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gif" ContentType="image/gif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embeddings/oleObject1.bin" ContentType="application/vnd.openxmlformats-officedocument.oleObject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66925"/>
  <mc:AlternateContent xmlns:mc="http://schemas.openxmlformats.org/markup-compatibility/2006">
    <mc:Choice Requires="x15">
      <x15ac:absPath xmlns:x15ac="http://schemas.microsoft.com/office/spreadsheetml/2010/11/ac" url="G:\Product Management\15.PM-3rd party\PM-Hummel\9 - Prijslijst\2025\"/>
    </mc:Choice>
  </mc:AlternateContent>
  <xr:revisionPtr revIDLastSave="0" documentId="13_ncr:1_{E07E1433-D117-411B-99CF-630D6DCC56FD}" xr6:coauthVersionLast="47" xr6:coauthVersionMax="47" xr10:uidLastSave="{00000000-0000-0000-0000-000000000000}"/>
  <bookViews>
    <workbookView xWindow="28680" yWindow="-120" windowWidth="29040" windowHeight="15840" activeTab="1" xr2:uid="{87725CD1-0502-48E9-B366-ED5024FF79F5}"/>
  </bookViews>
  <sheets>
    <sheet name="QuickSearch" sheetId="6" r:id="rId1"/>
    <sheet name="PrL HK2025" sheetId="4" r:id="rId2"/>
  </sheets>
  <externalReferences>
    <externalReference r:id="rId3"/>
  </externalReferences>
  <definedNames>
    <definedName name="_xlnm._FilterDatabase" localSheetId="1" hidden="1">'PrL HK2025'!$A$1:$K$4385</definedName>
    <definedName name="Bestelref">'[1]PL HK2023'!#REF!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13" i="6" l="1"/>
  <c r="F12" i="6"/>
  <c r="D12" i="6"/>
  <c r="D11" i="6"/>
  <c r="F9" i="6"/>
  <c r="D8" i="6"/>
  <c r="F7" i="6"/>
  <c r="D6" i="6"/>
  <c r="F5" i="6"/>
  <c r="D5" i="6"/>
</calcChain>
</file>

<file path=xl/sharedStrings.xml><?xml version="1.0" encoding="utf-8"?>
<sst xmlns="http://schemas.openxmlformats.org/spreadsheetml/2006/main" count="28410" uniqueCount="5637">
  <si>
    <t>EA</t>
  </si>
  <si>
    <t>Exios aardingsclip M16</t>
  </si>
  <si>
    <t>Exios aardingsclip M20</t>
  </si>
  <si>
    <t>Exios aardingsclip M25</t>
  </si>
  <si>
    <t>Exios aardingsclip M32</t>
  </si>
  <si>
    <t>Exios aardingsclip M40</t>
  </si>
  <si>
    <t>Exios aardingsclip M50</t>
  </si>
  <si>
    <t>Exios aardingsclip M63</t>
  </si>
  <si>
    <t>Exios aardingsclip M75</t>
  </si>
  <si>
    <t>E-K-DIN 46320 PG 7/9 Verloopring Ms</t>
  </si>
  <si>
    <t>E-K-DIN 46320 PG 9/11 Verloopring Ms</t>
  </si>
  <si>
    <t>E-K-DIN 46320 PG 9/13,5 Verloopring Ms</t>
  </si>
  <si>
    <t>E-K-DIN 46320 PG 11/13,5 Verloopring Ms</t>
  </si>
  <si>
    <t>E-K-DIN 46320 PG 11/16 Verloopring Ms</t>
  </si>
  <si>
    <t>E-K-DIN 46320 PG 11/21 Verloopring Ms</t>
  </si>
  <si>
    <t>E-K METR. M12/M16 Verloopring Ms</t>
  </si>
  <si>
    <t>E-K-DIN 46320 PG 13,5/16 Verloopring Ms</t>
  </si>
  <si>
    <t>E-K-DIN 46320 PG 13,5/21 Verloopring Ms</t>
  </si>
  <si>
    <t>E-K METR. M16/M20 Verloopring Ms</t>
  </si>
  <si>
    <t>E-K-DIN 46320 PG 16/21 Verloopring Ms</t>
  </si>
  <si>
    <t>E-K-DIN 46320 PG 16/29 Verloopring Ms</t>
  </si>
  <si>
    <t>E-K METR. M20/M25 Verloopring Ms</t>
  </si>
  <si>
    <t>E-K-DIN 46320 PG 21/29 Verloopring Ms</t>
  </si>
  <si>
    <t>E-K METR. M25/M32 Verloopring Ms</t>
  </si>
  <si>
    <t>E-K-DIN 46320 PG 29/36 Verloopring Ms</t>
  </si>
  <si>
    <t>E-K METR. M32/M40 Verloopring Ms</t>
  </si>
  <si>
    <t>E-K-DIN 46320 PG 36/42 Verloopring Ms</t>
  </si>
  <si>
    <t>E-K METR. M40/M50 Verloopring Ms</t>
  </si>
  <si>
    <t>E-K-DIN 46320 PG 42/48 Verloopring Ms</t>
  </si>
  <si>
    <t>E-K METR. M50/M63 Verloopring Ms</t>
  </si>
  <si>
    <t>RE-Ms PG9/M16X1,5 Verloopstuk Ms</t>
  </si>
  <si>
    <t>RE-MS PG11/M20X1,5 Verloopstuk Ms</t>
  </si>
  <si>
    <t>RE-MS PG 13,5/M20X1,5 Verloopstuk Ms</t>
  </si>
  <si>
    <t>RE-MS M16X1,5/PG9 Verloopstuk Ms</t>
  </si>
  <si>
    <t>RE-MS PG 16/M25X1,5 Verloopstuk Ms</t>
  </si>
  <si>
    <t>RE-MS M20X1,5 PG 11 Verloopstuk Ms</t>
  </si>
  <si>
    <t>RE-MS M20X1,5/PG 13,5 Verloopstuk Ms</t>
  </si>
  <si>
    <t>RE-MS M20X1,5/PG 16 Verloopstuk Ms</t>
  </si>
  <si>
    <t>RE-MS M25X1,5 PG 16 Verloopstuk Ms</t>
  </si>
  <si>
    <t>RE-MS M25X1,5/PG21 Verloopstuk Ms</t>
  </si>
  <si>
    <t>RE-MS M32X1,5/PG29 Verloopstuk Ms</t>
  </si>
  <si>
    <t>BLINDSTOP-MS PG 7</t>
  </si>
  <si>
    <t>BLINDSTOP-MS PG 7 + O-Ring</t>
  </si>
  <si>
    <t>BLINDSTOP-MS PG 9</t>
  </si>
  <si>
    <t>BLINDSTOP-MS PG 9 + O-Ring</t>
  </si>
  <si>
    <t>BLINDSTOP-MS PG 11</t>
  </si>
  <si>
    <t>BLINDSTOP-MS PG 11 + O-Ring</t>
  </si>
  <si>
    <t>BLINDSTOP-MS M12 X 1,5</t>
  </si>
  <si>
    <t>BLINDSTOP-MS M12X1,5 + O-Ring</t>
  </si>
  <si>
    <t>BLINDSTOP-MS PG 13,5</t>
  </si>
  <si>
    <t>BLINDSTOP-MS PG 13,5 + O-Ring</t>
  </si>
  <si>
    <t>BLINDSTOP-MS PG 16</t>
  </si>
  <si>
    <t>BLINDSTOP-MS M16 X 1,5</t>
  </si>
  <si>
    <t>BLINDSTOP-MS PG 16 + O-Ring</t>
  </si>
  <si>
    <t>BLINDSTOP-MS M16X1,5 + O-Ring</t>
  </si>
  <si>
    <t>BLINDSTOP-MS M20 X 1,5</t>
  </si>
  <si>
    <t>BLINDSTOP-MS M20X1,5 + O-Ring</t>
  </si>
  <si>
    <t>BLINDSTOP-MS PG 21</t>
  </si>
  <si>
    <t>BLINDSTOP-MS PG 21 + O-Ring</t>
  </si>
  <si>
    <t>BLINDSTOP-MS M25 X 1,5</t>
  </si>
  <si>
    <t>BLINDSTOP-MS M25X1,5 + O-Ring</t>
  </si>
  <si>
    <t>BLINDSTOP-MS PG 29</t>
  </si>
  <si>
    <t>BLINDSTOP-MS PG 29 + O-Ring</t>
  </si>
  <si>
    <t>BLINDSTOP-MS M32 X 1,5</t>
  </si>
  <si>
    <t>BLINDSTOP-MS M32X1,5 + O-Ring</t>
  </si>
  <si>
    <t>BLINDSTOP-MS PG 36</t>
  </si>
  <si>
    <t>BLINDSTOP-MS PG 36 + O-Ring</t>
  </si>
  <si>
    <t>BLINDSTOP-MS M40 X 1,5</t>
  </si>
  <si>
    <t>BLINDSTOP-MS M40X1,5 + O-Ring</t>
  </si>
  <si>
    <t>BLINDSTOP-MS PG 42</t>
  </si>
  <si>
    <t>BLINDSTOP-MS PG 42 + O-Ring</t>
  </si>
  <si>
    <t>BLINDSTOP-MS PG 48</t>
  </si>
  <si>
    <t>BLINDSTOP-MS PG 48 + O-Ring</t>
  </si>
  <si>
    <t>BLINDSTOP-MS M50 X 1,5</t>
  </si>
  <si>
    <t>BLINDSTOP-MS M50X1,5 + O-Ring</t>
  </si>
  <si>
    <t>BLINDSTOP-MS M63 X 1,5</t>
  </si>
  <si>
    <t>BLINDSTOP-MS M63X1,5 + O-Ring</t>
  </si>
  <si>
    <t>R-H-DIN 46320 PG 9/7 Reduceerring</t>
  </si>
  <si>
    <t>R-H-DIN 46320 PG 11/7 Reduceerring</t>
  </si>
  <si>
    <t>R-H-DIN 46320 PG 11/9 Reduceerring</t>
  </si>
  <si>
    <t>R-H-DIN 46320 PG 13,5/9 Reduceerring</t>
  </si>
  <si>
    <t>R-H-DIN 46320 PG 13,5/11 Reduceerring</t>
  </si>
  <si>
    <t>R-H-DIN 46320 PG 16/9 Reduceerring</t>
  </si>
  <si>
    <t>R-H-DIN 46320 PG 16/11 Reduceerring</t>
  </si>
  <si>
    <t>R-H-DIN 46320 PG 16/13,5 Reduceerring</t>
  </si>
  <si>
    <t>R-H-DIN 46320 PG 21/11 Reduceerring</t>
  </si>
  <si>
    <t>R-H-DIN 46320 PG 21/13,5 Reduceerring</t>
  </si>
  <si>
    <t>R-H-DIN 46320 PG 21/16 Reduceerring</t>
  </si>
  <si>
    <t>R-H-DIN 46320 PG 29/16 Reduceerring</t>
  </si>
  <si>
    <t>R-H-DIN 46320 PG 29/21 Reduceerring</t>
  </si>
  <si>
    <t>R-H-DIN 46320 PG 36/21 Reduceerring</t>
  </si>
  <si>
    <t>R-H-DIN 46320 PG 36/29 Reduceerring</t>
  </si>
  <si>
    <t>R-H-DIN 46320 PG 42/29 Reduceerring</t>
  </si>
  <si>
    <t>R-H-DIN 46320 PG 42/36 Reduceerring</t>
  </si>
  <si>
    <t>R-H-DIN 46320 PG 48/36 Reduceerring</t>
  </si>
  <si>
    <t>R-H-DIN 46320 PG 48/42 Reduceerring</t>
  </si>
  <si>
    <t>RSD-MS PG9/PG7 Reduceerring</t>
  </si>
  <si>
    <t>RSD-MS PG11/PG7 Reduceerring</t>
  </si>
  <si>
    <t>RSD-MS PG11/PG9 Reduceerring</t>
  </si>
  <si>
    <t>RSD-MS PG 13,5/PG11 Reduceerring</t>
  </si>
  <si>
    <t>RSD-MS PG 16/9 Reduceerring</t>
  </si>
  <si>
    <t>RSD-MS PG 16/PG11 Reduceerring</t>
  </si>
  <si>
    <t>RSD-MS M16/M12 Reduceerring</t>
  </si>
  <si>
    <t>RSD-MS PG16/PG13,5 Reduceerring</t>
  </si>
  <si>
    <t>RSD-MS M20/M12 Reduceerring</t>
  </si>
  <si>
    <t>RSD-MS M20/M16 Reduceerring</t>
  </si>
  <si>
    <t>RSD-MS PG21/PG11 Reduceerring</t>
  </si>
  <si>
    <t>RSD-MS PG 21/13,5 Reduceerring</t>
  </si>
  <si>
    <t>RSD-MS PG 21/16 Reduceerring</t>
  </si>
  <si>
    <t>RSD-MS M25/M16 Reduceerring</t>
  </si>
  <si>
    <t>RSD-MS M25/M20 Reduceerring</t>
  </si>
  <si>
    <t>RSD-MS PG29/PG16 Reduceerring</t>
  </si>
  <si>
    <t>RSD-MS PG 29/21 Reduceerring</t>
  </si>
  <si>
    <t>RSD-MS M32/M16 Reduceerring</t>
  </si>
  <si>
    <t>RSD-MS M32/M20 Reduceerring</t>
  </si>
  <si>
    <t>RSD-MS M32/M25 Reduceerring</t>
  </si>
  <si>
    <t>RSD-MS PG36/PG21 Reduceerring</t>
  </si>
  <si>
    <t>RSD-MS PG36/PG29 Reduceerring</t>
  </si>
  <si>
    <t>RSD-MS M40/M20 Reduceerring</t>
  </si>
  <si>
    <t>RSD-MS M40/M25 Reduceerring</t>
  </si>
  <si>
    <t>RSD-MS M40/M32 Reduceerring</t>
  </si>
  <si>
    <t>RSD-MS PG42/PG29 Reduceerring</t>
  </si>
  <si>
    <t>RSD-MS PG42/PG36 Reduceerring</t>
  </si>
  <si>
    <t>RSD-MS PG48/PG36 Reduceerring</t>
  </si>
  <si>
    <t>RSD-MS PG48/PG42 Reduceerring</t>
  </si>
  <si>
    <t>RSD-MS M50/M25 Reduceerring</t>
  </si>
  <si>
    <t>RSD-MS M50/M32 Reduceerring</t>
  </si>
  <si>
    <t>RSD-MS M50/M40 Reduceerring</t>
  </si>
  <si>
    <t>RSD-MS M63/M32 Reduceerring</t>
  </si>
  <si>
    <t>RSD-MS M63/M40 Reduceerring</t>
  </si>
  <si>
    <t>RSD-MS M63/M50 Reduceerring</t>
  </si>
  <si>
    <t>RSD-MS-EX PG9/PG7 Reduceerring</t>
  </si>
  <si>
    <t>RSD-MS-EX PG11/PG7 Reduceerring</t>
  </si>
  <si>
    <t>RSD-MS-EX PG11/PG9 Reduceerring</t>
  </si>
  <si>
    <t>RSD-MS-EX PG13,5/PG9 Reduceerring</t>
  </si>
  <si>
    <t>RSD-MS-EX PG16/PG9 Reduceerring</t>
  </si>
  <si>
    <t>RSD-MS-EX PG16/PG11 Reduceerring</t>
  </si>
  <si>
    <t>RSD-MS-EX M16/M12 Reduceerring</t>
  </si>
  <si>
    <t>RSD-MS-EX PG16/PG13,5 Reduceerring</t>
  </si>
  <si>
    <t>RSD-MS-EX M20/M12 Reduceerring</t>
  </si>
  <si>
    <t>RSD-MS-EX M20/M16 Reduceerring</t>
  </si>
  <si>
    <t>RSD-MS-EX PG21/PG11 Reduceerring</t>
  </si>
  <si>
    <t>RSD-MS-EX PG21/PG13,5 Reduceerring</t>
  </si>
  <si>
    <t>RSD-MS-EX PG21/PG16 Reduceerring</t>
  </si>
  <si>
    <t>RSD-MS-EX M25/M16 Reduceerring</t>
  </si>
  <si>
    <t>RSD-MS-EX M25/M20 Reduceerring</t>
  </si>
  <si>
    <t>RSD-MS-EX PG29/PG16 Reduceerring</t>
  </si>
  <si>
    <t>RSD-MS-EX PG29/PG21 Reduceerring</t>
  </si>
  <si>
    <t>RSD-MS-EX M32/M16 Reduceerring</t>
  </si>
  <si>
    <t>RSD-MS-EX M32/M20 Reduceerring</t>
  </si>
  <si>
    <t>RSD-MS-EX M32/M25 Reduceerring</t>
  </si>
  <si>
    <t>RSD-MS-EX PG36/PG21 Reduceerring</t>
  </si>
  <si>
    <t>RSD-MS-EX PG36/PG29 Reduceerring</t>
  </si>
  <si>
    <t>RSD-MS-EX M40/M20 Reduceerring</t>
  </si>
  <si>
    <t>RSD-MS-EX M40/M25 Reduceerring</t>
  </si>
  <si>
    <t>RSD-MS-EX M40/M32 Reduceerring</t>
  </si>
  <si>
    <t>RSD-MS-EX PG42/PG29 Reduceerring</t>
  </si>
  <si>
    <t>RSD-MS-EX PG42/PG36 Reduceerring</t>
  </si>
  <si>
    <t>RSD-MS-EX PG48/PG36 Reduceerring</t>
  </si>
  <si>
    <t>RSD-MS-EX PG48/PG42 Reduceerring</t>
  </si>
  <si>
    <t>RSD-MS-EX M50/M25 Reduceerring</t>
  </si>
  <si>
    <t>RSD-MS-EX M50/M32 Reduceerring</t>
  </si>
  <si>
    <t>RSD-MS-EX M50/M40 Reduceerring</t>
  </si>
  <si>
    <t>RSD-MS-EX M63/M32 Reduceerring</t>
  </si>
  <si>
    <t>RSD-MS-EX M63/M40 Reduceerring</t>
  </si>
  <si>
    <t>RSD-MS-EX M63/M50 Reduceerring</t>
  </si>
  <si>
    <t>RSD-MS-EX VMQ PG11 Reduceerring</t>
  </si>
  <si>
    <t>RSD-MS-EX VMQ PG13,5 Reduceerring</t>
  </si>
  <si>
    <t>RSD-MS-EX VMQ PG16 Reduceerring</t>
  </si>
  <si>
    <t>RSD-MS-EX VMQ M16X1,5 Reduceerring</t>
  </si>
  <si>
    <t>RSD-MS-EX VMQ M20X1,5 Reduceerring</t>
  </si>
  <si>
    <t>RSD-MS-EX VMQ PG21 Reduceerring</t>
  </si>
  <si>
    <t>RSD-MS-EX VMQ M25X1,5 Reduceerring</t>
  </si>
  <si>
    <t>RSD-MS-EX VMQ PG29 Reduceerring</t>
  </si>
  <si>
    <t>RSD-MS-EX VMQ M32X1,5 Reduceerring</t>
  </si>
  <si>
    <t>RSD-MS-EX VMQ PG36 Reduceerring</t>
  </si>
  <si>
    <t>RSD-MS-EX VMQ M40X1,5 Reduceerring</t>
  </si>
  <si>
    <t>RSD-MS-EX VMQ PG42 Reduceerring</t>
  </si>
  <si>
    <t>RSD-MS-EX VMQ M50X1,5 Reduceerring</t>
  </si>
  <si>
    <t>RSD-MS-EX VMQ M63X1,5 Reduceerring</t>
  </si>
  <si>
    <t>HSK-ME Inzetstuk PG7 blind</t>
  </si>
  <si>
    <t>HSK-ME inzetstukje 4X1,4mm</t>
  </si>
  <si>
    <t>HSK-ME inzetstukje 2X3mm</t>
  </si>
  <si>
    <t>HSK-ME inzetstukje 5X1,6mm</t>
  </si>
  <si>
    <t>HSK-ME inzetstukje 10x1,4mm</t>
  </si>
  <si>
    <t>HSK-ME inzetstukje PG9 blind</t>
  </si>
  <si>
    <t>HSK-ME inzetstukje 3X3mm</t>
  </si>
  <si>
    <t>HSK-ME inzetstukje 2X4mm</t>
  </si>
  <si>
    <t>HSK-ME inzetstukje 3x1.5mm</t>
  </si>
  <si>
    <t>HSK-ME inzetstukje PG11 blind</t>
  </si>
  <si>
    <t>HSK-ME inzetstukje 3X2mm</t>
  </si>
  <si>
    <t>HSK-ME inzetstukje 6X3mm</t>
  </si>
  <si>
    <t>HSK-ME inzetstukje 3X4mm</t>
  </si>
  <si>
    <t>HSK-ME inzetstukje 2X5mm</t>
  </si>
  <si>
    <t>HSK-ME inzetstukje PG13 blind</t>
  </si>
  <si>
    <t>HSK-ME Pg16 3 boringen 4mm Elastomeer</t>
  </si>
  <si>
    <t>HSK-ME inzetstukje 4X4mm</t>
  </si>
  <si>
    <t>HSK-ME inzetstukje 5X4mm</t>
  </si>
  <si>
    <t>HSK-ME inzetstukje 6X4mm</t>
  </si>
  <si>
    <t>HSK-ME inzetstukje 2X6mm</t>
  </si>
  <si>
    <t>HSK-ME inzetstukje 4X5mm</t>
  </si>
  <si>
    <t>HSK-ME inzetstukje 2X4,5mm</t>
  </si>
  <si>
    <t>HSK-ME inzetstukje PG16 blind</t>
  </si>
  <si>
    <t>HSK-ME inzetstukje 4X6mm</t>
  </si>
  <si>
    <t>HSK-ME inzetstukje 3X7mm</t>
  </si>
  <si>
    <t>HSK-ME inzetstukje 2X8mm</t>
  </si>
  <si>
    <t>HSK-ME inzetstukje 3x5,2mm</t>
  </si>
  <si>
    <t>HSK-ME inzetstukje Pg21 blind</t>
  </si>
  <si>
    <t>HSK-ME inzetstukje 6X6,5mm</t>
  </si>
  <si>
    <t>HSK-ME inzetstukje 4X9mm</t>
  </si>
  <si>
    <t>HSK-ME inzetstukje PG29 blind</t>
  </si>
  <si>
    <t>HSK-ME inzetstukje 5X9mm</t>
  </si>
  <si>
    <t>HSK-ME inzetstukje 7X9mm</t>
  </si>
  <si>
    <t>HSK-ME inzetstukje 6X8mm</t>
  </si>
  <si>
    <t>HSK-ME inzetstukje 2X15mm</t>
  </si>
  <si>
    <t>HSK-ME inzetstukje PG36 blind</t>
  </si>
  <si>
    <t>HSK-ME inzetstukje PG42 blind</t>
  </si>
  <si>
    <t>HSK-ME inzetstukje 8X10mm</t>
  </si>
  <si>
    <t>HSK-ME inzetstukje 6X12mm</t>
  </si>
  <si>
    <t>HSK-ME inzetstukje PG48 blind</t>
  </si>
  <si>
    <t>HSK-FLAKA inzetstukje 10.4x4.2</t>
  </si>
  <si>
    <t>HSK-FLAKA inzetstukje 14x6mm</t>
  </si>
  <si>
    <t>HSK-FLAKA inzetstukje 11.5x5mm</t>
  </si>
  <si>
    <t>HSK-FLAKA inzetstukje 12x7mm</t>
  </si>
  <si>
    <t>HSK-FLAKA inzetstukje 14x7mm</t>
  </si>
  <si>
    <t>HSK-FLAKA inzetstukje 22x8mm</t>
  </si>
  <si>
    <t>HSK-FLAKA inzetstukje 28.5x10</t>
  </si>
  <si>
    <t>HSK-FLAKA inzetstukje 29x5.5mm</t>
  </si>
  <si>
    <t>HSK-FLAKA inzetstukje33.5x11.5</t>
  </si>
  <si>
    <t>HSK-FLAKA inzetstukje 38x12mm</t>
  </si>
  <si>
    <t>RS-INOX PG9 Reduceerring</t>
  </si>
  <si>
    <t>RS-INOX PG11 Reduceerring</t>
  </si>
  <si>
    <t>RS-INOX PG13,5 Reduceerring</t>
  </si>
  <si>
    <t>RS-INOX PG16 Reduceerring</t>
  </si>
  <si>
    <t>RS-INOX M16X1,5 Reduceerring</t>
  </si>
  <si>
    <t>RS-INOX M20X1,5 Reduceerring</t>
  </si>
  <si>
    <t>RS-INOX PG21 Reduceerring</t>
  </si>
  <si>
    <t>RS-INOX M25X1,5 Reduceerring</t>
  </si>
  <si>
    <t>RS-INOX PG29 Reduceerring</t>
  </si>
  <si>
    <t>RS-INOX M32X1,5 Reduceerring</t>
  </si>
  <si>
    <t>RS-INOX PG36 Reduceerring</t>
  </si>
  <si>
    <t>RS-INOX M40X1,5 Reduceerring</t>
  </si>
  <si>
    <t>RS-INOX PG42 Reduceerring</t>
  </si>
  <si>
    <t>RS-INOX PG48 Reduceerring</t>
  </si>
  <si>
    <t>RS-INOX M50X1,5 Reduceerring</t>
  </si>
  <si>
    <t>RS-INOX M63X1,5 Reduceerring</t>
  </si>
  <si>
    <t>RSD-INOX PG9 Reduceerring</t>
  </si>
  <si>
    <t>RSD-INOX PG11 Reduceerring</t>
  </si>
  <si>
    <t>RSD-INOX PG13,5 Reduceerring</t>
  </si>
  <si>
    <t>RSD-INOX PG16 Reduceerring</t>
  </si>
  <si>
    <t>RSD-INOX M16X1,5 Reduceerring</t>
  </si>
  <si>
    <t>RSD-INOX M20X1,5 Reduceerring</t>
  </si>
  <si>
    <t>RSD-INOX PG21 Reduceerring</t>
  </si>
  <si>
    <t>RSD-INOX M25X1,5 Reduceerring</t>
  </si>
  <si>
    <t>RSD-INOX PG29 Reduceerring</t>
  </si>
  <si>
    <t>RSD-INOX M32X1,5 Reduceerring</t>
  </si>
  <si>
    <t>RSD-INOX PG36 Reduceerring</t>
  </si>
  <si>
    <t>RSD-INOX M40X1,5 Reduceerring</t>
  </si>
  <si>
    <t>RSD-INOX PG42 Reduceerring</t>
  </si>
  <si>
    <t>RSD-INOX PG48 Reduceerring</t>
  </si>
  <si>
    <t>RSD-INOX M50X1,5 Reduceerring</t>
  </si>
  <si>
    <t>RSD-INOX M63X1,5 Reduceerring</t>
  </si>
  <si>
    <t>RSD-INOX-EX NBR PG9 Reduceerring</t>
  </si>
  <si>
    <t>RSD-INOX-EX NBR PG11 Reduceerring</t>
  </si>
  <si>
    <t>RSD-INOX-EX BRPG11 Reduceerring</t>
  </si>
  <si>
    <t>RSD-INOX-EX NBR PG13,5 Reduceerring</t>
  </si>
  <si>
    <t>RSD-INOX-EX NBR PG16 Reduceerring</t>
  </si>
  <si>
    <t>RSD-INOX-EX NBR M16X1,5 Reduceerring</t>
  </si>
  <si>
    <t>RSD-INOX-EX NBR M20X1,5 Reduceerring</t>
  </si>
  <si>
    <t>RSD-INOX-EX NBR PG21 Reduceerring</t>
  </si>
  <si>
    <t>RSD-INOX-EX NBR M25X1,5 Reduceerring</t>
  </si>
  <si>
    <t>RSD-INOX-EX NBR PG29 Reduceerring</t>
  </si>
  <si>
    <t>RSD-INOX-EX NBR M32X1,5 Reduceerring</t>
  </si>
  <si>
    <t>RSD-INOX-EX NBR PG36 Reduceerring</t>
  </si>
  <si>
    <t>RSD-INOX-EX NBR M40X1,5 Reduceerring</t>
  </si>
  <si>
    <t>RSD-INOX-EX NBR PG42 Reduceerring</t>
  </si>
  <si>
    <t>RSD-INOX-EX NBR PG48 Reduceerring</t>
  </si>
  <si>
    <t>RSD-INOX-EX NBR M50X1,5 Reduceerring</t>
  </si>
  <si>
    <t>RSD-INOX-EX NBR M63X1,5 Reduceerring</t>
  </si>
  <si>
    <t>RSD-INOX-EX VMQ PG9 Reduceerring</t>
  </si>
  <si>
    <t>RSD-INOX-EX VMQ PG11 Reduceerring</t>
  </si>
  <si>
    <t>RSD-INOX-EX VMQ PG13,5 Reduceerring</t>
  </si>
  <si>
    <t>RSD-INOX-EX VMQ PG16 Reduceerring</t>
  </si>
  <si>
    <t>RSD-INOX-EX VMQ M16X1,5 Reduceerring</t>
  </si>
  <si>
    <t>RSD-INOX-EX VMQ M20X1,5 Reduceerring</t>
  </si>
  <si>
    <t>RSD-INOX-EX VMQ PG21 Reduceerring</t>
  </si>
  <si>
    <t>RSD-INOX-EX VMQ M25X1,5 Reduceerring</t>
  </si>
  <si>
    <t>RSD-INOX-EX VMQ PG29 Reduceerring</t>
  </si>
  <si>
    <t>RSD-INOX-EX VMQ M32X1,5 Reduceerring</t>
  </si>
  <si>
    <t>RSD-INOX-EX VMQ PG36 Reduceerring</t>
  </si>
  <si>
    <t>RSD-INOX-EX VMQ M40X1,5 Reduceerring</t>
  </si>
  <si>
    <t>RSD-INOX-EX VMQ PG42 Reduceerring</t>
  </si>
  <si>
    <t>RSD-INOX-EX VMQ PG48 Reduceerring</t>
  </si>
  <si>
    <t>RSD-INOX-EX VMQ M50X1,5 Reduceerring</t>
  </si>
  <si>
    <t>RSD-INOX-EX VMQ M63X1,5 Reduceerring</t>
  </si>
  <si>
    <t>1101070301</t>
  </si>
  <si>
    <t>Z PG 7 NBR</t>
  </si>
  <si>
    <t>Z PG 9 NBR</t>
  </si>
  <si>
    <t>Z PG 11 NBR</t>
  </si>
  <si>
    <t>Z PG 13,5 NBR</t>
  </si>
  <si>
    <t>Z PG 16 NBR</t>
  </si>
  <si>
    <t>Z PG 21 NBR</t>
  </si>
  <si>
    <t>Z PG 29 NBR</t>
  </si>
  <si>
    <t>Z PG 36 NBR</t>
  </si>
  <si>
    <t>Z PG 42 NBR</t>
  </si>
  <si>
    <t>Z PG 48 NBR</t>
  </si>
  <si>
    <t>HSK-MINI-M M6 X 1</t>
  </si>
  <si>
    <t>HSK-MINI-M M8 X 1,25</t>
  </si>
  <si>
    <t>HSK-MINI-M M10 X 1,5</t>
  </si>
  <si>
    <t>HSK-XL M100</t>
  </si>
  <si>
    <t>HSK-XL M110</t>
  </si>
  <si>
    <t>WADI-A G3i</t>
  </si>
  <si>
    <t>WADI-A CONTRAMOER GR G3i</t>
  </si>
  <si>
    <t>WADI-A G4i</t>
  </si>
  <si>
    <t>WADI-A CONTRAMOER GR G4i</t>
  </si>
  <si>
    <t>WADI-A G2 1/2i</t>
  </si>
  <si>
    <t>WADI-A CONTRAMOER GR G2 1/2i</t>
  </si>
  <si>
    <t>HSK-XL M63</t>
  </si>
  <si>
    <t>HSK-XL M75</t>
  </si>
  <si>
    <t>HSK-XL M80</t>
  </si>
  <si>
    <t>HSK-XL M90</t>
  </si>
  <si>
    <t>HSK-MINI-M PG 7</t>
  </si>
  <si>
    <t>HSK-MINI-M M8 X 0,75</t>
  </si>
  <si>
    <t>HSK-MINI-M M8 X 1,25 EMC</t>
  </si>
  <si>
    <t>HSK-MINI-M EMC M10 X 1,5</t>
  </si>
  <si>
    <t>HSK-MINI-M M8 X 1,25 RVS</t>
  </si>
  <si>
    <t>HSK-MINI-M INOX M10 X 1,5</t>
  </si>
  <si>
    <t>KLE PG 7 Klemmoer</t>
  </si>
  <si>
    <t>KLE PG 9 Klemmoer</t>
  </si>
  <si>
    <t>KLE PG 11 Klemmoer</t>
  </si>
  <si>
    <t>KLE M12x1,5 Klemmoer</t>
  </si>
  <si>
    <t>KLE PG 13,5 Klemmoer</t>
  </si>
  <si>
    <t>KLE PG 16 Klemmoer</t>
  </si>
  <si>
    <t>KLE M16x1,5 Klemmoer</t>
  </si>
  <si>
    <t>KLE M20x1,5 Klemmoer</t>
  </si>
  <si>
    <t>KLE PG 21 Klemmoer</t>
  </si>
  <si>
    <t>KLE M25x1,5 Klemmoer</t>
  </si>
  <si>
    <t>KLE PG 29 Klemmoer</t>
  </si>
  <si>
    <t>KLE M32x1,5 Klemmoer</t>
  </si>
  <si>
    <t>KLE PG 36 Klemmoer</t>
  </si>
  <si>
    <t>KLE M40x1,5 Klemmoer</t>
  </si>
  <si>
    <t>KLE PG 42 Klemmoer</t>
  </si>
  <si>
    <t>KLE PG 48 Klemmoer</t>
  </si>
  <si>
    <t>V-INOX-NBR PG7 Blindstop</t>
  </si>
  <si>
    <t>V-INOX-NBR PG9 Blindstop</t>
  </si>
  <si>
    <t>V-INOX-NBR PG11 Blindstop</t>
  </si>
  <si>
    <t>V-INOX-NBR M12X1,5 Blindstop</t>
  </si>
  <si>
    <t>V-INOX-NBR PG13,5 Blindstop</t>
  </si>
  <si>
    <t>V-INOX-NBR PG16 Blindstop</t>
  </si>
  <si>
    <t>V-INOX-NBR M16X1,5 Blindstop</t>
  </si>
  <si>
    <t>V-INOX-NBR M20X1,5 Blindstop</t>
  </si>
  <si>
    <t>V-INOX-NBR PG21 Blindstop</t>
  </si>
  <si>
    <t>V-INOX-NBR M25X1,5 Blindstop</t>
  </si>
  <si>
    <t>V-INOX-NBR PG29 Blindstop</t>
  </si>
  <si>
    <t>V-INOX-NBR M32X1,5 Blindstop</t>
  </si>
  <si>
    <t>V-INOX-NBR PG36 Blindstop</t>
  </si>
  <si>
    <t>V-INOX-NBR M40X1,5 Blindstop</t>
  </si>
  <si>
    <t>V-INOX FPM PG7 Blindstop</t>
  </si>
  <si>
    <t>V-INOX-FPM PG9 Blindstop</t>
  </si>
  <si>
    <t>V-INOX-FPM PG11 Blindstop</t>
  </si>
  <si>
    <t>V-INOX-FPM M12X1,5 Blindstop</t>
  </si>
  <si>
    <t>V-INOX-FPM PG13,5 Blindstop</t>
  </si>
  <si>
    <t>V-INOX-FPM PG16 Blindstop</t>
  </si>
  <si>
    <t>V-INOX-FPM M16X1,5 Blindstop</t>
  </si>
  <si>
    <t>V-INOX-FPM M20X1,5 Blindstop</t>
  </si>
  <si>
    <t>V-INOX-FPM PG21 Blindstop</t>
  </si>
  <si>
    <t>V-INOX-FPM M25X1,5 Blindstop</t>
  </si>
  <si>
    <t>V-INOX-FPM PG29 Blindstop</t>
  </si>
  <si>
    <t>V-INOX-FPM M32X1,5 Blindstop</t>
  </si>
  <si>
    <t>V-INOX-FPM PG36 Blindstop</t>
  </si>
  <si>
    <t>V-INOX-FPM M40X1,5 Blindstop</t>
  </si>
  <si>
    <t>V-INOX-VMQ PG7 Blindstop</t>
  </si>
  <si>
    <t>V-INOX-VMQ PG9 Blindstop</t>
  </si>
  <si>
    <t>V-INOX-VMQ PG11 Blindstop</t>
  </si>
  <si>
    <t>V-INOX-VMQ M12X1,5 Blindstop</t>
  </si>
  <si>
    <t>V-INOX-VMQ PG13,5 Blindstop</t>
  </si>
  <si>
    <t>V-INOX-VMQ PG16 Blindstop</t>
  </si>
  <si>
    <t>V-INOX-VMQ M16X1,5 Blindstop</t>
  </si>
  <si>
    <t>V-INOX-VMQ M20X1,5 Blindstop</t>
  </si>
  <si>
    <t>V-INOX-VMQ PG21 Blindstop</t>
  </si>
  <si>
    <t>V-INOX-VMQ M25X1,5 Blindstop</t>
  </si>
  <si>
    <t>V-INOX-VMQ PG29 Blindstop</t>
  </si>
  <si>
    <t>V-INOX-VMQ M32X1,5 Blindstop</t>
  </si>
  <si>
    <t>V-INOX-VMQ PG36 Blindstop</t>
  </si>
  <si>
    <t>V-INOX-VMQ M40X1,5 Blindstop</t>
  </si>
  <si>
    <t>V-NE-MS NE PG 7 Blindstop</t>
  </si>
  <si>
    <t>V-NE-MS NE PG 9 Blindstop</t>
  </si>
  <si>
    <t>V-NE-MS NE PG 11 Blindstop</t>
  </si>
  <si>
    <t>V-NE-MS NE M12X1,5 Blindstop</t>
  </si>
  <si>
    <t>V-NE-MS NE PG 13,5 Blindstop</t>
  </si>
  <si>
    <t>V-NE-MS NE PG 16 Blindstop</t>
  </si>
  <si>
    <t>V-NE-MS NE M16X1,5 Blindstop</t>
  </si>
  <si>
    <t>V-NE-MS NE M20X1,5 Blindstop</t>
  </si>
  <si>
    <t>V-NE-MS NE PG 21 Blindstop</t>
  </si>
  <si>
    <t>V-NE-MS NE M25X1,5 Blindstop</t>
  </si>
  <si>
    <t>V-NE-MS NE PG 29 Blindstop</t>
  </si>
  <si>
    <t>V-NE-MS NE M32X1,5 Blindstop</t>
  </si>
  <si>
    <t>V-NE-MS NE PG 36 Blindstop</t>
  </si>
  <si>
    <t>V-NE-MS NE M40X1,5 Blindstop</t>
  </si>
  <si>
    <t>V-NE-MS NE PG 42 Blindstop</t>
  </si>
  <si>
    <t>V-NE-MS NE PG 48 Blindstop</t>
  </si>
  <si>
    <t>V-NE-MS NE M50X1,5 Blindstop</t>
  </si>
  <si>
    <t>V-NE-MS NE M63X1,5 Blindstop</t>
  </si>
  <si>
    <t>V-NE-MS-SD PG 7 Blindstop</t>
  </si>
  <si>
    <t>V-NE-MS-SD PG 9 Blindstop</t>
  </si>
  <si>
    <t>V-NE-MS-SD PG 11 Blindstop</t>
  </si>
  <si>
    <t>V-NE-MS NE-SD M12X1,5 Blindstop</t>
  </si>
  <si>
    <t>V-NE-MS-SD PG 13,5 Blindstop</t>
  </si>
  <si>
    <t>V-NE-MS-SD PG 16 Blindstop</t>
  </si>
  <si>
    <t>V-NE-MS NE-SD M16X1,5 Blindstop</t>
  </si>
  <si>
    <t>V-NE-MS NE-SD M20X1,5 Blindstop</t>
  </si>
  <si>
    <t>V-NE-MS-SD PG 21 Blindstop</t>
  </si>
  <si>
    <t>V-NE-MS NE-SD M25X1,5 Blindstop</t>
  </si>
  <si>
    <t>V-NE-MS-SD PG 29 Blindstop</t>
  </si>
  <si>
    <t>V-NE-MS NE-SD M32X1,5 Blindstop</t>
  </si>
  <si>
    <t>V-NE-MS-SD PG 36 Blindstop</t>
  </si>
  <si>
    <t>V-NE-MS NE-SD M40X1,5 Blindstop</t>
  </si>
  <si>
    <t>V-NE-MS-SD PG 42 Blindstop</t>
  </si>
  <si>
    <t>V-NE-MS NE-SD PG 48 Blindstop</t>
  </si>
  <si>
    <t>V-NE-MS NE-SD M50X1,5 Blindstop</t>
  </si>
  <si>
    <t>V-NE-MS NE-SD M63X1,5 Blindstop</t>
  </si>
  <si>
    <t>V-NE-MS NE-SD-FPM PG 7 Blindstop</t>
  </si>
  <si>
    <t>V-NE-MS NE-SD-FPM PG 9 Blindstop</t>
  </si>
  <si>
    <t>V-NE-MS NE-SD-FPM PG 11 Blindstop</t>
  </si>
  <si>
    <t>V-NE-MS NE-SD-FPM M12X1,5 Blindstop</t>
  </si>
  <si>
    <t>V-NE-MS NE-SD-FPM PG 13,5 Blindstop</t>
  </si>
  <si>
    <t>V-NE-MS NE-SD-FPM PG 16 Blindstop</t>
  </si>
  <si>
    <t>V-NE-MS NE-SD-FPM M16X1,5 Blindstop</t>
  </si>
  <si>
    <t>V-NE-MS NE-SD-FPM M20X1,5 Blindstop</t>
  </si>
  <si>
    <t>V-NE-MS NE-SD-FPM PG 21 Blindstop</t>
  </si>
  <si>
    <t>V-NE-MS NE-SD-FPM M25X1,5 Blindstop</t>
  </si>
  <si>
    <t>V-NE-MS NE-SD-FPM PG 29 Blindstop</t>
  </si>
  <si>
    <t>V-NE-MS NE-SD-FPM M32X1,5 Blindstop</t>
  </si>
  <si>
    <t>V-NE-MS NE-SD-FPM PG 36 Blindstop</t>
  </si>
  <si>
    <t>V-NE-MS NE-SD-FPM M40X1,5 Blindstop</t>
  </si>
  <si>
    <t>V-NE-MS NE-SD-FPM PG 42 Blindstop</t>
  </si>
  <si>
    <t>V-NE-MS NE-SD-FPM PG 48 Blindstop</t>
  </si>
  <si>
    <t>V-NE-MS NE-SD-FPM M50X1,5 Blindstop</t>
  </si>
  <si>
    <t>V-NE-MS NE-SD-FPM M63X1,5 Blindstop</t>
  </si>
  <si>
    <t>GM-MS PG 7 Contramoer</t>
  </si>
  <si>
    <t>GM-INOX PG 7 Contramoer</t>
  </si>
  <si>
    <t>GM-MS PG 9 Contramoer</t>
  </si>
  <si>
    <t>GM-INOX PG 9 Contramoer</t>
  </si>
  <si>
    <t>GM-MS M100x2 Contramoer</t>
  </si>
  <si>
    <t>GM-MS PG 11 Contramoer</t>
  </si>
  <si>
    <t>GM-INOX PG 11 Contramoer</t>
  </si>
  <si>
    <t>GM-MS M110x2 Contramoer</t>
  </si>
  <si>
    <t>GM-MS M12X1,5 Contramoer</t>
  </si>
  <si>
    <t>GM-INOX M12x1,5 Contramoer</t>
  </si>
  <si>
    <t>GM-MS PG 13,5 Contramoer</t>
  </si>
  <si>
    <t>GM-INOX PG 13,5 Contramoer</t>
  </si>
  <si>
    <t>GM-MS PG 16 Contramoer</t>
  </si>
  <si>
    <t>GM-INOX PG 16 Contramoer</t>
  </si>
  <si>
    <t>GM-MS M16X1,5 Contramoer</t>
  </si>
  <si>
    <t>GM-INOX M16x1,5 Contramoer</t>
  </si>
  <si>
    <t>GM-MS M20X1,5 Contramoer</t>
  </si>
  <si>
    <t>GM-INOX M20x1,5 Contramoer</t>
  </si>
  <si>
    <t>GM-MS PG 21 Contramoer</t>
  </si>
  <si>
    <t>GM-INOX PG 21 Contramoer</t>
  </si>
  <si>
    <t>GM-MS M25X1,5 Contramoer</t>
  </si>
  <si>
    <t>GM-INOX M25x1,5 Contramoer</t>
  </si>
  <si>
    <t>GM-MS PG 29 Contramoer</t>
  </si>
  <si>
    <t>GM-INOX PG 29 Contramoer</t>
  </si>
  <si>
    <t>GM-MS M32X1,5 Contramoer</t>
  </si>
  <si>
    <t>GM-INOX M32x1,5 Contramoer</t>
  </si>
  <si>
    <t>GM-MS PG 36 Contramoer</t>
  </si>
  <si>
    <t>GM-INOX PG 36 Contramoer</t>
  </si>
  <si>
    <t>GM-MS M40X1,5 Contramoer</t>
  </si>
  <si>
    <t>GM-INOX M40x1,5 Contramoer</t>
  </si>
  <si>
    <t>GM-MS PG 42 Contramoer</t>
  </si>
  <si>
    <t>GM-MS PG 48 Contramoer</t>
  </si>
  <si>
    <t>GM-MS M50X1,5 Contramoer</t>
  </si>
  <si>
    <t>GM-INOX M50x1,5 Contramoer</t>
  </si>
  <si>
    <t>GM-MS M63X1,5 Contramoer</t>
  </si>
  <si>
    <t>GM-INOX M63x1,5 Contramoer</t>
  </si>
  <si>
    <t>GM-MS M75X1,5 Contramoer</t>
  </si>
  <si>
    <t>GM-MS M80x2 Contramoer</t>
  </si>
  <si>
    <t>GM-MS M90x2 Contramoer</t>
  </si>
  <si>
    <t>GM-EMC PG 7 Contramoer</t>
  </si>
  <si>
    <t>GM-EMC PG 9 Contramoer</t>
  </si>
  <si>
    <t>GM-EMC PG 11 Contramoer</t>
  </si>
  <si>
    <t>GM-EMC M12X1,5 Contramoer</t>
  </si>
  <si>
    <t>GM-EMC PG 13,5 Contramoer</t>
  </si>
  <si>
    <t>GM-EMC PG 16 Contramoer</t>
  </si>
  <si>
    <t>GM-EMC M16X1,5 Contramoer</t>
  </si>
  <si>
    <t>GM-EMC M20X1,5 Contramoer</t>
  </si>
  <si>
    <t>GM-EMC PG 21 Contramoer</t>
  </si>
  <si>
    <t>GM-EMC M25X1,5 Contramoer</t>
  </si>
  <si>
    <t>GM-EMC PG 29 Contramoer</t>
  </si>
  <si>
    <t>GM-EMC M32X1,5 Contramoer</t>
  </si>
  <si>
    <t>GM-EMC PG 36 Contramoer</t>
  </si>
  <si>
    <t>GM-EMC M40X1,5 Contramoer</t>
  </si>
  <si>
    <t>GM-EMC PG 42 Contramoer</t>
  </si>
  <si>
    <t>GM-EMC PG 48 Contramoer</t>
  </si>
  <si>
    <t>GM-EMC M50X1,5 Contramoer</t>
  </si>
  <si>
    <t>GM-EMC M63X1,5 Contramoer</t>
  </si>
  <si>
    <t>RE-MS PG 11/0,5iNPT Verloopstuk</t>
  </si>
  <si>
    <t>RE-MS PG 13,5/0,5iNPT Verloopstuk</t>
  </si>
  <si>
    <t>RE-MS PG 16/0,5iNPT Verloopstuk</t>
  </si>
  <si>
    <t>RE-MS M16/0,5 inch NPT Verloopstuk</t>
  </si>
  <si>
    <t>RE-MS M20/0,5 inch NPT Verloopstuk</t>
  </si>
  <si>
    <t>RE-MS PG 21/0,5iNPT Verloopstuk</t>
  </si>
  <si>
    <t>RE-MS PG 21/0,75iNPT Verloopstuk</t>
  </si>
  <si>
    <t>RE-MS M25/0,5 inch NPT Verloopstuk</t>
  </si>
  <si>
    <t>RE-MS M25/0,75 inch NPT Verloopstuk</t>
  </si>
  <si>
    <t>RE-MS PG 29/1iNPT Verloopstuk</t>
  </si>
  <si>
    <t>RE-MS M32/1 inch NPT Verloopstuk</t>
  </si>
  <si>
    <t>RE-MS M32/1,25 inch NPT Verloopstuk</t>
  </si>
  <si>
    <t>V-INOX-EX PG7 Blindstop</t>
  </si>
  <si>
    <t>V-INOX-EX PG9 Blindstop</t>
  </si>
  <si>
    <t>V-INOX-EX PG11 Blindstop</t>
  </si>
  <si>
    <t>V-INOX-EX M12X1,5 Blindstop</t>
  </si>
  <si>
    <t>V-INOX-EX PG13,5 Blindstop</t>
  </si>
  <si>
    <t>V-INOX-EX PG16 Blindstop</t>
  </si>
  <si>
    <t>V-INOX-EX M16X1,5 Blindstop</t>
  </si>
  <si>
    <t>V-INOX-EX M20X1,5 Blindstop</t>
  </si>
  <si>
    <t>V-INOX-EX PG21 Blindstop</t>
  </si>
  <si>
    <t>V-INOX-EX M25X1,5 Blindstop</t>
  </si>
  <si>
    <t>V-INOX-EX PG29 Blindstop</t>
  </si>
  <si>
    <t>V-INOX-EX M32X1,5 Blindstop</t>
  </si>
  <si>
    <t>V-INOX-EX PG36 Blindstop</t>
  </si>
  <si>
    <t>V-INOX-EX M40X1,5 Blindstop</t>
  </si>
  <si>
    <t>V-INOX-EX M50X1,5 Blindstop</t>
  </si>
  <si>
    <t>V-INOX-EX M63X1,5 Blindstop</t>
  </si>
  <si>
    <t>V-INOX-FPM-EX PG7 Blindstop</t>
  </si>
  <si>
    <t>V-INOX-FPM-EX PG9 Blindstop</t>
  </si>
  <si>
    <t>V-INOX-FPM-EX PG11 Blindstop</t>
  </si>
  <si>
    <t>V-INOX-FPM-EX M12X1,5 Blindstop</t>
  </si>
  <si>
    <t>V-INOX-FPM-EX PG13,5 Blindstop</t>
  </si>
  <si>
    <t>V-INOX-FPM-EX PG16 Blindstop</t>
  </si>
  <si>
    <t>V-INOX-FPM-EX M16X1,5 Blindstop</t>
  </si>
  <si>
    <t>V-INOX-FPM-EX M20X1,5 Blindstop</t>
  </si>
  <si>
    <t>V-INOX-FPM-EX PG21 Blindstop</t>
  </si>
  <si>
    <t>V-INOX-FPM-EX M25X1,5 Blindstop</t>
  </si>
  <si>
    <t>V-INOX-FPM-EX PG29 Blindstop</t>
  </si>
  <si>
    <t>V-INOX-FPM-EX M32X1,5 Blindstop</t>
  </si>
  <si>
    <t>V-INOX-FPM-EX PG36 Blindstop</t>
  </si>
  <si>
    <t>V-INOX-FPM-EX M40X1,5 Blindstop</t>
  </si>
  <si>
    <t>V-INOX-FPM-EX M50X1,5 Blindstop</t>
  </si>
  <si>
    <t>V-INOX-FPM-EX M63X1,5 Blindstop</t>
  </si>
  <si>
    <t>VINOX-VMQ-EX PG7 Blindstop</t>
  </si>
  <si>
    <t>VINOX-VMQ-EX PG9 Blindstop</t>
  </si>
  <si>
    <t>VINOX-VMQ-EX PG11 Blindstop</t>
  </si>
  <si>
    <t>VINOX-VMQ-EX M12X1,5 Blindstop</t>
  </si>
  <si>
    <t>VINOX-VMQ-EX PG13,5 Blindstop</t>
  </si>
  <si>
    <t>VINOX-VMQ-EX PG16 Blindstop</t>
  </si>
  <si>
    <t>VINOX-VMQ-EX M16X1,5 Blindstop</t>
  </si>
  <si>
    <t>VINOX-VMQ-EX M20X1,5 Blindstop</t>
  </si>
  <si>
    <t>VINOX-VMQ-EX PG21 Blindstop</t>
  </si>
  <si>
    <t>VINOX-VMQ-EX M25X1,5 Blindstop</t>
  </si>
  <si>
    <t>VINOX-VMQ-EX PG29 Blindstop</t>
  </si>
  <si>
    <t>VINOX-VMQ-EX M32X1,5 Blindstop</t>
  </si>
  <si>
    <t>VINOX-VMQ-EX PG36 Blindstop</t>
  </si>
  <si>
    <t>VINOX-VMQ-EX M40X1,5 Blindstop</t>
  </si>
  <si>
    <t>VINOX-VMQ-EX M50X1,5 Blindstop</t>
  </si>
  <si>
    <t>VINOX-VMQ-EX M63X1,5 Blindstop</t>
  </si>
  <si>
    <t>V-MS-EX PG 7 Blindstop</t>
  </si>
  <si>
    <t>V-MS-EX PG 9 Blindstop</t>
  </si>
  <si>
    <t>V-MS-EX PG 11 Blindstop</t>
  </si>
  <si>
    <t>V-MS-EX M12X1,5 Blindstop</t>
  </si>
  <si>
    <t>V-MS-EX PG 13,5 Blindstop</t>
  </si>
  <si>
    <t>V-MS-EX PG 16 Blindstop</t>
  </si>
  <si>
    <t>V-MS-EX M16X1,5 Blindstop</t>
  </si>
  <si>
    <t>V-MS-EX M20X1,5 Blindstop</t>
  </si>
  <si>
    <t>V-MS-EX PG 21 Blindstop</t>
  </si>
  <si>
    <t>V-MS-EX M25X1,5 Blindstop</t>
  </si>
  <si>
    <t>V-MS-EX PG 29 Blindstop</t>
  </si>
  <si>
    <t>V-MS-EX M32X1,5 Blindstop</t>
  </si>
  <si>
    <t>V-MS-EX PG 36 Blindstop</t>
  </si>
  <si>
    <t>V-MS-EX M40X1,5 Blindstop</t>
  </si>
  <si>
    <t>V-MS-EX PG 42 Blindstop</t>
  </si>
  <si>
    <t>V-MS-EX PG 48 Blindstop</t>
  </si>
  <si>
    <t>V-MS-EX M50X1,5 Blindstop</t>
  </si>
  <si>
    <t>V-MS-EX M63X1,5 Blindstop</t>
  </si>
  <si>
    <t>V-MS-EX-FPM-EX PG 7 Blindstop</t>
  </si>
  <si>
    <t>V-MS-EX-FPM-EX PG 9 Blindstop</t>
  </si>
  <si>
    <t>V-MS-EX-FPM-EX PG 11 Blindstop</t>
  </si>
  <si>
    <t>V-MS-EX FPM-EX M12x1,5 Blindstop</t>
  </si>
  <si>
    <t>V-MS-EX-FPM-EX PG 13,5 Blindstop</t>
  </si>
  <si>
    <t>V-MS-EX-FPM-EX PG 16 Blindstop</t>
  </si>
  <si>
    <t>V-MS-EX FPM-EX M16x1,5 Blindstop</t>
  </si>
  <si>
    <t>V-MS-EX FPM-EX M20x1,5 Blindstop</t>
  </si>
  <si>
    <t>V-MS-EX-FPM-EX PG 21 Blindstop</t>
  </si>
  <si>
    <t>V-MS-EX FPM-EX M25x1,5 Blindstop</t>
  </si>
  <si>
    <t>V-MS-EX-FPM-EX PG 29 Blindstop</t>
  </si>
  <si>
    <t>V-MS-EX FPM-EX M32x1,5 Blindstop</t>
  </si>
  <si>
    <t>V-MS-EX-FPM-EX PG 36 Blindstop</t>
  </si>
  <si>
    <t>V-MS-EX FPM-EX M40x1,5 Blindstop</t>
  </si>
  <si>
    <t>V-MS-EX-FPM-EX PG 42 Blindstop</t>
  </si>
  <si>
    <t>V-MS-EX-FPM-EX PG 48 Blindstop</t>
  </si>
  <si>
    <t>V-MS-EX FPM-EX M50x1,5 Blindstop</t>
  </si>
  <si>
    <t>V-MS-EX FPM-EX M63x1,5 Blindstop</t>
  </si>
  <si>
    <t>V-MS-VMQ-EX PG7 Blindstop</t>
  </si>
  <si>
    <t>V-MS-VMQ-EX PG9 Blindstop</t>
  </si>
  <si>
    <t>V-MS-VMQ-EX PG11 Blindstop</t>
  </si>
  <si>
    <t>V-MS-VMQ-EX M12X1,5 Blindstop</t>
  </si>
  <si>
    <t>V-MS-VMQ-EX PG13,5 Blindstop</t>
  </si>
  <si>
    <t>V-MS-VMQ-EX PG16 Blindstop</t>
  </si>
  <si>
    <t>V-MS-VMQ-EX M16X1,5 Blindstop</t>
  </si>
  <si>
    <t>V-MS-VMQ-EX M20X1,5 Blindstop</t>
  </si>
  <si>
    <t>V-MS-VMQ-EX PG21 Blindstop</t>
  </si>
  <si>
    <t>V-MS-VMQ-EX M25X1,5 Blindstop</t>
  </si>
  <si>
    <t>V-MS-VMQ-EX PG29 Blindstop</t>
  </si>
  <si>
    <t>V-MS-VMQ-EX M32X1,5 Blindstop</t>
  </si>
  <si>
    <t>V-MS-VMQ-EX PG36 Blindstop</t>
  </si>
  <si>
    <t>V-MS-VMQ-EX M40X1,5 Blindstop</t>
  </si>
  <si>
    <t>V-MS-VMQ-EX PG42 Blindstop</t>
  </si>
  <si>
    <t>V-MS-VMQ-EX PG48 Blindstop</t>
  </si>
  <si>
    <t>V-MS-VMQ-EX M50X1,5 Blindstop</t>
  </si>
  <si>
    <t>V-MS-VMQ-EX M63X1,5 Blindstop</t>
  </si>
  <si>
    <t>HSK-K PG 7 Grijs</t>
  </si>
  <si>
    <t>HSK-K PG 7 Grijs lange tape tap</t>
  </si>
  <si>
    <t>HSK-K PG 7 Grijs lange tap</t>
  </si>
  <si>
    <t>HSK-K PG 7 Zwart</t>
  </si>
  <si>
    <t>HSK-K PG 7 Zwart lange tap</t>
  </si>
  <si>
    <t>HSK-K PG 7 Blauw</t>
  </si>
  <si>
    <t>HSK-K PG 7 Blauw lange tap</t>
  </si>
  <si>
    <t>HSK-K PG 9 Grijs</t>
  </si>
  <si>
    <t>HSK-K PG 9 Grijs lange tap</t>
  </si>
  <si>
    <t>HSK-K PG 9 Zwart</t>
  </si>
  <si>
    <t>HSK-K PG 9 Zwart lange tap</t>
  </si>
  <si>
    <t>HSK-K PG 9 Blauw</t>
  </si>
  <si>
    <t>HSK-K PG 9 Blauw lange tap</t>
  </si>
  <si>
    <t>HSK-K 1iNPT Grijs</t>
  </si>
  <si>
    <t>HSK-K 1iNPT Zwart</t>
  </si>
  <si>
    <t>HSK-K 1iNPT Blauw</t>
  </si>
  <si>
    <t>HSK-K PG 11 Grijs</t>
  </si>
  <si>
    <t>HSK-K PG 11 Grijs lange tap</t>
  </si>
  <si>
    <t>HSK-K PG 11 Zwart</t>
  </si>
  <si>
    <t>HSK-K PG 11 Zwart lange tap</t>
  </si>
  <si>
    <t>HSK-K PG 11 Blauw</t>
  </si>
  <si>
    <t>HSK-K PG 11 Blauw lange tap</t>
  </si>
  <si>
    <t>HSK-K M12 Grijs lange tap</t>
  </si>
  <si>
    <t>HSK-K M12X1,5 Grijs lange tap</t>
  </si>
  <si>
    <t>HSK-K M12X1,5 Grijs</t>
  </si>
  <si>
    <t>HSK-K 1/2iNPT Grijs</t>
  </si>
  <si>
    <t>HSK-K M12 Zwart lange tap</t>
  </si>
  <si>
    <t>HSK-K M12X1,5 Zwart lange tap</t>
  </si>
  <si>
    <t>HSK-K M12X1,5 Zwart</t>
  </si>
  <si>
    <t>HSK-K 1/2iNPT Zwart</t>
  </si>
  <si>
    <t>HSK-K M12 Blauw lange tap</t>
  </si>
  <si>
    <t>HSK-K M12X1,5 Blauw lange tap</t>
  </si>
  <si>
    <t>HSK-K M12X1,5 Blauw</t>
  </si>
  <si>
    <t>HSK-K 1/2iNPT Blauw</t>
  </si>
  <si>
    <t>HSK-K 1/2iNPT/16 Grijs</t>
  </si>
  <si>
    <t>HSK-K 1/2iNPT/16 Zwart</t>
  </si>
  <si>
    <t>HSK-K 1/2iNPT/16 Blauw</t>
  </si>
  <si>
    <t>HSK-K PG 13,5 Grijs</t>
  </si>
  <si>
    <t>HSK-K PG 13,5 Grijs lange tap</t>
  </si>
  <si>
    <t>HSK-K PG 13,5 Zwart</t>
  </si>
  <si>
    <t>HSK-K PG 13,5 Zwart lange tap</t>
  </si>
  <si>
    <t>HSK-K PG 13,5 Blauw</t>
  </si>
  <si>
    <t>HSK-K PG 13,5 Blauw lange tap</t>
  </si>
  <si>
    <t>HSK-K PG 16 Grijs</t>
  </si>
  <si>
    <t>HSK-K M16 Grijs lange tap</t>
  </si>
  <si>
    <t>HSK-K M16X1,5 Grijs</t>
  </si>
  <si>
    <t>HSK-K PG 16 Grijs lange tap</t>
  </si>
  <si>
    <t>HSK-K PG 16 Zwart</t>
  </si>
  <si>
    <t>HSK-K M16 Zwart lange tap</t>
  </si>
  <si>
    <t>HSK-K M16X1,5 Zwart</t>
  </si>
  <si>
    <t>HSK-K PG 16 Zwart lange tap</t>
  </si>
  <si>
    <t>HSK-K PG 16 Blauw</t>
  </si>
  <si>
    <t>HSK-K M16 Blauw lange tap</t>
  </si>
  <si>
    <t>HSK-K M16X1,5 Blauw</t>
  </si>
  <si>
    <t>HSK-K PG 16 Blauw lange tap</t>
  </si>
  <si>
    <t>HSK-K M20 Grijs lange tap</t>
  </si>
  <si>
    <t>HSK-K M20X1,5 Grijs</t>
  </si>
  <si>
    <t>HSK-K M20 Zwart lange tap</t>
  </si>
  <si>
    <t>HSK-K M20X1,5 Zwart</t>
  </si>
  <si>
    <t>HSK-K M20 Blauw lange tap</t>
  </si>
  <si>
    <t>HSK-K M20X1,5 Blauw</t>
  </si>
  <si>
    <t>HSK-K PG 21 Grijs</t>
  </si>
  <si>
    <t>HSK-K PG 21 Grijs lange tap</t>
  </si>
  <si>
    <t>HSK-K PG 21 Zwart</t>
  </si>
  <si>
    <t>HSK-K PG 21 Zwart lange tap</t>
  </si>
  <si>
    <t>HSK-K PG 21 Blauw</t>
  </si>
  <si>
    <t>HSK-K PG 21 Blauw lange tap</t>
  </si>
  <si>
    <t>HSK-K M25 Grijs lange tap</t>
  </si>
  <si>
    <t>HSK-K M25X1,5 Grijs</t>
  </si>
  <si>
    <t>HSK-K M25 Zwart lange tap</t>
  </si>
  <si>
    <t>HSK-K M25X1,5 Zwart</t>
  </si>
  <si>
    <t>HSK-K M25 Blauw lange tap</t>
  </si>
  <si>
    <t>HSK-K M25X1,5 Blauw</t>
  </si>
  <si>
    <t>HSK-K PG 29 Grijs</t>
  </si>
  <si>
    <t>HSK-K PG 29 Grijs lange tap</t>
  </si>
  <si>
    <t>HSK-K PG 29 Zwart</t>
  </si>
  <si>
    <t>HSK-K PG 29 Zwart lange tap</t>
  </si>
  <si>
    <t>HSK-K PG 29 Blauw</t>
  </si>
  <si>
    <t>HSK-K PG 29 Blauw lange tap</t>
  </si>
  <si>
    <t>HSK-K M32 Grijs lange tap</t>
  </si>
  <si>
    <t>HSK-K M32X1,5 Grijs</t>
  </si>
  <si>
    <t>HSK-K M32 Zwart lange tap</t>
  </si>
  <si>
    <t>HSK-K M32X1,5 Zwart</t>
  </si>
  <si>
    <t>HSK-K M32 Blauw lange tap</t>
  </si>
  <si>
    <t>HSK-K M32X1,5 Blauw</t>
  </si>
  <si>
    <t>HSK-K 3/4iNPT Grijs</t>
  </si>
  <si>
    <t>HSK-K 3/4iNPT Zwart</t>
  </si>
  <si>
    <t>HSK-K 3/4iNPT Blauw</t>
  </si>
  <si>
    <t>HSK-K PG 36 Grijs</t>
  </si>
  <si>
    <t>HSK-K PG 36 Grijs lange tap</t>
  </si>
  <si>
    <t>HSK-K PG 36 Zwart</t>
  </si>
  <si>
    <t>HSK-K PG 36 Zwart lange tap</t>
  </si>
  <si>
    <t>HSK-K PG 36 Blauw</t>
  </si>
  <si>
    <t>HSK-K PG 36 Blauw lange tap</t>
  </si>
  <si>
    <t>HSK-K 3/8iNPT Grijs</t>
  </si>
  <si>
    <t>HSK-K 3/8iNPT Zwart</t>
  </si>
  <si>
    <t>HSK-K 3/8iNPT Blauw</t>
  </si>
  <si>
    <t>HSK-K M40 Grijs lange tap</t>
  </si>
  <si>
    <t>HSK-K M40X1,5 Grijs</t>
  </si>
  <si>
    <t>HSK-K M40 Zwart lange tap</t>
  </si>
  <si>
    <t>HSK-K M40X1,5 Zwart</t>
  </si>
  <si>
    <t>HSK-K M40 Blauw lange tap</t>
  </si>
  <si>
    <t>HSK-K M40X1,5 Blauw</t>
  </si>
  <si>
    <t>HSK-K PG 42 Grijs</t>
  </si>
  <si>
    <t>HSK-K PG 42 Grijs lange tap</t>
  </si>
  <si>
    <t>HSK-K PG 42 Zwart</t>
  </si>
  <si>
    <t>HSK-K PG 42 Zwart lange tap</t>
  </si>
  <si>
    <t>HSK-K PG 42 Blauw</t>
  </si>
  <si>
    <t>HSK-K PG 42 Blauw lange tap</t>
  </si>
  <si>
    <t>HSK-K PG 48 Grijs</t>
  </si>
  <si>
    <t>HSK-K PG 48 Grijs lange tap</t>
  </si>
  <si>
    <t>HSK-K PG 48 Zwart</t>
  </si>
  <si>
    <t>HSK-K PG 48 Zwart lange tap</t>
  </si>
  <si>
    <t>HSK-K PG 48 Blauw</t>
  </si>
  <si>
    <t>HSK-K PG 48 Blauw lange tap</t>
  </si>
  <si>
    <t>HSK-K M50 Grijs lange tap</t>
  </si>
  <si>
    <t>HSK-K M50X1,5 Grijs</t>
  </si>
  <si>
    <t>HSK-K M50 Zwart lange tap</t>
  </si>
  <si>
    <t>HSK-K M50X1,5 Zwart</t>
  </si>
  <si>
    <t>HSK-K M50 Blauw lange tap</t>
  </si>
  <si>
    <t>HSK-K M50X1,5 Blauw</t>
  </si>
  <si>
    <t>HSK-K 1-1/4iNPT Grijs</t>
  </si>
  <si>
    <t>HSK-K 1-1/4i Zwart</t>
  </si>
  <si>
    <t>HSK-K 1-1/4iNPT Zwart</t>
  </si>
  <si>
    <t>HSK-K 1-1/4iNPT Blauw</t>
  </si>
  <si>
    <t>HSK-K M63 Grijs lange tap</t>
  </si>
  <si>
    <t>HSK-K M63X1,5 Grijs</t>
  </si>
  <si>
    <t>HSK-K M63 Zwart lange tap</t>
  </si>
  <si>
    <t>HSK-K M63X1,5 Zwart</t>
  </si>
  <si>
    <t>HSK-K M63 Blauw lange tap</t>
  </si>
  <si>
    <t>HSK-K M63X1,5 Blauw</t>
  </si>
  <si>
    <t>HSK-K 1-1/2iNPT Grijs</t>
  </si>
  <si>
    <t>HSK-K 1-1/2iNPT Zwart</t>
  </si>
  <si>
    <t>HSK-K 1-1/2iNPT Blauw</t>
  </si>
  <si>
    <t>KS M25X1,5 Grijs</t>
  </si>
  <si>
    <t>KS M25X1,5 Zwart</t>
  </si>
  <si>
    <t>HSK-K-MZ-EX PG 9</t>
  </si>
  <si>
    <t>HSK-K-MZ-EX PG 11</t>
  </si>
  <si>
    <t>HSK-K-MZ-EX PG 13,5</t>
  </si>
  <si>
    <t>HSK-K-MZ-EX PG 16</t>
  </si>
  <si>
    <t>HSK-K-MZ-EX M16 X 1,5</t>
  </si>
  <si>
    <t>HSK-K-MZ-EX M20 X 1,5</t>
  </si>
  <si>
    <t>HSK-K-MZ-EX PG 21</t>
  </si>
  <si>
    <t>HSK-K-MZ-EX M25 X 1,5</t>
  </si>
  <si>
    <t>HSK-K-MZ-EX PG 29</t>
  </si>
  <si>
    <t>HSK-K-MZ-EX M32 X 1,5</t>
  </si>
  <si>
    <t>HSK-K-MZ-EX PG 36</t>
  </si>
  <si>
    <t>HSK-K-MZ-EX M40 X 1,5</t>
  </si>
  <si>
    <t>HSK-K-MZ-EX PG 42</t>
  </si>
  <si>
    <t>HSK-K-MZ-EX PG 48</t>
  </si>
  <si>
    <t>HSK-K-MZ-EX M50 X 1,5</t>
  </si>
  <si>
    <t>HSK-K-MZ-EX M63 X 1,5</t>
  </si>
  <si>
    <t>E-K-DIN 46320 PG11/13 Verloopstuk</t>
  </si>
  <si>
    <t>E-K-DIN 46320 PG13/16 Verloopstuk</t>
  </si>
  <si>
    <t>E-K-DIN 46320 PG16/21 Verloopstuk</t>
  </si>
  <si>
    <t>E-K-DIN 46320 PG21/29 Verloopstuk</t>
  </si>
  <si>
    <t>R-FS PA PG 9/7 Reduceerring</t>
  </si>
  <si>
    <t>R-FS PA PG 11/9 Reduceerring</t>
  </si>
  <si>
    <t>R-FS PA PG13,5/11 Reduceerring</t>
  </si>
  <si>
    <t>R-FS PA PG 16/13,5 Reduceerring</t>
  </si>
  <si>
    <t>E-M-PA PG7/M12X1,5 Verloopstuk</t>
  </si>
  <si>
    <t>E-M-PA PG 9 Verloopstuk</t>
  </si>
  <si>
    <t>E-M-PA PG 11 Verloopstuk</t>
  </si>
  <si>
    <t>E-M-PA M12X1,5 Verloopstuk</t>
  </si>
  <si>
    <t>E-M-PA PG 13,5 Verloopstuk</t>
  </si>
  <si>
    <t>E-M-PA M16X1,5 Verloopstuk</t>
  </si>
  <si>
    <t>E-M-PA PG 16 Verloopstuk</t>
  </si>
  <si>
    <t>E-M-PA M20X1,5 Verloopstuk</t>
  </si>
  <si>
    <t>E-M-PA PG 21 Verloopstuk</t>
  </si>
  <si>
    <t>E-M-PA M25X1,5 Verloopstuk</t>
  </si>
  <si>
    <t>E-M-PA PG 29 Verloopstuk</t>
  </si>
  <si>
    <t>E-M-PA M32X1,5 Verloopstuk</t>
  </si>
  <si>
    <t>E-M-PA PG 36 Verloopstuk</t>
  </si>
  <si>
    <t>E-M-PA M40X1,5 Verloopstuk</t>
  </si>
  <si>
    <t>E-M-PA PG 42 Verloopstuk</t>
  </si>
  <si>
    <t>E-M-PA PG 48 Verloopstuk</t>
  </si>
  <si>
    <t>E-M-PA M50X1,5 Verloopstuk</t>
  </si>
  <si>
    <t>E-M-PA M63X1,5 Verloopstuk</t>
  </si>
  <si>
    <t>BLINDSTOP-DS 12 ELASTOM.Zwart</t>
  </si>
  <si>
    <t>BLINDSTOP-DS 16 ELASTOM.Zwart</t>
  </si>
  <si>
    <t>BLINDSTOP-DS 20 ELASTOM.Zwart</t>
  </si>
  <si>
    <t>BLINDSTOP-DS 25 ELASTOM.Zwart</t>
  </si>
  <si>
    <t>BLINDSTOP-DS 32 ELASTOM.Zwart</t>
  </si>
  <si>
    <t>BLINDSTOP-DS 40 ELASTOM.Zwart</t>
  </si>
  <si>
    <t>BLINDSTOP-DS 50 ELASTOM.Zwart</t>
  </si>
  <si>
    <t>BLINDSTOP-DS 63 ELASTOM.Zwart</t>
  </si>
  <si>
    <t>BLINDSTOP-FS PA PG 7 Grijs</t>
  </si>
  <si>
    <t>BLINDSTOP-FS PA PG 7 Zwart</t>
  </si>
  <si>
    <t>BLINDSTOP-FS PA PG 9 Grijs</t>
  </si>
  <si>
    <t>BLINDSTOP-FS PA PG 9 Zwart</t>
  </si>
  <si>
    <t>BLINDSTOP-FS PA PG 11 Grijs</t>
  </si>
  <si>
    <t>BLINDSTOP-FS PA PG 11 Zwart</t>
  </si>
  <si>
    <t>BLINDSTOP-FS PA M12X1,5 Grijs</t>
  </si>
  <si>
    <t>BLINDSTOP-FS PA M12X1,5 Zwart</t>
  </si>
  <si>
    <t>BLINDSTOP-FS PA PG 13,5 Grijs</t>
  </si>
  <si>
    <t>BLINDSTOP-FS PA PG 13,5 Zwart</t>
  </si>
  <si>
    <t>BLINDSTOP-FS PA PG 16 Grijs</t>
  </si>
  <si>
    <t>BLINDSTOP-FS PA M16X1,5 Grijs</t>
  </si>
  <si>
    <t>BLINDSTOP-FS PA PG 16 Zwart</t>
  </si>
  <si>
    <t>BLINDSTOP-FS PA M16X1,5 Zwart</t>
  </si>
  <si>
    <t>BLINDSTOP-FS PA M20X1,5 Grijs</t>
  </si>
  <si>
    <t>BLINDSTOP-FS PA M20X1,5 Zwart</t>
  </si>
  <si>
    <t>BLINDSTOP-FS PA PG 21 Grijs</t>
  </si>
  <si>
    <t>BLINDSTOP-FS PA PG 21 Zwart</t>
  </si>
  <si>
    <t>BLINDSTOP-FS PA M25X1,5 Grijs</t>
  </si>
  <si>
    <t>BLINDSTOP-FS PA M25X1,5 Zwart</t>
  </si>
  <si>
    <t>BLINDSTOP-FS PA PG 29 Grijs</t>
  </si>
  <si>
    <t>BLINDSTOP-FS PA PG 29 Zwart</t>
  </si>
  <si>
    <t>BLINDSTOP-FS PA M32X1,5 Grijs</t>
  </si>
  <si>
    <t>BLINDSTOP-FS PA M32X1,5 Zwart</t>
  </si>
  <si>
    <t>BLINDSTOP-FS PA PG 36 Grijs</t>
  </si>
  <si>
    <t>BLINDSTOP-FS PA PG 36 Zwart</t>
  </si>
  <si>
    <t>BLINDSTOP-FS PA M40X1,5 Grijs</t>
  </si>
  <si>
    <t>BLINDSTOP-FS PA M40X1,5 Zwart</t>
  </si>
  <si>
    <t>BLINDSTOP-FS PA PG 42 Grijs</t>
  </si>
  <si>
    <t>BLINDSTOP-FS PA PG 42 Zwart</t>
  </si>
  <si>
    <t>BLINDSTOP-FS PA PG 48 Grijs</t>
  </si>
  <si>
    <t>BLINDSTOP-FS PA PG 48 Zwart</t>
  </si>
  <si>
    <t>BLINDSTOP-FS PA M50X1,5 Grijs</t>
  </si>
  <si>
    <t>BLINDSTOP-FS PA M50X1,5 Zwart</t>
  </si>
  <si>
    <t>BLINDSTOP-FS PA M63X1,5 Grijs</t>
  </si>
  <si>
    <t>BLINDSTOP-FS PA M63X1,5 Zwart</t>
  </si>
  <si>
    <t>V-NE PG 7 Blindstop Zwart</t>
  </si>
  <si>
    <t>V-NE PG 9 Blindstop Zwart</t>
  </si>
  <si>
    <t>V-NE PG 11 Blindstop Zwart</t>
  </si>
  <si>
    <t>V-NE M12X1,5 Blindstop Zwart</t>
  </si>
  <si>
    <t>V-NE PG 13,5 Blindstop Zwart</t>
  </si>
  <si>
    <t>V-NE PG 16 Blindstop Zwart</t>
  </si>
  <si>
    <t>V-NE M16X1,5 Blindstop Zwart</t>
  </si>
  <si>
    <t>V-NE M20X1,5 Blindstop Zwart</t>
  </si>
  <si>
    <t>V-NE PG 21 Blindstop Zwart</t>
  </si>
  <si>
    <t>V-NE M25X1,5 Blindstop Zwart</t>
  </si>
  <si>
    <t>V-NE PG 29 Blindstop Zwart</t>
  </si>
  <si>
    <t>V-NE M32X1,5 Blindstop Zwart</t>
  </si>
  <si>
    <t>V-NE PG 36 Blindstop Zwart</t>
  </si>
  <si>
    <t>V-NE M40X1,5 Blindstop Zwart</t>
  </si>
  <si>
    <t>V-NE PG 42 Blindstop Zwart</t>
  </si>
  <si>
    <t>V-NE PG 48 Blindstop Zwart</t>
  </si>
  <si>
    <t>V-NE M50X1,5 Blindstop Zwart</t>
  </si>
  <si>
    <t>V-NE M63X1,5 Blindstop Zwart</t>
  </si>
  <si>
    <t>V-NE-SD PG 7 Blindstop Zwart</t>
  </si>
  <si>
    <t>V-NE-SD PG 9 Blindstop Zwart</t>
  </si>
  <si>
    <t>V-NE-SD PG 11 Blindstop Zwart</t>
  </si>
  <si>
    <t>V-NE-SD M12X1,5 Blindstop Zwart</t>
  </si>
  <si>
    <t>V-NE-SD PG 13,5 Blindstop Zwart</t>
  </si>
  <si>
    <t>V-NE-SD PG 16 Blindstop Zwart</t>
  </si>
  <si>
    <t>V-NE-SD M16X1,5 Blindstop Zwart</t>
  </si>
  <si>
    <t>V-NE-SD PG 21 Blindstop Zwart</t>
  </si>
  <si>
    <t>V-NE-SD M25X1,5 Blindstop Zwart</t>
  </si>
  <si>
    <t>V-NE-SD PG 29 Blindstop Zwart</t>
  </si>
  <si>
    <t>V-NE-SD M32X1,5 Blindstop Zwart</t>
  </si>
  <si>
    <t>V-NE-SD PG 36 Blindstop Zwart</t>
  </si>
  <si>
    <t>V-NE-SD M40X1,5 Blindstop Zwart</t>
  </si>
  <si>
    <t>V-NE-SD M63X1,5 Blindstop Zwart</t>
  </si>
  <si>
    <t>GM-FS PA PG 7 Zwart Contramoer</t>
  </si>
  <si>
    <t>GM-FS PA PG 9 Zwart Contramoer</t>
  </si>
  <si>
    <t>GM-FS PA 1iNPT Grijs Contramoer</t>
  </si>
  <si>
    <t>GM-FS PA 1iNPT Zwart Contramoer</t>
  </si>
  <si>
    <t>GM-FS PA PG 11 Grijs Contramoer</t>
  </si>
  <si>
    <t>GM-FS PA PG 11 Zwart Contramoer</t>
  </si>
  <si>
    <t>GM-FS PA M12X1,5 Grijs Contramoer</t>
  </si>
  <si>
    <t>GM-FS PA 1/2iNPT Grijs Contramoer</t>
  </si>
  <si>
    <t>GM-FS PA M12X1,5 Zwart Contramoer</t>
  </si>
  <si>
    <t>GM-FS PA 1/2iNPT Zwart Contramoer</t>
  </si>
  <si>
    <t>GM-FS PA PG 13,5 Grijs Contramoer</t>
  </si>
  <si>
    <t>GM-FS PA PG 13,5 Zwart Contramoer</t>
  </si>
  <si>
    <t>GM-FS PA PG 16 Grijs Contramoer</t>
  </si>
  <si>
    <t>GM-FS PA M16X1,5 Grijs Contramoer</t>
  </si>
  <si>
    <t>GM-FS PA PG 16 Zwart Contramoer</t>
  </si>
  <si>
    <t>GM-FS PA M16X1,5 Zwart Contramoer</t>
  </si>
  <si>
    <t>GM-FS PA M20X1,5 Grijs Contramoer</t>
  </si>
  <si>
    <t>GM-FS PA M20X1,5 Zwart Contramoer</t>
  </si>
  <si>
    <t>GM-FS PA PG 21 Grijs Contramoer</t>
  </si>
  <si>
    <t>GM-FS PA PG 21 Zwart Contramoer</t>
  </si>
  <si>
    <t>GM-FS PA M25X1,5 Grijs Contramoer</t>
  </si>
  <si>
    <t>GM-FS PA M25X1,5 Zwart Contramoer</t>
  </si>
  <si>
    <t>GM-FS PA PG 29 Grijs Contramoer</t>
  </si>
  <si>
    <t>GM-FS PA PG 29 Zwart Contramoer</t>
  </si>
  <si>
    <t>GM-FS PA M32X1,5 Grijs Contramoer</t>
  </si>
  <si>
    <t>GM-FS PA M32X1,5 Zwart Contramoer</t>
  </si>
  <si>
    <t>GM-FS PA 3/4iNPT Grijs Contramoer</t>
  </si>
  <si>
    <t>GM-FS PA 3/4iNPT Zwart Contramoer</t>
  </si>
  <si>
    <t>GM-FS PA PG 36 Zwart Contramoer</t>
  </si>
  <si>
    <t>GM-FS PA 3/8iNPT Grijs Contramoer</t>
  </si>
  <si>
    <t>GM-FS PA 3/8iNPT Zwart Contramoer</t>
  </si>
  <si>
    <t>GM-FS PA M40X1,5 Grijs Contramoer</t>
  </si>
  <si>
    <t>GM-FS PA M40X1,5 Zwart Contramoer</t>
  </si>
  <si>
    <t>GM-FS PA PG 42 Grijs Contramoer</t>
  </si>
  <si>
    <t>GM-FS PA PG 42 Zwart Contramoer</t>
  </si>
  <si>
    <t>GM-FS PA PG 48 Grijs Contramoer</t>
  </si>
  <si>
    <t>GM-FS PA PG 48 Zwart Contramoer</t>
  </si>
  <si>
    <t>GM-FS PA M50X1,5 Grijs Contramoer</t>
  </si>
  <si>
    <t>GM-FS PA M63X1,5 Grijs Contramoer</t>
  </si>
  <si>
    <t>GM-KS M25X1,5 Grijs Contramoer</t>
  </si>
  <si>
    <t>GM-KS M25X1,5 Zwart Contramoer</t>
  </si>
  <si>
    <t>R-FS PA PG 13,5/9 Reduceerring</t>
  </si>
  <si>
    <t>R-FS PA PG16/9 Reduceerring</t>
  </si>
  <si>
    <t>R-FS PA PG16/11 Reduceerring</t>
  </si>
  <si>
    <t>R-FS PA M16/M12 Grijs Reduceerring</t>
  </si>
  <si>
    <t>R-FS PA M20/M16 Grijs Reduceerring</t>
  </si>
  <si>
    <t>R-FS PA PG21/13,5 Reduceerring</t>
  </si>
  <si>
    <t>R-FS PA PG21/16 Reduceerring</t>
  </si>
  <si>
    <t>R-FS PA M25/M20 Grijs Reduceerring</t>
  </si>
  <si>
    <t>R-FS PA PG29/21 Reduceerring</t>
  </si>
  <si>
    <t>R-FS PA M32/M25 Grijs Reduceerring</t>
  </si>
  <si>
    <t>R-FS PA PG36/29 Reduceerring</t>
  </si>
  <si>
    <t>R-FS PA M40/M32 Grijs Reduceerring</t>
  </si>
  <si>
    <t>R-FS PA M50/M40 Grijs Reduceerring</t>
  </si>
  <si>
    <t>R-FS PA M63/M50 Grijs Reduceerring</t>
  </si>
  <si>
    <t>R-M-PA PG 9 Reduceer/verloopstuk</t>
  </si>
  <si>
    <t>R-M-PA PG 11 Reduceer/verloopstuk</t>
  </si>
  <si>
    <t>R-M-PA PG 13,5 Reduceer/verloopstuk</t>
  </si>
  <si>
    <t>R-M-PA M16X1,5 Reduceer/verloopstuk</t>
  </si>
  <si>
    <t>R-M-PA PG 16 Reduceer/verloopstuk</t>
  </si>
  <si>
    <t>R-M-PA M20X1,5 Reduceer/verloopstuk</t>
  </si>
  <si>
    <t>R-M-PA PG 21 Reduceer/verloopstuk</t>
  </si>
  <si>
    <t>R-M-PA M25X1,5 Reduceer/verloopstuk</t>
  </si>
  <si>
    <t>R-M-PA PG 29 Reduceer/verloopstuk</t>
  </si>
  <si>
    <t>R-M-PA M32X1,5 Reduceer/verloopstuk</t>
  </si>
  <si>
    <t>R-M-PA PG 36 Reduceer/verloopstuk</t>
  </si>
  <si>
    <t>R-M-PA M40X1,5 Reduceer/verloopstuk</t>
  </si>
  <si>
    <t>R-M-PA PG 42 Reduceer/verloopstuk</t>
  </si>
  <si>
    <t>R-M-PA PG 48 Reduceer/verloopstuk</t>
  </si>
  <si>
    <t>R-M-PA M50X1,5 Reduceer/verloopstuk</t>
  </si>
  <si>
    <t>R-M-PA M63X1,5 Reduceer/verloopstuk</t>
  </si>
  <si>
    <t>HSK-V PG 7 / M12 BIinddop Zwart</t>
  </si>
  <si>
    <t>HSK-V PG 9 / M16 / NPT BIinddop Zwart</t>
  </si>
  <si>
    <t>HSK-V PG 11 / M16 BIinddop Zwart</t>
  </si>
  <si>
    <t>HSK-V PG 13,5 / M20 / NPT BIinddop Zwart</t>
  </si>
  <si>
    <t>HSK-V PG 16 / M20 / NPT BIinddop Zwart</t>
  </si>
  <si>
    <t>HSK-V PG 21 / M25 / NPT BIinddop Zwart</t>
  </si>
  <si>
    <t>HSK-V PG 29 / M32 / NPT BIinddop Zwart</t>
  </si>
  <si>
    <t>HSK-V PG 36 / M40 / NPT BIinddop Zwart</t>
  </si>
  <si>
    <t>HSK-V PG 42 / M50 BIinddop Zwart</t>
  </si>
  <si>
    <t>HSK-V PG 48 / M63 BIinddop Zwart</t>
  </si>
  <si>
    <t>BLINDSTOP-WN PA M16x1,5 Grijs</t>
  </si>
  <si>
    <t>BLINDSTOP-WN PA M20x1,5 Grijs</t>
  </si>
  <si>
    <t>BLINDSTOP-WN PA M25x1,5 Grijs</t>
  </si>
  <si>
    <t>BLINDSTOP-WN PA M32x1,5 Grijs</t>
  </si>
  <si>
    <t>BLINDSTOP-WN PA M40x1,5 Grijs</t>
  </si>
  <si>
    <t>BLINDSTOP-WN PA M50x1,5 Grijs</t>
  </si>
  <si>
    <t>BLINDSTOP-WN PA M63x1,5 Grijs</t>
  </si>
  <si>
    <t>HSK-K-EX 1-i NPT 18-25 Active</t>
  </si>
  <si>
    <t>HSK-K-EX 1-i NPT 13-20 Active</t>
  </si>
  <si>
    <t>HSK-K-EX M12X1,5 3-6 Active</t>
  </si>
  <si>
    <t>HSK-K-EX M12X1,5 2-5 Active</t>
  </si>
  <si>
    <t>HSK-K-EX 1/2iNPT 6-12 Active</t>
  </si>
  <si>
    <t>HSK-K-EX 1/2iNPT 5-9 Active</t>
  </si>
  <si>
    <t>HSK-K-Ex M12x1,5 3-6,5 Active lang blauw</t>
  </si>
  <si>
    <t>HSK-K-EX M12x1,5 3-6,5 Active blauw</t>
  </si>
  <si>
    <t>HSK-K-EX M12x1,5 2-5 Active blauw</t>
  </si>
  <si>
    <t>HSK-K-EX 1/2i NPT/16 10-14 Active</t>
  </si>
  <si>
    <t>HSK-K-EX 1/2i NPT/16 7-12 Active</t>
  </si>
  <si>
    <t>HSK-K-EX M16X1,5 4-8 Active</t>
  </si>
  <si>
    <t>HSK-K-EX M16X1,5 3-6 Active</t>
  </si>
  <si>
    <t>HSK-K-Ex M16x1,5 4-8 Active lang blauw</t>
  </si>
  <si>
    <t>HSK-K-Ex M16x1,5 3-6 Active lang blauw</t>
  </si>
  <si>
    <t>HSK-K-Ex M16x1,5 4-8 Active blauw</t>
  </si>
  <si>
    <t>HSK-K-EX M16x1,5 3-6 Active blauw</t>
  </si>
  <si>
    <t>HSK-K-EX M16X1,5 5-10 Active</t>
  </si>
  <si>
    <t>HSK-K-EX M16X1,5 3-7 Active</t>
  </si>
  <si>
    <t>HSK-K-Ex M16x1,5 5-10 Active lang blauw</t>
  </si>
  <si>
    <t>HSK-K-Ex M16x1,5 5-10 Active blauw</t>
  </si>
  <si>
    <t>HSK-K-EX M20X1,5 6-12 Active</t>
  </si>
  <si>
    <t>HSK-K-EX M20X1,5 5-9 Active</t>
  </si>
  <si>
    <t>HSK-K-Ex M20x1,5 6-12 Active lang blauw</t>
  </si>
  <si>
    <t>HSK-K-Ex M20x1,5 5-9 Active lang blauw</t>
  </si>
  <si>
    <t>HSK-K-EX M20x1,5 5-9 Active blauw</t>
  </si>
  <si>
    <t>HSK-K-EX M20X1,5 10-14 Active</t>
  </si>
  <si>
    <t>HSK-K-EX M20X1,5 7-12 Active</t>
  </si>
  <si>
    <t>HSK-K-Ex M20x1,5 10-14 Active lang blauw</t>
  </si>
  <si>
    <t>HSK-K-Ex M20x1,5 7-12 Active lang blauw</t>
  </si>
  <si>
    <t>HSK-K-Ex M20x1,5 10-14 Active blauw</t>
  </si>
  <si>
    <t>HSK-K-EX M20x1,5 7-12 Active blauw</t>
  </si>
  <si>
    <t>HSK-K-EX M25X1,5 13-18 Active</t>
  </si>
  <si>
    <t>HSK-K-EX M25X1,5 9-16 Active</t>
  </si>
  <si>
    <t>HSK-K-Ex M25x1,5 13-18 Active lang blauw</t>
  </si>
  <si>
    <t>HSK-K-Ex M25x1,5 9-16 Active lang blauw</t>
  </si>
  <si>
    <t>HSK-K-Ex M25x1,5 13-18 Active blauw</t>
  </si>
  <si>
    <t>HSK-K-EX M25x1,5 9-16 Active blauw</t>
  </si>
  <si>
    <t>HSK-K-EX M32X1,5 18-25 Active</t>
  </si>
  <si>
    <t>HSK-K-EX M32X1,5 13-20 Active</t>
  </si>
  <si>
    <t>HSK-K-Ex M32x1,5 18-25 Active lang blauw</t>
  </si>
  <si>
    <t>HSK-K-Ex M32x1,5 13-20 Active lang blauw</t>
  </si>
  <si>
    <t>HSK-K-Ex M32x1,5 18-25 Active blauw</t>
  </si>
  <si>
    <t>HSK-K-EX M32x1,5 13-20 Active blauw</t>
  </si>
  <si>
    <t>HSK-K-EX 3/4i NPT 9-16 Active</t>
  </si>
  <si>
    <t>HSK-K-Ex NPT3/4 9-16 Active blauw</t>
  </si>
  <si>
    <t>HSK-K-EX 3/8iNPT 4-8 Active</t>
  </si>
  <si>
    <t>HSK-K-EX 3/8i NPT 2-6 Active</t>
  </si>
  <si>
    <t>HSK-K-EX M40X1,5 22-32 Active</t>
  </si>
  <si>
    <t>HSK-K-EX M40X1,5 20-26 Active</t>
  </si>
  <si>
    <t>HSK-K-Ex M40x1,5 22-32 Active lang blauw</t>
  </si>
  <si>
    <t>HSK-K-Ex M40x1,5 20-26 Active lang blauw</t>
  </si>
  <si>
    <t>HSK-K-Ex M40x1,5 22-32 Active blauw</t>
  </si>
  <si>
    <t>HSK-K-EX M40x1,5 20-26 Active blauw</t>
  </si>
  <si>
    <t>HSK-K-EX M50X1,5 32-38 Active</t>
  </si>
  <si>
    <t>HSK-K-EX M50X1,5 25-31 Active</t>
  </si>
  <si>
    <t>HSK-K-Ex M50x1,5 32-38 Active blauw</t>
  </si>
  <si>
    <t>HSK-K-EX M50x1,5 25-31 Active blauw</t>
  </si>
  <si>
    <t>HSK-K-EX 1-1/4i NPT 18-25 Active</t>
  </si>
  <si>
    <t>HSK-K-EX M63X1,5 37-44 Active</t>
  </si>
  <si>
    <t>HSK-K-EX M63X1,5 29-35 Active</t>
  </si>
  <si>
    <t>HSK-K-Ex M63x1,5 37-44 Active blauw</t>
  </si>
  <si>
    <t>HSK-K-EX M63x1,5 29-35 Active blauw</t>
  </si>
  <si>
    <t>HSK-K-EX 1-1/2i NPT 22-32 Active</t>
  </si>
  <si>
    <t>HSK-K-EX 1-1/2i NPT 20-26 Active</t>
  </si>
  <si>
    <t>HSK-FLEX PG 7 Grijs</t>
  </si>
  <si>
    <t>HSK-FLEX PG 7 Grijs lange tap</t>
  </si>
  <si>
    <t>HSK-FLEX PG 7 Zwart</t>
  </si>
  <si>
    <t>HSK-FLEX PG 7 Zwart lange tap</t>
  </si>
  <si>
    <t>HSK-FLEX PG 9 Grijs</t>
  </si>
  <si>
    <t>HSK-FLEX PG 9 Grijs lange tap</t>
  </si>
  <si>
    <t>HSK-FLEX PG 9 Zwart</t>
  </si>
  <si>
    <t>HSK-FLEX PG 9 Zwart lange tap</t>
  </si>
  <si>
    <t>HSK-FLEX PG 11 Grijs</t>
  </si>
  <si>
    <t>HSK-FLEX PG 11 Grijs lange tap</t>
  </si>
  <si>
    <t>HSK-FLEX PG 11 Zwart</t>
  </si>
  <si>
    <t>HSK-FLEX PG 11 Zwart lange tap</t>
  </si>
  <si>
    <t>HSK-FLEX M12X1,5 Grijs</t>
  </si>
  <si>
    <t>HSK-FLEX M12X1.5 Grijs</t>
  </si>
  <si>
    <t>HSK-FLEX 1/2iNPT Grijs</t>
  </si>
  <si>
    <t>HSK-FLEX 1/2 NPT Grijs</t>
  </si>
  <si>
    <t>HSK-FLEX M12x1,5 Zwart- lange tap</t>
  </si>
  <si>
    <t>HSK-FLEX M12X1.5 Zwart</t>
  </si>
  <si>
    <t>HSK-FLEX 1/2 NPT Zwart</t>
  </si>
  <si>
    <t>HSK-FLEX 1/2 NPT/16 Grijs</t>
  </si>
  <si>
    <t>HSK-FLEX 1/2 NPT/16 Zwart</t>
  </si>
  <si>
    <t>HSK-FLEX PG 13,5 Grijs</t>
  </si>
  <si>
    <t>HSK-FLEX PG 13.5 Grijs lange tap</t>
  </si>
  <si>
    <t>HSK-FLEX PG 13,5 Zwart</t>
  </si>
  <si>
    <t>HSK-FLEX PG 13.5 Zwart lange tap</t>
  </si>
  <si>
    <t>HSK-FLEX PG 16 Grijs</t>
  </si>
  <si>
    <t>HSK-FLEX M16x1,5 Grijs- lange tap</t>
  </si>
  <si>
    <t>HSK-FLEX M16X1,5 Grijs</t>
  </si>
  <si>
    <t>HSK-FLEX M16X1.5 Grijs</t>
  </si>
  <si>
    <t>HSK-FLEX PG 16 Grijs lange tap</t>
  </si>
  <si>
    <t>HSK-FLEX PG 16 Zwart</t>
  </si>
  <si>
    <t>HSK-FLEX M16x1,5 Zwart- lange tap</t>
  </si>
  <si>
    <t>HSK-FLEX M16X1,5 Zwart</t>
  </si>
  <si>
    <t>HSK-FLEX M16X1,5</t>
  </si>
  <si>
    <t>HSK-FLEX PG 16 Zwart lange tap</t>
  </si>
  <si>
    <t>HSK-FLEX M20x1,5 Grijs- lange tap</t>
  </si>
  <si>
    <t>HSK-FLEX M20X1,5 Grijs</t>
  </si>
  <si>
    <t>HSK-FLEX M20X1.5 Grijs</t>
  </si>
  <si>
    <t>HSK-FLEX M20x1,5 Zwart- lange tap</t>
  </si>
  <si>
    <t>HSK-FLEX M20X1,5 Zwart</t>
  </si>
  <si>
    <t>HSK-FLEX M20X1,5</t>
  </si>
  <si>
    <t>HSK-FLEX PG 21 Grijs</t>
  </si>
  <si>
    <t>HSK-FLEX PG 21 Grijs lange tap</t>
  </si>
  <si>
    <t>HSK-FLEX PG 21 Zwart</t>
  </si>
  <si>
    <t>HSK-FLEX PG 21 Zwart lange tap</t>
  </si>
  <si>
    <t>HSK-FLEX M25X1,5 Grijs</t>
  </si>
  <si>
    <t>HSK-FLEX M25X1.5 Grijs</t>
  </si>
  <si>
    <t>HSK-FLEX M25x1,5 Zwart- lange tap</t>
  </si>
  <si>
    <t>HSK-FLEX M25X1,5</t>
  </si>
  <si>
    <t>HSK-FLEX 3/4 NPT Grijs</t>
  </si>
  <si>
    <t>HSK-FLEX 3/4 NPT Zwart</t>
  </si>
  <si>
    <t>HSK-FLEX 3/8 NPT Grijs</t>
  </si>
  <si>
    <t>HSK-FLEX 3/8 NPT Zwart</t>
  </si>
  <si>
    <t>HSK-FLEX M16X1.5 Zwart</t>
  </si>
  <si>
    <t>HSK-FLEX M20x1,5 Grijs</t>
  </si>
  <si>
    <t>HSK-V-EX PG 7 / M12 Blinddop</t>
  </si>
  <si>
    <t>HSK-V-EX MZ UITV. M12X1,5 Blinddop</t>
  </si>
  <si>
    <t>HSK-V-EX PG 9 / M16 / NPT Blinddop</t>
  </si>
  <si>
    <t>HSK-V-EX MZ UITV. M16X1,5 PG9 Blinddop</t>
  </si>
  <si>
    <t>HSK-V-EX PG 11 Blinddop</t>
  </si>
  <si>
    <t>HSK-V-EX UITV. M16X1,5 PG11 Blinddop</t>
  </si>
  <si>
    <t>HSK-V-EX PG 13,5 / M20 / NPT Blinddop</t>
  </si>
  <si>
    <t>HSK-V-EX MZ UITV. M20X1,5 Blinddop</t>
  </si>
  <si>
    <t>HSK-V-EX PG 16 / NPT Blinddop</t>
  </si>
  <si>
    <t>HSK-V-EX MZ UITV. M20X1,5 PG16 Blinddop</t>
  </si>
  <si>
    <t>HSK-V-EX PG 21 / M25 / NPT Blinddop</t>
  </si>
  <si>
    <t>HSK-V-EX MZ UITV. M25X1,5 PG21 Blinddop</t>
  </si>
  <si>
    <t>HSK-V-EX PG 29 / M32 / NPT Blinddop</t>
  </si>
  <si>
    <t>HSK-V-EX MZ UITV. M32X1,5 PG29 Blinddop</t>
  </si>
  <si>
    <t>HSK-V-EX PG 36 / M40 / NPT Blinddop</t>
  </si>
  <si>
    <t>HSK-V-EX MZ UITV. M40X1,5 PG36 Blinddop</t>
  </si>
  <si>
    <t>HSK-V-EX PG 42 / M50 Blinddop</t>
  </si>
  <si>
    <t>HSK-V-EX PG 48 / M63 Blinddop</t>
  </si>
  <si>
    <t>V-EX PG 7 Blindstop</t>
  </si>
  <si>
    <t>V-EX PG 9 Blindstop</t>
  </si>
  <si>
    <t>V-EX PG 11 Blindstop</t>
  </si>
  <si>
    <t>V-EX M12X1,5 Blindstop</t>
  </si>
  <si>
    <t>V-EX PG 13,5 Blindstop</t>
  </si>
  <si>
    <t>V-EX PG 16 Blindstop</t>
  </si>
  <si>
    <t>V-EX M16X1,5 Blindstop</t>
  </si>
  <si>
    <t>V-EX M20X1,5 Blindstop</t>
  </si>
  <si>
    <t>V-EX PG 21 Blindstop</t>
  </si>
  <si>
    <t>V-EX M25X1,5 Blindstop</t>
  </si>
  <si>
    <t>V-EX PG 29 Blindstop</t>
  </si>
  <si>
    <t>V-EX M32X1,5 Blindstop</t>
  </si>
  <si>
    <t>V-EX PG 36 Blindstop</t>
  </si>
  <si>
    <t>V-EX M40X1,5 Blindstop</t>
  </si>
  <si>
    <t>V-EX PG 42 Blindstop</t>
  </si>
  <si>
    <t>V-EX PG 48 Blindstop</t>
  </si>
  <si>
    <t>V-EX M50X1,5 Blindstop</t>
  </si>
  <si>
    <t>V-EX M63X1,5 Blindstop</t>
  </si>
  <si>
    <t>HSK-K-PVDF PG 7</t>
  </si>
  <si>
    <t>HSK-K-PVDF PG 9</t>
  </si>
  <si>
    <t>HSK-K-PVDF PG 11</t>
  </si>
  <si>
    <t>HSK-K-PVDF M12X1,5</t>
  </si>
  <si>
    <t>HSK-K-PVDF 1/2i NPT</t>
  </si>
  <si>
    <t>HSK-K-PVDF 1/2i NPT 16</t>
  </si>
  <si>
    <t>HSK-K-PVDF PG 13,5</t>
  </si>
  <si>
    <t>HSK-K-PVDF PG 16</t>
  </si>
  <si>
    <t>HSK-K-PVDF M16X1,5</t>
  </si>
  <si>
    <t>HSK-K-PVDF M20X1,5</t>
  </si>
  <si>
    <t>HSK-K-PVDF PG 21</t>
  </si>
  <si>
    <t>HSK-K-PVDF M25X1,5</t>
  </si>
  <si>
    <t>HSK-K-PVDF PG 29</t>
  </si>
  <si>
    <t>HSK-K-PVDF M32X1,5</t>
  </si>
  <si>
    <t>HSK-K-PVDF 3/4i NPT</t>
  </si>
  <si>
    <t>HSK-K-PVDF PG 36</t>
  </si>
  <si>
    <t>HSK-K-PVDF 3/8i NPT</t>
  </si>
  <si>
    <t>HSK-K-PVDF PG 42</t>
  </si>
  <si>
    <t>HSK-K-PVDF PG48</t>
  </si>
  <si>
    <t>HSK-K-PVDF PG 48</t>
  </si>
  <si>
    <t>HOEKFLENS-ZN PG 9</t>
  </si>
  <si>
    <t>HOEKFLENS-T PG 9</t>
  </si>
  <si>
    <t>HOEKFLENS-ZN PG 11</t>
  </si>
  <si>
    <t>HOEKFLENS-T PG 11</t>
  </si>
  <si>
    <t>HOEKFLENS-ZN PG 13,5</t>
  </si>
  <si>
    <t>HOEKFLENS-T PG 13,5</t>
  </si>
  <si>
    <t>HOEKFLENS-ZN PG 16</t>
  </si>
  <si>
    <t>HOEKFLENS-T PG 16</t>
  </si>
  <si>
    <t>HOEKFLENS-ZN M20x1,5</t>
  </si>
  <si>
    <t>HOEKFLENS-ZN PG 21</t>
  </si>
  <si>
    <t>HOEKFLENS-T PG 21</t>
  </si>
  <si>
    <t>HOEKFLENS-ZN M25x1,5</t>
  </si>
  <si>
    <t>HOEKFLENS-ZN PG 29</t>
  </si>
  <si>
    <t>HOEKFLENS-T PG 29</t>
  </si>
  <si>
    <t>HOEKFLENS-ZN M32x1,5</t>
  </si>
  <si>
    <t>HOEKFLENS-ZN PG 36</t>
  </si>
  <si>
    <t>HOEKFLENS-T PG 36</t>
  </si>
  <si>
    <t>HOEKFLENS-ZN/T PG 42</t>
  </si>
  <si>
    <t>HOEKFLENS-ZN PG 48</t>
  </si>
  <si>
    <t>HOEKFLENS-ZN M50x1,5</t>
  </si>
  <si>
    <t>HOEKFLENS-ZN M63x1,5</t>
  </si>
  <si>
    <t>HSK-M-W FLENS Hoekwartel</t>
  </si>
  <si>
    <t>HSK-M-W PG 13,5 Hoekwartel</t>
  </si>
  <si>
    <t>HSK-M-W M20 X 1,5 Hoekwartel</t>
  </si>
  <si>
    <t>KF-G PG 11 Grijs Klikflens uitv. 1</t>
  </si>
  <si>
    <t>KF-G PG 11 Zwart Klikflens uitv. 1</t>
  </si>
  <si>
    <t>KF-G PG 16 Grijs Klikflens uitv. 1</t>
  </si>
  <si>
    <t>KF-G M16x1,5 Grijs Klikflens</t>
  </si>
  <si>
    <t>KF-G PG 16 Zwart Klikflens uitv. 1</t>
  </si>
  <si>
    <t>KF-G M16x1,5 Zwart Klikflens</t>
  </si>
  <si>
    <t>KF-G M20x1,5 Grijs Klikflens</t>
  </si>
  <si>
    <t>KF-G M20x1,5 Zwart Klikflens voor slang</t>
  </si>
  <si>
    <t>KF-G PG 21 Grijs Klikflens voor slang</t>
  </si>
  <si>
    <t>KF-G PG 21 Zwart Klikflens voor slang</t>
  </si>
  <si>
    <t>KF-G M25x1,5 Grijs Klikflens voor slang</t>
  </si>
  <si>
    <t>KF-G M25x1,5 Zwart Klikflens voor slang</t>
  </si>
  <si>
    <t>KF-G PG 29 Grijs Klikflens voor slang</t>
  </si>
  <si>
    <t>KF-G PG 29 Zwart Klikflens voor slang</t>
  </si>
  <si>
    <t>KF-G M32x1,5 Grijs Klikflens voor slang</t>
  </si>
  <si>
    <t>KF-G M32x1,5 Zwart Klikflens voor slang</t>
  </si>
  <si>
    <t>KF-G PG 36 Grijs Klikflens voor slang</t>
  </si>
  <si>
    <t>KF-G PG 36 Zwart Klikflens voor slang</t>
  </si>
  <si>
    <t>KF-G M40x1,5 Grijs Klikflens voor slang</t>
  </si>
  <si>
    <t>KF-G M40x1,5 Zwart Klikflens voor slang</t>
  </si>
  <si>
    <t>KF-G PG 48 Grijs Klikflens voor slang</t>
  </si>
  <si>
    <t>KF-G PG 48 Zwart Klikflens voor slang</t>
  </si>
  <si>
    <t>KF-G M50x1,5 Grijs Klikflens voor slang</t>
  </si>
  <si>
    <t>KF-G M50x1,5 Zwart Klikflens voor slang</t>
  </si>
  <si>
    <t>HSK-W PG 9 Grijs</t>
  </si>
  <si>
    <t>HSK-W PG 9 Zwart</t>
  </si>
  <si>
    <t>HSK-W 1i NPT Grijs</t>
  </si>
  <si>
    <t>HSK-W 1i NPT Zwart</t>
  </si>
  <si>
    <t>HSK-W PG 11 Grijs</t>
  </si>
  <si>
    <t>HSK-W PG 11 Zwart</t>
  </si>
  <si>
    <t>HSK-W 1/2i NPT Grijs</t>
  </si>
  <si>
    <t>HSK-W 1/2i NPT Zwart</t>
  </si>
  <si>
    <t>HSK-W 1/2i NPT/16 Grijs</t>
  </si>
  <si>
    <t>HSK-W 1/2i NPT/16 Zwart</t>
  </si>
  <si>
    <t>HSK-W PG 13,5 Grijs</t>
  </si>
  <si>
    <t>HSK-W PG 13,5 Zwart</t>
  </si>
  <si>
    <t>HSK-W PG 16 Grijs</t>
  </si>
  <si>
    <t>HSK-W M16X1,5 Grijs</t>
  </si>
  <si>
    <t>HSK-W PG 16 Zwart</t>
  </si>
  <si>
    <t>HSK-W M16X1,5 Zwart</t>
  </si>
  <si>
    <t>HSK-W M20X1,5 Grijs</t>
  </si>
  <si>
    <t>HSK-W M20X1,5 Zwart</t>
  </si>
  <si>
    <t>HSK-W PG 21 Grijs</t>
  </si>
  <si>
    <t>HSK-W PG 21 Zwart</t>
  </si>
  <si>
    <t>HSK-W M25X1,5 Grijs</t>
  </si>
  <si>
    <t>HSK-W M25X1,5 Zwart</t>
  </si>
  <si>
    <t>HSK-W PG 29 Grijs</t>
  </si>
  <si>
    <t>HSK-W PG 29 Zwart</t>
  </si>
  <si>
    <t>HSK-W M32X1,5 Grijs</t>
  </si>
  <si>
    <t>HSK-W M32X1,5 Zwart</t>
  </si>
  <si>
    <t>HSK-W 3/4i NPT Grijs</t>
  </si>
  <si>
    <t>HSK-W 3/4i NPT Zwart</t>
  </si>
  <si>
    <t>HSK-W 3/8i NPT Grijs</t>
  </si>
  <si>
    <t>HSK-W 3/8i NPT Zwart</t>
  </si>
  <si>
    <t>HSK-W-FLEX PG 9 Grijs</t>
  </si>
  <si>
    <t>HSK-W-FLEX PG 9 Zwart</t>
  </si>
  <si>
    <t>HSK-W-FLEX PG 11 Grijs</t>
  </si>
  <si>
    <t>HSK-W-FLEX PG 11 Zwart</t>
  </si>
  <si>
    <t>HSK-W-FLEX 1/2 inch NPT Grijs</t>
  </si>
  <si>
    <t>HSK-W-FLEX 1/2 inch NPT Zwart</t>
  </si>
  <si>
    <t>HSK-W-FLEX 1/2inch NPT/16Grijs</t>
  </si>
  <si>
    <t>HSK-W-FLEX 1/2inch NPT/16Zwart</t>
  </si>
  <si>
    <t>HSK-W-FLEX PG 13,5 Grijs</t>
  </si>
  <si>
    <t>HSK-W-FLEX PG 13,5 Zwart</t>
  </si>
  <si>
    <t>HSK-W-FLEX PG 16 Grijs</t>
  </si>
  <si>
    <t>HSK-W-FLEX M16 X 1,5 Grijs</t>
  </si>
  <si>
    <t>HSK-W-FLEX PG 16 Zwart</t>
  </si>
  <si>
    <t>HSK-W-FLEX M16 X 1,5 Zwart</t>
  </si>
  <si>
    <t>HSK-W-FLEX M20 X 1,5 Grijs</t>
  </si>
  <si>
    <t>HSK-W-FLEX M20 X 1,5 Zwart</t>
  </si>
  <si>
    <t>HSK-W-FLEX PG 21 Grijs</t>
  </si>
  <si>
    <t>HSK-W-FLEX PG 21 Zwart</t>
  </si>
  <si>
    <t>HSK-W-FLEX M25 X 1,5 Grijs</t>
  </si>
  <si>
    <t>HSK-W-FLEX M25 X 1,5 Zwart</t>
  </si>
  <si>
    <t>HSK-W-FLEX 3/4 inch NPT Grijs</t>
  </si>
  <si>
    <t>HSK-W-FLEX 3/4 inch NPT Zwart</t>
  </si>
  <si>
    <t>HSK-W-FLEX 3/8 inch NPT Grijs</t>
  </si>
  <si>
    <t>HSK-W-FLEX 3/8 inch NPT Zwart</t>
  </si>
  <si>
    <t>SNAPKNIE PG 9 Grijs</t>
  </si>
  <si>
    <t>SNAPKNIE PG 9 Zwart</t>
  </si>
  <si>
    <t>SNAPKNIE 1 inch NPT Grijs</t>
  </si>
  <si>
    <t>SNAPKNIE 1 inch NPT Zwart</t>
  </si>
  <si>
    <t>SNAPKNIE PG 11 Grijs</t>
  </si>
  <si>
    <t>SNAPKNIE PG 11 Zwart</t>
  </si>
  <si>
    <t>SNAPKNIE 1/2inch NPT Grijs</t>
  </si>
  <si>
    <t>SNAPKNIE 1/2inch NPT Zwart</t>
  </si>
  <si>
    <t>SNAPKNIE PG 13,5 Grijs</t>
  </si>
  <si>
    <t>SNAPKNIE PG 13,5 Zwart</t>
  </si>
  <si>
    <t>SNAPKNIE PG 16 Grijs</t>
  </si>
  <si>
    <t>SNAPKNIE M16 X 1,5 Grijs</t>
  </si>
  <si>
    <t>SNAPKNIE PG 16 Zwart</t>
  </si>
  <si>
    <t>SNAPKNIE M16 X 1,5 Zwart</t>
  </si>
  <si>
    <t>SNAPKNIE M20 X 1,5 Grijs</t>
  </si>
  <si>
    <t>SNAPKNIE M20 X 1,5 Zwart</t>
  </si>
  <si>
    <t>SNAPKNIE PG 21 Grijs</t>
  </si>
  <si>
    <t>SNAPKNIE PG 21 Zwart</t>
  </si>
  <si>
    <t>SNAPKNIE M25 X 1,5 Grijs</t>
  </si>
  <si>
    <t>SNAPKNIE M25 X 1,5 Zwart</t>
  </si>
  <si>
    <t>SNAPKNIE PG 29 Grijs</t>
  </si>
  <si>
    <t>SNAPKNIE PG 29 Zwart</t>
  </si>
  <si>
    <t>SNAPKNIE M32 X 1,5 Grijs</t>
  </si>
  <si>
    <t>SNAPKNIE M32 X 1,5 Zwart</t>
  </si>
  <si>
    <t>SNAPKNIE 3/4inch NPT Grijs</t>
  </si>
  <si>
    <t>SNAPKNIE 3/4inch NPT Zwart</t>
  </si>
  <si>
    <t>SNAPKNIE 3/8inch NPT Grijs</t>
  </si>
  <si>
    <t>SNAPKNIE 3/8inch NPT Zwart</t>
  </si>
  <si>
    <t>SNAPKNIE M16x1,5 Grijs</t>
  </si>
  <si>
    <t>SNAPKNIE M16x1,5 Zwart</t>
  </si>
  <si>
    <t>SNAPKNIE M20x1,5 Grijs</t>
  </si>
  <si>
    <t>SNAPKNIE M20x1,5 Zwart</t>
  </si>
  <si>
    <t>SNAPKNIE M25x1,5 Grijs</t>
  </si>
  <si>
    <t>SNAPKNIE M25x1,5 Zwart</t>
  </si>
  <si>
    <t>HSK-W PG 9 Grijs DRAAIBAAR</t>
  </si>
  <si>
    <t>HSK-W PG 9 Zwart DRAAIBAAR</t>
  </si>
  <si>
    <t>HSK-W PG 11 Grijs DRAAIBAAR</t>
  </si>
  <si>
    <t>HSK-W PG 11 Zwart DRAAIBAAR</t>
  </si>
  <si>
    <t>HSK-W PG 13 Grijs DRAAIBAAR</t>
  </si>
  <si>
    <t>HSK-W PG 13 Zwart DRAAIBAAR</t>
  </si>
  <si>
    <t>HSK-W PG 16 Grijs DRAAIBAAR</t>
  </si>
  <si>
    <t>HSK-W PG 16 Zwart DRAAIBAAR</t>
  </si>
  <si>
    <t>HSK-W PG 21 Grijs DRAAIBAAR</t>
  </si>
  <si>
    <t>HSK-W PG 21 Zwart DRAAIBAAR</t>
  </si>
  <si>
    <t>O-RING NBR PG 7</t>
  </si>
  <si>
    <t>O-RING FPM PG 7</t>
  </si>
  <si>
    <t>O-RING PG7</t>
  </si>
  <si>
    <t>O-RING NBR PG 9</t>
  </si>
  <si>
    <t>O-RING PG9</t>
  </si>
  <si>
    <t>O-RING NBR 1 inch NPT</t>
  </si>
  <si>
    <t>O-RING FPM 1 inch NPT</t>
  </si>
  <si>
    <t>O-RING 1 INCH NPT</t>
  </si>
  <si>
    <t>O-RING NBR PG 11</t>
  </si>
  <si>
    <t>O-RING FPM PG 11</t>
  </si>
  <si>
    <t>O-RING PG11</t>
  </si>
  <si>
    <t>O-RING NBR M12X1,5</t>
  </si>
  <si>
    <t>O-RING FPM M12X1,5</t>
  </si>
  <si>
    <t>O-RING M12X1,5</t>
  </si>
  <si>
    <t>O-RING MBR NPT 0,5</t>
  </si>
  <si>
    <t>O-RING FPM NPT 0,5</t>
  </si>
  <si>
    <t>O-RING 1/2 INCH NPT</t>
  </si>
  <si>
    <t>O-RING NBR PG 13,5</t>
  </si>
  <si>
    <t>O-RING FPM PG 13,5</t>
  </si>
  <si>
    <t>O-RING PG13,5</t>
  </si>
  <si>
    <t>O-RING NBR PG 16</t>
  </si>
  <si>
    <t>O-RING FPM PG 16</t>
  </si>
  <si>
    <t>O-RING PG16</t>
  </si>
  <si>
    <t>O-RING NBR M16X1,5 NPT 3/8i</t>
  </si>
  <si>
    <t>O-RING FPM M16X1,5</t>
  </si>
  <si>
    <t>O-RING M16X1,5</t>
  </si>
  <si>
    <t>O-RING NBR M20X1,5</t>
  </si>
  <si>
    <t>O-RING FPM M20X1,5</t>
  </si>
  <si>
    <t>O-RING M20X1,5</t>
  </si>
  <si>
    <t>O-RING NBR PG 21</t>
  </si>
  <si>
    <t>O-RING FPM PG 21</t>
  </si>
  <si>
    <t>O-RING PG21</t>
  </si>
  <si>
    <t>O-RING NBR M25X1,5</t>
  </si>
  <si>
    <t>O-RING FPM M25X1,5</t>
  </si>
  <si>
    <t>O-RING M25X1,5</t>
  </si>
  <si>
    <t>O-RING NBR PG 29</t>
  </si>
  <si>
    <t>O-RING PG29</t>
  </si>
  <si>
    <t>O-RING NBR M32X1,5</t>
  </si>
  <si>
    <t>O-RING FPM M32X1,5</t>
  </si>
  <si>
    <t>O-RING M32X1,5</t>
  </si>
  <si>
    <t>O-RING NBR 3/4 inch NPT</t>
  </si>
  <si>
    <t>O-RING FPM 3/4 inch NPT</t>
  </si>
  <si>
    <t>O-RING 3/4 INCH NPT</t>
  </si>
  <si>
    <t>O-RING NBR PG 36/M50</t>
  </si>
  <si>
    <t>O-RING FPM PG 36</t>
  </si>
  <si>
    <t>O-RING PG36</t>
  </si>
  <si>
    <t>O-RING NBR 3/8 inch NPT</t>
  </si>
  <si>
    <t>O-RING FPM 3/8 inch FPM</t>
  </si>
  <si>
    <t>O-RING 3/8 INCH NPT</t>
  </si>
  <si>
    <t>O-RING NBR M40X1,5</t>
  </si>
  <si>
    <t>O-RING FPM M40X1,5</t>
  </si>
  <si>
    <t>O-RING M40X1,5</t>
  </si>
  <si>
    <t>O-RING NBR PG 42</t>
  </si>
  <si>
    <t>O-RING FPM PG 42</t>
  </si>
  <si>
    <t>O-RING PG42</t>
  </si>
  <si>
    <t>O-RING NBR PG 48/M63</t>
  </si>
  <si>
    <t>O-RING FPM PG 48</t>
  </si>
  <si>
    <t>O-RING PG48</t>
  </si>
  <si>
    <t>O-RING NBR M50x1,5</t>
  </si>
  <si>
    <t>O-RING FPM M50x1,5</t>
  </si>
  <si>
    <t>O-RING M50X1,5</t>
  </si>
  <si>
    <t>O-RING NBR 1 1/4 inch NPT</t>
  </si>
  <si>
    <t>O-RING FPM 1 1/4 inch NPT</t>
  </si>
  <si>
    <t>O-RING 1 1/4 INCH NPT</t>
  </si>
  <si>
    <t>O-RING NBR M63x1,5</t>
  </si>
  <si>
    <t>O-RING FPM M63x1,5</t>
  </si>
  <si>
    <t>O-RING M63X1,5</t>
  </si>
  <si>
    <t>O-RING NBR 1 1/2 inch NPT</t>
  </si>
  <si>
    <t>O-RING FPM 1 1/2 inch NPT</t>
  </si>
  <si>
    <t>O-RING 1 1/2 INCH NPT</t>
  </si>
  <si>
    <t>DICHTRING PE PG 7</t>
  </si>
  <si>
    <t>DICHTRING HD PG 7</t>
  </si>
  <si>
    <t>DICHTRING PE PG 9</t>
  </si>
  <si>
    <t>DICHTRING HD PG 9</t>
  </si>
  <si>
    <t>DICHTRING PE PG 11</t>
  </si>
  <si>
    <t>DICHTRING HD PG 11</t>
  </si>
  <si>
    <t>DICHTRING HD M12X1,5</t>
  </si>
  <si>
    <t>DICHTRING PE METRISCH 12</t>
  </si>
  <si>
    <t>DICHTRING PE PG 13,5</t>
  </si>
  <si>
    <t>DICHTRING HD PG 13,5</t>
  </si>
  <si>
    <t>DICHTRING PE PG 16</t>
  </si>
  <si>
    <t>DICHTRING HD PG 16</t>
  </si>
  <si>
    <t>DICHTRING HD M16X1,5</t>
  </si>
  <si>
    <t>DICHTRING PE M16X1,5</t>
  </si>
  <si>
    <t>DICHTRING HD M20X1,5</t>
  </si>
  <si>
    <t>DICHTRING PE M20X1,5</t>
  </si>
  <si>
    <t>DICHTRING PE PG 21</t>
  </si>
  <si>
    <t>DICHTRING HD PG 21</t>
  </si>
  <si>
    <t>DICHTRING HD M25X1,5</t>
  </si>
  <si>
    <t>DICHTRING PE M25X1,5</t>
  </si>
  <si>
    <t>DICHTRING PE PG29</t>
  </si>
  <si>
    <t>DICHTRING HD PG 29</t>
  </si>
  <si>
    <t>DICHTRING HD M32X1,5</t>
  </si>
  <si>
    <t>DICHTRING PE M32X1,5</t>
  </si>
  <si>
    <t>DICHTRING PE PG36</t>
  </si>
  <si>
    <t>DICHTRING HD PG 36</t>
  </si>
  <si>
    <t>DICHTRING HD M40X1,5</t>
  </si>
  <si>
    <t>DICHTRING PE M40X1,5</t>
  </si>
  <si>
    <t>DICHTRING PE PG42</t>
  </si>
  <si>
    <t>DICHTRING HD PG 42</t>
  </si>
  <si>
    <t>DICHTRING PE PG48</t>
  </si>
  <si>
    <t>DICHTRING HD PG 48</t>
  </si>
  <si>
    <t>DICHTRING HD M50X1,5</t>
  </si>
  <si>
    <t>DICHTRING PE M50X1,5</t>
  </si>
  <si>
    <t>DICHTRING HD M63X1,5</t>
  </si>
  <si>
    <t>DICHTRING PE M63X1,5</t>
  </si>
  <si>
    <t>Exios Red fibre washer 1 inch</t>
  </si>
  <si>
    <t>Exios Red fibre washer 1/2inch</t>
  </si>
  <si>
    <t>Exios Red fibre washer M16</t>
  </si>
  <si>
    <t>Exios Red fibre washer M20</t>
  </si>
  <si>
    <t>Exios Red fibre washer 2inch</t>
  </si>
  <si>
    <t>Exios Red fibre washer M25</t>
  </si>
  <si>
    <t>Exios Red fibre washer 3inch</t>
  </si>
  <si>
    <t>Exios Red fibre washer M32</t>
  </si>
  <si>
    <t>Exios Red fibre washer 3/4inch</t>
  </si>
  <si>
    <t>Exios Red fibre washer M40</t>
  </si>
  <si>
    <t>Exios Red fibre washer M50</t>
  </si>
  <si>
    <t>Exios Red fibre washer 2 1/2in</t>
  </si>
  <si>
    <t>Exios Red fibre washer 1 1/4in</t>
  </si>
  <si>
    <t>Exios Red fibre washer M63</t>
  </si>
  <si>
    <t>Exios Red fibre washer 1 1/2in</t>
  </si>
  <si>
    <t>Exios Red fibre washer M75</t>
  </si>
  <si>
    <t>Exios tandveerring RVS 1inch</t>
  </si>
  <si>
    <t>Exios tandveerring RVS 1/2 NPT</t>
  </si>
  <si>
    <t>Exios tandveerring RVS M16</t>
  </si>
  <si>
    <t>Exios tandveerring RVS M20</t>
  </si>
  <si>
    <t>Exios tandveerring RVS 2inch</t>
  </si>
  <si>
    <t>Exios tandveerring RVS M32</t>
  </si>
  <si>
    <t>Exios tandveerring RVS 3/4inch</t>
  </si>
  <si>
    <t>Exios tandveerring RVS M40</t>
  </si>
  <si>
    <t>Exios tandveerring RVS M50</t>
  </si>
  <si>
    <t>Exios tandveerring RVS 2 1/2inch</t>
  </si>
  <si>
    <t>Exios tandveerring RVS 1 1/4inch</t>
  </si>
  <si>
    <t>Exios tandveerring RVS M63</t>
  </si>
  <si>
    <t>Exios tandveerring RVS 1 1/2inch</t>
  </si>
  <si>
    <t>Exios tandveerring RVS M75</t>
  </si>
  <si>
    <t>SM-WS-PA Zwart Kabelslang ROL=50</t>
  </si>
  <si>
    <t>SM-N PG 9 Grijs Slangwartel</t>
  </si>
  <si>
    <t>SM-N PG 9 Zwart Slangwartel</t>
  </si>
  <si>
    <t>SM-N 1i NPT Grijs Slangwartel</t>
  </si>
  <si>
    <t>SM-N 1i NPT Zwart Slangwartel</t>
  </si>
  <si>
    <t>SM-N PG 11 Grijs Slangwartel</t>
  </si>
  <si>
    <t>SM-N PG 11 Zwart Slangwartel</t>
  </si>
  <si>
    <t>SM-N 1/2i NPT Grijs Slangwartel</t>
  </si>
  <si>
    <t>SM-N 1/2i NPT Zwart Slangwartel</t>
  </si>
  <si>
    <t>SM-N PG 13,5 Grijs Slangwartel</t>
  </si>
  <si>
    <t>SM-N PG 13,5 Zwart Slangwartel</t>
  </si>
  <si>
    <t>SM-N PG 16 Grijs Slangwartel</t>
  </si>
  <si>
    <t>SM-N M16X1,5 Grijs Slangwartel</t>
  </si>
  <si>
    <t>SM-N PG 16 Zwart Slangwartel</t>
  </si>
  <si>
    <t>SM-N M16X1,5 Zwart Slangwartel</t>
  </si>
  <si>
    <t>SM-N M20X1,5 Grijs Slangwartel</t>
  </si>
  <si>
    <t>SM-N M20X1,5 Zwart Slangwartel</t>
  </si>
  <si>
    <t>SM-N PG 21 Grijs Slangwartel</t>
  </si>
  <si>
    <t>SM-N PG 21 Zwart Slangwartel</t>
  </si>
  <si>
    <t>SM-N M25X1,5 Grijs Slangwartel</t>
  </si>
  <si>
    <t>SM-N M25X1,5 Zwart Slangwartel</t>
  </si>
  <si>
    <t>SM-N PG 29 GrijsSlangwartel</t>
  </si>
  <si>
    <t>SM-N PG 29 Zwart Slangwartel</t>
  </si>
  <si>
    <t>SM-N M32X1,5 Grijs Slangwartel</t>
  </si>
  <si>
    <t>SM-N M32X1,5 Zwart Slangwartel</t>
  </si>
  <si>
    <t>SM-N 3/4i NPT Grijs Slangwartel</t>
  </si>
  <si>
    <t>SM-N 3/4i NPT Zwart Slangwartel</t>
  </si>
  <si>
    <t>SM-N PG 36 Grijs Slangwartel</t>
  </si>
  <si>
    <t>SM-N PG 36 Zwart Slangwartel</t>
  </si>
  <si>
    <t>SM-N 3/8i NPT Grijs Slangwartel</t>
  </si>
  <si>
    <t>SM-N 3/8i NPT Zwart Slangwartel</t>
  </si>
  <si>
    <t>SM-N PG 48 Grijs Slangwartel</t>
  </si>
  <si>
    <t>SM-N PG 48 Zwart Slangwartel</t>
  </si>
  <si>
    <t>HSK-K-Multi-Ex-Active 1 6x6,5 zwart</t>
  </si>
  <si>
    <t>HSK-K-Multi-Ex-Active 1 4x9 zwart</t>
  </si>
  <si>
    <t>HSK-K-Multi-Ex-Active 1/2 3x4 zwart</t>
  </si>
  <si>
    <t>HSK-K-Multi-Ex-Active 1/2 3x4 bl/zw</t>
  </si>
  <si>
    <t>HSK-K-Multi-Ex-Active 1/2 2x5 zwart</t>
  </si>
  <si>
    <t>HSK-K-Multi-Ex-Active 1/2 6x4 zwart</t>
  </si>
  <si>
    <t>HSK-K-Multi-Ex-Active 1/2 6x4 bl/zw</t>
  </si>
  <si>
    <t>HSK-K-Multi-Ex-Active 1/2 2x6 zwart</t>
  </si>
  <si>
    <t>HSK-K-Multi-Ex-Active M16 4x1,4 zwart</t>
  </si>
  <si>
    <t>HSK-K-Multi-Ex-Active M16 4x1,4 bl/zw</t>
  </si>
  <si>
    <t>HSK-K-Multi-Ex-Active M16 2x3 zwart</t>
  </si>
  <si>
    <t>HSK-K-Multi-Ex-Active M16 2x3 bl/zw</t>
  </si>
  <si>
    <t>HSK-K-Multi-Ex M20x1,5 6x3mm Active</t>
  </si>
  <si>
    <t>HSK-K-Multi-Ex-Active M20 6x3 bl/zw</t>
  </si>
  <si>
    <t>HSK-K-Multi-Ex-Active M20 2x5 zwart</t>
  </si>
  <si>
    <t>HSK-K-Multi-Ex-Active M20 2x5 bl/zw</t>
  </si>
  <si>
    <t>HSK-K-Multi-Ex M25x1,5 4x6mm Active</t>
  </si>
  <si>
    <t>HSK-K-Multi-Ex-Active M25 4x6 bl/zw</t>
  </si>
  <si>
    <t>HSK-K-Multi-Ex-Active M25 3x7 zwart</t>
  </si>
  <si>
    <t>HSK-K-Multi-Ex-Active M25 3x7 bl/zw</t>
  </si>
  <si>
    <t>HSK-K-Multi-Ex-Active M32 6x6,5 zwart</t>
  </si>
  <si>
    <t>HSK-K-Multi-Ex-Active M32 6x6,5 bl/zw</t>
  </si>
  <si>
    <t>HSK-K-Multi-Ex-Active M32 4x9 zwart</t>
  </si>
  <si>
    <t>HSK-K-Multi-Ex-Active M32 4x9 bl/zw</t>
  </si>
  <si>
    <t>HSK-K-Multi-Ex-Active 3/4 4x6 zwart</t>
  </si>
  <si>
    <t>HSK-K-Multi-Ex-Active 3/4 4x6 bl/zw</t>
  </si>
  <si>
    <t>HSK-K-Multi-Ex-Active 3/4 3x7 zwart</t>
  </si>
  <si>
    <t>HSK-K-Multi-Ex-Active 3/4 3x7 bl/zw</t>
  </si>
  <si>
    <t>HSK-K-Multi-Ex-Active 3/8 4x1,4 zwart</t>
  </si>
  <si>
    <t>HSK-K-Multi-Ex-Active 3/8 2x3 zwart</t>
  </si>
  <si>
    <t>HSK-K-Multi-Ex-Active 3/8 2x3 bl/zw</t>
  </si>
  <si>
    <t>HSK-K-Multi-Ex-Active M40 7x9 zwart</t>
  </si>
  <si>
    <t>HSK-K-Multi-Ex-Active M40 7x9 bl/zw</t>
  </si>
  <si>
    <t>HSK-K-Multi-Ex-Active M63 6x12 zwart</t>
  </si>
  <si>
    <t>HSK-K-Multi-Ex-Active 11/2 5x9 bl/zw</t>
  </si>
  <si>
    <t>HSK-K-FLAKA-Ex-Active 1/2 12x7 zwart</t>
  </si>
  <si>
    <t>HSK-K-FLAKA-Ex-Active 1/2 12x7 bl/zw</t>
  </si>
  <si>
    <t>HSK-K-FLAKA-Ex-Active M20 12x7 zwart</t>
  </si>
  <si>
    <t>HSK-K-FLAKA-Ex-Active M20 14x6 zwart</t>
  </si>
  <si>
    <t>HSK-K-FLAKA-Ex-Active M25 14x6 zwart</t>
  </si>
  <si>
    <t>HSK-K-FLAKA-Ex-Active M25 14x7 zwart</t>
  </si>
  <si>
    <t>HSK-K-FLAKA-Ex-Active M32 22x8 zwart</t>
  </si>
  <si>
    <t>HSK-K-FLAKA-Ex-Active 3/4 14x6 zwart</t>
  </si>
  <si>
    <t>HSK-K-FLAKA-Ex-Active M40 30,5x12 zwart</t>
  </si>
  <si>
    <t>HSK-K-FLAKA-Ex-Active M40 31x7,5 zwart</t>
  </si>
  <si>
    <t>HSK-K-FLAKA-Ex-Active M50 33,5x11,5 zw</t>
  </si>
  <si>
    <t>HSK-K-FLAKA 1i NPT Zwart</t>
  </si>
  <si>
    <t>HSK-K-FLAKA 1/2i NPT/16 Grijs</t>
  </si>
  <si>
    <t>HSK-K-FLAKA 1/2i NPT/16 Zwart</t>
  </si>
  <si>
    <t>HSK-K-FLAKA PG 16 Grijs</t>
  </si>
  <si>
    <t>HSK-K-FLAKA PG 16 Zwart</t>
  </si>
  <si>
    <t>HSK-K-FLAKA M20X1,5 Grijs</t>
  </si>
  <si>
    <t>HSK-K-FLAKA M20X1,5 Zwart</t>
  </si>
  <si>
    <t>HSK-K-FLAKA PG 21 Grijs</t>
  </si>
  <si>
    <t>HSK-K-FLAKA PG 21 Zwart</t>
  </si>
  <si>
    <t>HSK-K-FLAKA M25X1,5 Grijs</t>
  </si>
  <si>
    <t>HSK-K-FLAKA M25X1,5 Zwart</t>
  </si>
  <si>
    <t>HSK-K-FLAKA PG 29 Grijs</t>
  </si>
  <si>
    <t>HSK-K-FLAKA PG 29 Zwart</t>
  </si>
  <si>
    <t>HSK-K-FLAKA M32X1,5 Grijs</t>
  </si>
  <si>
    <t>HSK-K-FLAKA M32X1,5 Zwart</t>
  </si>
  <si>
    <t>HSK-K-FLAKA 3/4 NPT Grijs</t>
  </si>
  <si>
    <t>HSK-K-FLAKA 1/2i NPT Zwart</t>
  </si>
  <si>
    <t>HSK-K-FLAKA PG 36 Grijs</t>
  </si>
  <si>
    <t>HSK-K-FLAKA PG 36 Zwart</t>
  </si>
  <si>
    <t>HSK-K-FLAKA M40X1,5 Grijs</t>
  </si>
  <si>
    <t>HSK-K-FLAKA M40X1,5 Zwart</t>
  </si>
  <si>
    <t>HSK-K-FLAKA PG 42 Grijs</t>
  </si>
  <si>
    <t>HSK-K-FLAKA PG 48 Grijs</t>
  </si>
  <si>
    <t>HSK-K-FLAKA PG 48 Zwart</t>
  </si>
  <si>
    <t>HSK-K-FLAKA M50X1,5 Grijs</t>
  </si>
  <si>
    <t>HSK-K-FLAKA M50X1,5 Zwart</t>
  </si>
  <si>
    <t>HSK-K-FLAKA M63X1,5 Grijs</t>
  </si>
  <si>
    <t>HSK-K-FLAKA M63X1,5 Zwart</t>
  </si>
  <si>
    <t>HSK-KE PG 7 Grijs Verloopwartel</t>
  </si>
  <si>
    <t>HSK-KE PG 7 Zwart Verloopwartel</t>
  </si>
  <si>
    <t>HSK-KE PG 9 Grijs Verloopwartel</t>
  </si>
  <si>
    <t>HSK-KE PG 9 Zwart Verloopwartel</t>
  </si>
  <si>
    <t>HSK-KE PG 11 Grijs Verloopwartel</t>
  </si>
  <si>
    <t>HSK-KE PG 11 Zwart Verloopwartel</t>
  </si>
  <si>
    <t>HSK-KE PG 13,5 Grijs Verloopwartel</t>
  </si>
  <si>
    <t>HSK-KE PG 13,5 Zwart Verloopwartel</t>
  </si>
  <si>
    <t>HSK-KE PG13,5 Zwart Verloopwartel</t>
  </si>
  <si>
    <t>HSK-KE PG 16 Grijs Verloopwartel</t>
  </si>
  <si>
    <t>HSK-KE PG 16 Zwart Verloopwartel</t>
  </si>
  <si>
    <t>HSK-KR PG 9 Grijs Reduceerwartel</t>
  </si>
  <si>
    <t>HSK-KR PG 9 Zwart Reduceerwartel</t>
  </si>
  <si>
    <t>HSK-KR PG 11 Grijs Reduceerwartel</t>
  </si>
  <si>
    <t>HSK-KR PG 11 Zwart Reduceerwartel</t>
  </si>
  <si>
    <t>HSK-KR PG 13,5 Grijs Reduceerwartel</t>
  </si>
  <si>
    <t>HSK-KR PG 13,5 Zwart Reduceerwartel</t>
  </si>
  <si>
    <t>HSK-KR PG 16 Grijs Reduceerwartel</t>
  </si>
  <si>
    <t>HSK-KR PG 16 Zwart Reduceerwartel</t>
  </si>
  <si>
    <t>HSK-KR PG 21 Grijs Reduceerwartel</t>
  </si>
  <si>
    <t>HSK-KR PG 21 Zwart Reduceerwartel</t>
  </si>
  <si>
    <t>HSK-K-MULTI PG 7</t>
  </si>
  <si>
    <t>HSK-K-MULTI PG 9 4X1,4 Grijs</t>
  </si>
  <si>
    <t>HSK-K-MULTI PG 9 4X1,4 Zwart</t>
  </si>
  <si>
    <t>HSK-K-MULTI PG 9 2X3 Grijs</t>
  </si>
  <si>
    <t>HSK-K-MULTI PG 9 2X3 Zwart</t>
  </si>
  <si>
    <t>HSK-K-MULTI 1i NPT 6x6,5 Grijs</t>
  </si>
  <si>
    <t>HSK-K-MULTI 1i NPT 6x6,5 Zwart</t>
  </si>
  <si>
    <t>HSK-K-MULTI 1i NPT 4x9 Grijs</t>
  </si>
  <si>
    <t>HSK-K-MULTI 1i NPT 4x9 Zwart</t>
  </si>
  <si>
    <t>HSK-K-MULTI PG 11 3X3 Grijs</t>
  </si>
  <si>
    <t>HSK-K-MULTI PG 11 3X3 Zwart</t>
  </si>
  <si>
    <t>HSK-K-MULTI PG 11 2X4 Grijs</t>
  </si>
  <si>
    <t>HSK-K-MULTI PG 11 2X4 Zwart</t>
  </si>
  <si>
    <t>HSK-K-MULTI 1/2i NPT 3x4 Grijs</t>
  </si>
  <si>
    <t>HSK-K-MULTI 1/2i NPT 3x4 Zwart</t>
  </si>
  <si>
    <t>HSK-K-MULTI 1/2i NPT 2x5 Grijs</t>
  </si>
  <si>
    <t>HSK-K-MULTI 1/2i NPT 2x5 Zwart</t>
  </si>
  <si>
    <t>HSK-K-MULTI 1/2i NPT 6x4 Grijs</t>
  </si>
  <si>
    <t>HSK-K-MULTI 1/2i NPT 6x4 Zwart</t>
  </si>
  <si>
    <t>HSK-K-MULTI 1/2i NPT 2x6 Grijs</t>
  </si>
  <si>
    <t>HSK-K-MULTI 1/2i NPT 2x6 Zwart</t>
  </si>
  <si>
    <t>HSK-K-MULTI PG 13,5 3X4 Grijs</t>
  </si>
  <si>
    <t>HSK-K-MULTI PG 13,5 3X4 Zwart</t>
  </si>
  <si>
    <t>HSK-K-MULTI PG 13,5 2X5 Grijs</t>
  </si>
  <si>
    <t>HSK-K-MULTI PG 13,5 2X5 Zwart</t>
  </si>
  <si>
    <t>HSK-K-MULTI M16X1,5 4x1,4 GR</t>
  </si>
  <si>
    <t>HSK-K MULTI M16X1,5 2X3 Grijs</t>
  </si>
  <si>
    <t>HSK-K MULTI M16X1,5 2X3 Zwart</t>
  </si>
  <si>
    <t>HSK-K-MULTI PG 16 4X4 Grijs</t>
  </si>
  <si>
    <t>HSK-K-MULTI PG 16 4X4 Zwart</t>
  </si>
  <si>
    <t>HSK-K-MULTI PG 16 6X4 Grijs</t>
  </si>
  <si>
    <t>HSK-K-MULTI PG 16 6X4 Zwart</t>
  </si>
  <si>
    <t>HSK-K-MULTI PG 16 2X6 Grijs</t>
  </si>
  <si>
    <t>HSK-K-MULTI PG 16 2X6 Zwart</t>
  </si>
  <si>
    <t>HSK-K-MULTI PG 16 3X5,6 Grijs</t>
  </si>
  <si>
    <t>HSK-K-MULTI PG 16 3X5,6 Zwart</t>
  </si>
  <si>
    <t>HSK-K MULTI M20X1,5 6X3 Grijs</t>
  </si>
  <si>
    <t>HSK-K MULTI M20X1,5 6X3 Zwart</t>
  </si>
  <si>
    <t>HSK-K MULTI M20X1,5 2X5 Grijs</t>
  </si>
  <si>
    <t>HSK-K MULTI M20X1,5 2X5 Zwart</t>
  </si>
  <si>
    <t>HSK-K-MULTI PG 21 4X6 Grijs</t>
  </si>
  <si>
    <t>HSK-K-MULTI PG 21 4X6 Zwart</t>
  </si>
  <si>
    <t>HSK-MULTI PG 21 3X7 Grijs</t>
  </si>
  <si>
    <t>HSK-MULTI PG 21 3X7 Zwart</t>
  </si>
  <si>
    <t>HSK-K-MULTI M25X1,5 4X6 Grijs</t>
  </si>
  <si>
    <t>HSK-K-MULTI M25X1,5 4X6 Zwart</t>
  </si>
  <si>
    <t>HSK-K MULTI M25X1,5 3X7 Grijs</t>
  </si>
  <si>
    <t>HSK-K MULTI M25X1,5 3X7 Zwart</t>
  </si>
  <si>
    <t>HSK-MULTI PG 29 6X6,5 Grijs</t>
  </si>
  <si>
    <t>HSK-MULTI PG 29 6X6,5 Zwart</t>
  </si>
  <si>
    <t>HSK-MULTI PG 29 4X9 Grijs</t>
  </si>
  <si>
    <t>HSK-MULTI PG 29 4X9 Zwart</t>
  </si>
  <si>
    <t>HSK-K-MULTI M32X1,5 6X6,5 GR</t>
  </si>
  <si>
    <t>HSK-K MULTI M32X1,5 4X9 Grijs</t>
  </si>
  <si>
    <t>HSK-K MULTI M32X1,5 4X9 Zwart</t>
  </si>
  <si>
    <t>HSK-K-MULTI 3/4i NPT 4X6 Grijs</t>
  </si>
  <si>
    <t>HSK-K-MULTI 3/4i NPT 4X6 Zwart</t>
  </si>
  <si>
    <t>HSK-K-MULTI 3/4i NPT 3X7 Grijs</t>
  </si>
  <si>
    <t>HSK-K-MULTI 3/4i NPT 3X7 Zwart</t>
  </si>
  <si>
    <t>HSK-MULTI PG 36 7X9 Grijs</t>
  </si>
  <si>
    <t>HSK-MULTI PG 36 7X9 Zwart</t>
  </si>
  <si>
    <t>HSK-MULTI PG 36 2X15 Grijs</t>
  </si>
  <si>
    <t>HSK-MULTI PG 36 2X15 Zwart</t>
  </si>
  <si>
    <t>HSK-K-MULTI 3/8i NPT 4X1,4 GR</t>
  </si>
  <si>
    <t>HSK-K-MULTI 3/8i NPT 4X1,4 ZW</t>
  </si>
  <si>
    <t>HSK-K-MULTI 3/8i NPT 2X3 Grijs</t>
  </si>
  <si>
    <t>HSK-K-MULTI 3/8i NPT 2X3 Zwart</t>
  </si>
  <si>
    <t>HSK-K-MULTI M40X1,5 7X9 Grijs</t>
  </si>
  <si>
    <t>HSK-K-MULTI M40x1,5 7X9 Zwart</t>
  </si>
  <si>
    <t>HSK-K-MULTI M40x1,5 2X15 Grijs</t>
  </si>
  <si>
    <t>HSK-K-MULTI M40x1,5 2X15 Zwart</t>
  </si>
  <si>
    <t>HSK-MULTI PG 48 6X12 Grijs</t>
  </si>
  <si>
    <t>HSK-MULTI PG 48 6X12 Zwart</t>
  </si>
  <si>
    <t>HSK-MULTI PG 48 3X18 Grijs</t>
  </si>
  <si>
    <t>HSK-K-MULTI M50X1,5 Grijs</t>
  </si>
  <si>
    <t>HSK-K-MULTI M50x1,5 Zwart</t>
  </si>
  <si>
    <t>HSK-K-MULTI 1 1/4 NPT Grijs</t>
  </si>
  <si>
    <t>HSK-K-MULTI 1 1/4 NPT Zwart</t>
  </si>
  <si>
    <t>HSK-K-MULTI M63x1,5 6X12 Grijs</t>
  </si>
  <si>
    <t>HSK-K-MULTI M63x1,5 6X12 Zwart</t>
  </si>
  <si>
    <t>HSK-K-MULTI M63x1,5 3X18 Grijs</t>
  </si>
  <si>
    <t>HSK-K-MULTI M63x1,5 3X18 Zwart</t>
  </si>
  <si>
    <t>HSK-K-MULTI 1-1/2i NPT 5X9 ZW</t>
  </si>
  <si>
    <t>HSK-K-MULTI 1-1/2i NPT 7X9 ZW</t>
  </si>
  <si>
    <t>METRICA-M-EMC-E M12x1,5 3-6,5mm</t>
  </si>
  <si>
    <t>METRICA-M-EMC-E M16x1,5 4,5-10mm</t>
  </si>
  <si>
    <t>METRICA-M-EMC-E M20x1,5 7,5-14mm</t>
  </si>
  <si>
    <t>METRICA-M-EMC-E M20x1,5 6-12mm</t>
  </si>
  <si>
    <t>METRICA-M-EMC-E M25x1,5 9-17mm</t>
  </si>
  <si>
    <t>METRICA-M-EMC-E M32x1,5 11-21mm</t>
  </si>
  <si>
    <t>METRICA-M-EMC-E M40x1,5 19-28mm</t>
  </si>
  <si>
    <t>METRICA-M-EMC-E M50x1,5 27-35mm</t>
  </si>
  <si>
    <t>METRICA-M-EMC-E M63x1,5 34-48mm</t>
  </si>
  <si>
    <t>A2F 2 INCH NPT</t>
  </si>
  <si>
    <t>HSK-M PG 7</t>
  </si>
  <si>
    <t>HSK-M PG 7 lange tap</t>
  </si>
  <si>
    <t>HSK-M PG 9</t>
  </si>
  <si>
    <t>HSK-M PG 9 lange tap</t>
  </si>
  <si>
    <t>HSK-M 1iNPT</t>
  </si>
  <si>
    <t>HSK-M PG 11</t>
  </si>
  <si>
    <t>HSK-M PG 11 lange tap</t>
  </si>
  <si>
    <t>HSK-M M12 lange tap</t>
  </si>
  <si>
    <t>HSK-M M12X1,5</t>
  </si>
  <si>
    <t>HSK-M 1/2iNPT</t>
  </si>
  <si>
    <t>HSK-M PG 13,5</t>
  </si>
  <si>
    <t>HSK-M PG 13,5 lange tap</t>
  </si>
  <si>
    <t>HSK-M PG 16</t>
  </si>
  <si>
    <t>HSK-M M16 lange tap</t>
  </si>
  <si>
    <t>HSK-M M16X1,5</t>
  </si>
  <si>
    <t>HSK-M PG 16 lange tap</t>
  </si>
  <si>
    <t>HSK-M M20 lange tap</t>
  </si>
  <si>
    <t>HSK-M M20X1,5</t>
  </si>
  <si>
    <t>HSK-M PG 21</t>
  </si>
  <si>
    <t>HSK-M PG 21 lange tap</t>
  </si>
  <si>
    <t>HSK-M M25 lange tap</t>
  </si>
  <si>
    <t>HSK-M M25X1,5</t>
  </si>
  <si>
    <t>HSK-M PG 29</t>
  </si>
  <si>
    <t>HSK-M PG 29 lange tap</t>
  </si>
  <si>
    <t>HSK-M M32 lange tap</t>
  </si>
  <si>
    <t>HSK-M M32X1.5 lange tap</t>
  </si>
  <si>
    <t>HSK-M M32X1,5</t>
  </si>
  <si>
    <t>HSK-M M32X1.5</t>
  </si>
  <si>
    <t>HSK-M 3/4iNPT</t>
  </si>
  <si>
    <t>HSK-M PG 36</t>
  </si>
  <si>
    <t>HSK-M PG 36 lange tap</t>
  </si>
  <si>
    <t>HSK-M 3/8iNPT</t>
  </si>
  <si>
    <t>HSK-M M40 lange tap</t>
  </si>
  <si>
    <t>HSK-M M40X1.5 lange tap</t>
  </si>
  <si>
    <t>HSK-M M40X1,5</t>
  </si>
  <si>
    <t>HSK-M M40X1.5</t>
  </si>
  <si>
    <t>HSK-M PG 42</t>
  </si>
  <si>
    <t>HSK-M PG 42 lange tap</t>
  </si>
  <si>
    <t>HSK-M PG 48</t>
  </si>
  <si>
    <t>HSK-M PG 48 lange tap</t>
  </si>
  <si>
    <t>HSK-M M50 lange tap</t>
  </si>
  <si>
    <t>HSK-M M50X1,5</t>
  </si>
  <si>
    <t>HSK-M M63 lange tap</t>
  </si>
  <si>
    <t>HSK-M M63X1,5</t>
  </si>
  <si>
    <t>HSK-M-EX PG 7</t>
  </si>
  <si>
    <t>HSK-M-EX PG 7 lange tap</t>
  </si>
  <si>
    <t>HSK-M-EX PG 9</t>
  </si>
  <si>
    <t>HSK-M-EX PG 9 lange tap</t>
  </si>
  <si>
    <t>HSK-M-EX 1iNPT</t>
  </si>
  <si>
    <t>HSK-M-EX 1i NPT</t>
  </si>
  <si>
    <t>HSK-M-EX PG 11</t>
  </si>
  <si>
    <t>HSK-M-EX PG 11 lange tap</t>
  </si>
  <si>
    <t>HSK-M-EX M12 lange tap</t>
  </si>
  <si>
    <t>HSK-M-EX M12X1,5</t>
  </si>
  <si>
    <t>HSK-M-EX 1/2iNPT</t>
  </si>
  <si>
    <t>HSK-M-EX 1/2i NPT</t>
  </si>
  <si>
    <t>HSK-M-EX PG 13,5</t>
  </si>
  <si>
    <t>HSK-M-EX PG 13,5 lange tap</t>
  </si>
  <si>
    <t>HSK-M-EX PG 16</t>
  </si>
  <si>
    <t>HSK-M-EX M16 lange tap</t>
  </si>
  <si>
    <t>HSK-M-EX M16X1,5</t>
  </si>
  <si>
    <t>HSK-M-EX PG 16 lange tap</t>
  </si>
  <si>
    <t>HSK-M-EX M20 lange tap</t>
  </si>
  <si>
    <t>HSK-M-EX M20X1,5</t>
  </si>
  <si>
    <t>HSK-M-EX PG 21</t>
  </si>
  <si>
    <t>HSK-M-EX PG 21 lange tap</t>
  </si>
  <si>
    <t>HSK-M-EX M25 lange tap</t>
  </si>
  <si>
    <t>HSK-M-EX M25X1,5</t>
  </si>
  <si>
    <t>HSK-M-EX PG 29</t>
  </si>
  <si>
    <t>HSK-M-EX PG 29 lange tap</t>
  </si>
  <si>
    <t>HSK-M-EX M32 lange tap</t>
  </si>
  <si>
    <t>HSK-M-EX M32X1,5</t>
  </si>
  <si>
    <t>HSK-M-EX M32 X 1.5</t>
  </si>
  <si>
    <t>HSK-M-EX 3/4iNPT</t>
  </si>
  <si>
    <t>HSK-M-EX 3/4i NPT</t>
  </si>
  <si>
    <t>HSK-M-EX PG 36</t>
  </si>
  <si>
    <t>HSK-M-EX PG 36 lange tap</t>
  </si>
  <si>
    <t>HSK-M-EX 3/8iNPT</t>
  </si>
  <si>
    <t>HSK-M-EX 3/8i NPT</t>
  </si>
  <si>
    <t>HSK-M-EX M40 lange tap</t>
  </si>
  <si>
    <t>HSK-M-EX M40X1,5</t>
  </si>
  <si>
    <t>HSK-M-EX M40 X 1.5</t>
  </si>
  <si>
    <t>HSK-M-EX PG 42</t>
  </si>
  <si>
    <t>HSK-M-EX PG 42 lange tap</t>
  </si>
  <si>
    <t>HSK-M-EX PG 48</t>
  </si>
  <si>
    <t>HSK-M-EX PG 48 lange tap</t>
  </si>
  <si>
    <t>HSK-M-EX M50 lange tap</t>
  </si>
  <si>
    <t>HSK-M-EX M50X1,5</t>
  </si>
  <si>
    <t>HSK-M-EX M50 X 1.5</t>
  </si>
  <si>
    <t>HSK-M-EX M63 lange tap</t>
  </si>
  <si>
    <t>HSK-M-EX M63X1,5</t>
  </si>
  <si>
    <t>HSK-M-EX M63 X 1.5</t>
  </si>
  <si>
    <t>HSK-MZ-EX PG 7</t>
  </si>
  <si>
    <t>HSK-MZ-EX PG 9</t>
  </si>
  <si>
    <t>HSK-MZ-EX 1i NPT</t>
  </si>
  <si>
    <t>HSK-MZ-EX PG 11</t>
  </si>
  <si>
    <t>HSK-MZ-EX M12 X 1,5</t>
  </si>
  <si>
    <t>HSK-MZ-EX 1/2i NPT</t>
  </si>
  <si>
    <t>HSK-MZ-EX PG 13,5</t>
  </si>
  <si>
    <t>HSK-MZ-EX PG 16</t>
  </si>
  <si>
    <t>HSK-MZ-EX M16 X 1,5</t>
  </si>
  <si>
    <t>HSK-MZ-EX M20 X 1,5</t>
  </si>
  <si>
    <t>HSK-MZ-EX PG 21</t>
  </si>
  <si>
    <t>HSK-MZ-EX M25 X 1,5</t>
  </si>
  <si>
    <t>HSK-MZ-EX PG 29</t>
  </si>
  <si>
    <t>HSK-MZ-EX M32 X 1,5</t>
  </si>
  <si>
    <t>HSK-MZ-EX 3/4i NPT</t>
  </si>
  <si>
    <t>HSK-MZ-EX PG 36</t>
  </si>
  <si>
    <t>HSK-MZ-EX 3/8i NPT</t>
  </si>
  <si>
    <t>HSK-MZ-EX M40 X 1,5</t>
  </si>
  <si>
    <t>HSK-MZ-EX PG 42</t>
  </si>
  <si>
    <t>HSK-MZ-EX PG 48</t>
  </si>
  <si>
    <t>HSK-MZ-EX M50 X 1,5</t>
  </si>
  <si>
    <t>HSK-MZ-EX M63 X 1,5</t>
  </si>
  <si>
    <t>HSK-INOX-/PVDF-EX PG7</t>
  </si>
  <si>
    <t>HSK-INOX-/PVDF-EX PG9</t>
  </si>
  <si>
    <t>HSK-INOX-EX PG 11</t>
  </si>
  <si>
    <t>HSK-INOX-/PVDF-EX PG11</t>
  </si>
  <si>
    <t>HSK-INOX-EX M12</t>
  </si>
  <si>
    <t>HSK-INOX-EX PG 13.5</t>
  </si>
  <si>
    <t>HSK-INOX-/PVDF-EX PG13,5</t>
  </si>
  <si>
    <t>HSK-INOX-EX PG 16</t>
  </si>
  <si>
    <t>HSK-INOX-/PVDF-EX PG16</t>
  </si>
  <si>
    <t>HSK-INOX-EX M16</t>
  </si>
  <si>
    <t>HSK-INOX-EX M20</t>
  </si>
  <si>
    <t>HSK-INOX-EX PG 21</t>
  </si>
  <si>
    <t>HSK-INOX-/PVDF-EX PG21</t>
  </si>
  <si>
    <t>HSK-INOX-EX M25</t>
  </si>
  <si>
    <t>HSK-INOX-/PVDF-EX PG29</t>
  </si>
  <si>
    <t>HSK-INOX-EX M32</t>
  </si>
  <si>
    <t>HSK-INOX-/PVDF-EX PG36</t>
  </si>
  <si>
    <t>HSK-INOX-EX M40</t>
  </si>
  <si>
    <t>HSK-M-EMC-EX PG 7</t>
  </si>
  <si>
    <t>HSK-M-EMC-EX PG 9</t>
  </si>
  <si>
    <t>HSK-M-EMC-EX PG 11</t>
  </si>
  <si>
    <t>HSK-M-EMC-EX PG11</t>
  </si>
  <si>
    <t>HSK-M-EMC-EX M12X1,5</t>
  </si>
  <si>
    <t>HSK-M-EMC-EX 1/2iNPT</t>
  </si>
  <si>
    <t>HSK-M-EMC-EX 1/2i NPT</t>
  </si>
  <si>
    <t>HSK-M-EMC-EX PG 13,5</t>
  </si>
  <si>
    <t>HSK-M-EMC-EX PG 16</t>
  </si>
  <si>
    <t>HSK-M-EMC-EX M16X1,5</t>
  </si>
  <si>
    <t>HSK-M-EMC-EX M16x1,5</t>
  </si>
  <si>
    <t>HSK-M-EMC-EX M20X1,5</t>
  </si>
  <si>
    <t>HSK-M-EMC-EX PG 21</t>
  </si>
  <si>
    <t>HSK-M-EMC-EX M25X1,5</t>
  </si>
  <si>
    <t>HSK-M-EMC-EX PG 29</t>
  </si>
  <si>
    <t>HSK-M-EMC-EX M32X1,5</t>
  </si>
  <si>
    <t>HSK-M-EMC-EX 3/4iNPT</t>
  </si>
  <si>
    <t>HSK-M-EMC-EX 3/4i NPT</t>
  </si>
  <si>
    <t>HSK-M-EMC-EX PG 36</t>
  </si>
  <si>
    <t>HSK-M-EMC-EX 3/8i NPT</t>
  </si>
  <si>
    <t>HSK-M-EMC-EX M40X1,5</t>
  </si>
  <si>
    <t>HSK-M-EMC-EX PG 42</t>
  </si>
  <si>
    <t>HSK-M-EMC-EX PG 48</t>
  </si>
  <si>
    <t>HSK-M-EMC-EX M50X1,5</t>
  </si>
  <si>
    <t>HSK-M-EMC-EX M63X1,5</t>
  </si>
  <si>
    <t>HSK-MZ-EMC-EX PG 7</t>
  </si>
  <si>
    <t>HSK-MZ-EMC-EX PG 9</t>
  </si>
  <si>
    <t>HSK-MZ-EMC-EX PG 11</t>
  </si>
  <si>
    <t>HSK-MZ-EMC-EX M12X1,5</t>
  </si>
  <si>
    <t>HSK-MZ-EMC-EX 1/2i NPT</t>
  </si>
  <si>
    <t>HSK-MZ-EMC-EX PG 13.5</t>
  </si>
  <si>
    <t>HSK-MZ-EMC-EX PG 16</t>
  </si>
  <si>
    <t>HSK-MZ-EMC-EX M16X1,5</t>
  </si>
  <si>
    <t>HSK-MZ-EMC-EX M20X1,5</t>
  </si>
  <si>
    <t>HSK-MZ-EMC-EX PG 21</t>
  </si>
  <si>
    <t>HSK-MZ-EMC-EX M25X1,5</t>
  </si>
  <si>
    <t>HSK-MZ-EMC-EX PG 29</t>
  </si>
  <si>
    <t>HSK-MZ-EMC-EX M32X1,5</t>
  </si>
  <si>
    <t>HSK-MZ-EMC-EX 3/4i NPT</t>
  </si>
  <si>
    <t>HSK-MZ-EMC-EX PG 36</t>
  </si>
  <si>
    <t>HSK-MZ-EMC-EX 3/8i NPT</t>
  </si>
  <si>
    <t>HSK-MZ-EMC-EX M40X1,5</t>
  </si>
  <si>
    <t>HSK-MZ-EMC-EX PG 42</t>
  </si>
  <si>
    <t>HSK-MZ-EMC-EX PG 48</t>
  </si>
  <si>
    <t>HSK-MZ-EMC-EX M50X1,5</t>
  </si>
  <si>
    <t>HSK-MZ-EMC-EX M63X1,5</t>
  </si>
  <si>
    <t>HSK-M-Ex-d NPT 1 inch</t>
  </si>
  <si>
    <t>HSK-M-EX-d M12X 1,5</t>
  </si>
  <si>
    <t>HSK-M-Ex-d M12x1,5</t>
  </si>
  <si>
    <t>HSK-M-Ex-d NPT 1/2 inch</t>
  </si>
  <si>
    <t>HSK-M-EX-d M16X 1,5</t>
  </si>
  <si>
    <t>HSK-M-Ex-d M16X 1,5</t>
  </si>
  <si>
    <t>HSK-M-Ex-d M20 X 1,5</t>
  </si>
  <si>
    <t>HSK-M-EX-d M25 X 1,5</t>
  </si>
  <si>
    <t>HSK-M-Ex-d M25x1,5</t>
  </si>
  <si>
    <t>HSK-M-Ex-d M32 X 1,5</t>
  </si>
  <si>
    <t>HSK-M-Ex-d M32x1,5</t>
  </si>
  <si>
    <t>HSK-M-Ex-d NPT 3/4 inch</t>
  </si>
  <si>
    <t>HSK-M-Ex-d NPT 3/8 inch</t>
  </si>
  <si>
    <t>HSK-M-Ex-d M40 X 1,5</t>
  </si>
  <si>
    <t>HSK-M-Ex-d M40x1,5</t>
  </si>
  <si>
    <t>HSK-M-Ex-d NPT 1 1/4 inch</t>
  </si>
  <si>
    <t>HSK-M-Ex-d NPT 1 1/2 inch</t>
  </si>
  <si>
    <t>HSK-M-FLEX PG 7</t>
  </si>
  <si>
    <t>HSK-M-FLEX PG 7 lange tap</t>
  </si>
  <si>
    <t>HSK-M-FLEX PG 9</t>
  </si>
  <si>
    <t>HSK-M-FLEX PG 9 lange tap</t>
  </si>
  <si>
    <t>HSK-M-FLEX PG 11</t>
  </si>
  <si>
    <t>HSK-M-FLEX PG 11 lange tap</t>
  </si>
  <si>
    <t>HSK-M-FLEX M12x1,5 lange tap</t>
  </si>
  <si>
    <t>HSK-M-FLEX M12X1,5</t>
  </si>
  <si>
    <t>HSK-M-FLEX M12X1.5</t>
  </si>
  <si>
    <t>HSK-M-FLEX 1/2iNPT</t>
  </si>
  <si>
    <t>HSK-M-FLEX 1/2i NPT</t>
  </si>
  <si>
    <t>HSK-M-FLEX PG 13,5</t>
  </si>
  <si>
    <t>HSK-M-FLEX PG 13,5 lange tap</t>
  </si>
  <si>
    <t>HSK-M-FLEX PG 16</t>
  </si>
  <si>
    <t>HSK-M-FLEX M16X1,5</t>
  </si>
  <si>
    <t>HSK-M-FLEX M16X1.5</t>
  </si>
  <si>
    <t>HSK-M-FLEX PG 16 lange tap</t>
  </si>
  <si>
    <t>HSK-M-FLEX M16x1,5 lange tap</t>
  </si>
  <si>
    <t>HSK-M-FLEX M20X1,5</t>
  </si>
  <si>
    <t>HSK-M-FLEX M20X1.5</t>
  </si>
  <si>
    <t>HSK-M-FLEX M20x1,5 lange tap</t>
  </si>
  <si>
    <t>HSK-M-FLEX M20X1.5 lange tap</t>
  </si>
  <si>
    <t>HSK-M-FLEX PG 21</t>
  </si>
  <si>
    <t>HSK-M-FLEX PG 21 lange tap</t>
  </si>
  <si>
    <t>HSK-M-FLEX M25x1,5 lange tap</t>
  </si>
  <si>
    <t>HSK-M-FLEX M25x1,5</t>
  </si>
  <si>
    <t>HSK-M-FLEX M25X1.5</t>
  </si>
  <si>
    <t>HSK-M-FLEX 3/4iNPT</t>
  </si>
  <si>
    <t>HSK-M-FLEX 3/4i NPT</t>
  </si>
  <si>
    <t>HSK-M-FLEX 3/8iNPT</t>
  </si>
  <si>
    <t>HSK-M-FLEX 3/8i NPT</t>
  </si>
  <si>
    <t>HSK-M-FLEX-EMC PG 13</t>
  </si>
  <si>
    <t>HSK-M-FLEX-EMC PG 7</t>
  </si>
  <si>
    <t>HSK-M-FLEX-EMC PG 7 lange tap</t>
  </si>
  <si>
    <t>HSK-M-FLEX-EMC PG 9</t>
  </si>
  <si>
    <t>HSK-M-FLEX-EMC PG 9 lange tap</t>
  </si>
  <si>
    <t>HSK-M-FLEX-EMC PG 11</t>
  </si>
  <si>
    <t>HSK-M-FLEX-EMC PG11</t>
  </si>
  <si>
    <t>HSK-M-FLEX-EMC PG 11 lange tap</t>
  </si>
  <si>
    <t>HSK-M-FLEX-EMC M12X1,5 lange tap</t>
  </si>
  <si>
    <t>HSK-M-FLEX-EMC M12X1,5</t>
  </si>
  <si>
    <t>HSK-M-FLEX-EMC 1/2 inch NPT</t>
  </si>
  <si>
    <t>HSK-M-FLEX-EMC PG 13,5</t>
  </si>
  <si>
    <t>HSK-M-FLEX-EMC PG 13,5 lange tap</t>
  </si>
  <si>
    <t>HSK-M-FLEX-EMC PG 16</t>
  </si>
  <si>
    <t>HSK-M-FLEX-EMC M16X1,5 lange tap</t>
  </si>
  <si>
    <t>HSK-M-FLEX-EMC M16X1,5</t>
  </si>
  <si>
    <t>HSK-M-FLEX-EMC PG 16 lange tap</t>
  </si>
  <si>
    <t>HSK-M-FLEX-EMC M20X1,5 lange tap</t>
  </si>
  <si>
    <t>HSK-M-FLEX-EMC M20X1,5</t>
  </si>
  <si>
    <t>HSK-M-FLEX-EMC PG 21</t>
  </si>
  <si>
    <t>HSK-M-FLEX-EMC PG 21 lange tap</t>
  </si>
  <si>
    <t>HSK-M-FLEX-EMC M25X1,5 lange tap</t>
  </si>
  <si>
    <t>HSK-M-FLEX-EMC M25X1,5</t>
  </si>
  <si>
    <t>HSK-M-FLEX-EMC 3/4 inch NPT</t>
  </si>
  <si>
    <t>HSK-M-FLEX-EMC 3/8 inch NPT</t>
  </si>
  <si>
    <t>HSK-MZ-Ex-d NPT 1 inch</t>
  </si>
  <si>
    <t>HSK-MZ-Ex-d M12x1,5</t>
  </si>
  <si>
    <t>HSK-MZ-Ex-d NPT 1/2 inch</t>
  </si>
  <si>
    <t>HSK-MZ-EX-d M16 X 1,5</t>
  </si>
  <si>
    <t>HSK-MZ-EX-d M20 X 1,5</t>
  </si>
  <si>
    <t>HSK-MZ-EX-d M25 X 1,5</t>
  </si>
  <si>
    <t>HSK-MZ-EX-d M32 X 1,5</t>
  </si>
  <si>
    <t>HSK-MZ-Ex-d NPT 3/4 inch</t>
  </si>
  <si>
    <t>HSK-MZ-Ex-d NPT 3/8 inch</t>
  </si>
  <si>
    <t>HSK-MZ-Ex-d M40 X 1,5</t>
  </si>
  <si>
    <t>HSK-MZ-Ex-d NPT 1 1/4 inch</t>
  </si>
  <si>
    <t>HSK-MZ-Ex-d NPT 1 1/2 inch</t>
  </si>
  <si>
    <t>HSK-M-EMC-D PG 7</t>
  </si>
  <si>
    <t>HSK-M-EMC-D PG 9</t>
  </si>
  <si>
    <t>HSK-M-EMC-D PG 11</t>
  </si>
  <si>
    <t>HSK-M-EMC-D M12x1,5 lange tap</t>
  </si>
  <si>
    <t>HSK-M-EMC-D M12X1,5</t>
  </si>
  <si>
    <t>HSK-M-EMC-D 1/2 NPT</t>
  </si>
  <si>
    <t>HSK-M-EMC-D PG 13,5</t>
  </si>
  <si>
    <t>HSK-M-EMC-D PG 16</t>
  </si>
  <si>
    <t>HSK-M-EMC-D M16x1,5 lange tap</t>
  </si>
  <si>
    <t>HSK-M-EMC-D M16X1,5</t>
  </si>
  <si>
    <t>HSK-M-EMC-D M16x1,5</t>
  </si>
  <si>
    <t>HSK-M-EMC-D M20x1,5 lange tap</t>
  </si>
  <si>
    <t>HSK-M-EMC-D M20X1,5</t>
  </si>
  <si>
    <t>HSK-M-EMC-D M20x1,5</t>
  </si>
  <si>
    <t>HSK-M-EMC-D PG 21</t>
  </si>
  <si>
    <t>HSK-M-EMC-D M25x1,5 lange tap</t>
  </si>
  <si>
    <t>HSK-M-EMC-D M25X1,5</t>
  </si>
  <si>
    <t>HSK-M-EMC-D PG 29</t>
  </si>
  <si>
    <t>HSK-M-EMC-D M32x1,5 lange tap</t>
  </si>
  <si>
    <t>HSK-M-EMC-D M32X1,5</t>
  </si>
  <si>
    <t>HSK-M-EMC-D 3/4 NPT</t>
  </si>
  <si>
    <t>HSK-M-EMC-D PG 36</t>
  </si>
  <si>
    <t>HSK-M-EMC-D 3/8 NPT</t>
  </si>
  <si>
    <t>HSK-M-EMC-D M40x1,5 lange tap</t>
  </si>
  <si>
    <t>HSK-M-EMC-D M40X1,5</t>
  </si>
  <si>
    <t>HSK-M-EMC-D PG42</t>
  </si>
  <si>
    <t>HSK-M-EMC-D PG48</t>
  </si>
  <si>
    <t>HSK-M-EMV-D M50X1,5</t>
  </si>
  <si>
    <t>HSK-M-EMC-D M50X1,5</t>
  </si>
  <si>
    <t>HSK-M-EMV-D M63X1,5</t>
  </si>
  <si>
    <t>HSK-M-EMC-D M63X1,5</t>
  </si>
  <si>
    <t>HSK-INOX-Ex-d M12x1,5</t>
  </si>
  <si>
    <t>HSK-INOX-Ex-d NPT 1/2 inch</t>
  </si>
  <si>
    <t>HSK-INOX-Ex-d M16x1,5</t>
  </si>
  <si>
    <t>HSK-INOX-Ex-d M20x1,5</t>
  </si>
  <si>
    <t>HSK-INOX-Ex-d M25x1,5</t>
  </si>
  <si>
    <t>HSK-INOX-Ex-d M32x1,5</t>
  </si>
  <si>
    <t>HSK-INOX-Ex-d M32x1.5</t>
  </si>
  <si>
    <t>HSK-INOX-Ex-d NPT 3/4 inch</t>
  </si>
  <si>
    <t>HSK-INOX-Ex-d NPT 3/8 inch</t>
  </si>
  <si>
    <t>HSK-INOX-Ex-d M40x1,5</t>
  </si>
  <si>
    <t>HSK-INOX-PVDF-Ex-d M12x1,5</t>
  </si>
  <si>
    <t>HSK-INOXpvdf-Ex-d M12x1,5</t>
  </si>
  <si>
    <t>HSK-M-Ex-d M16x1,5</t>
  </si>
  <si>
    <t>HSK-M-Ex-d M20x1,5</t>
  </si>
  <si>
    <t>HSK-M-EMC-D-EX PG 11</t>
  </si>
  <si>
    <t>HSK-M-EMC-D-EX PG 13,5</t>
  </si>
  <si>
    <t>HSK-M-EMC-D-EX PG 16</t>
  </si>
  <si>
    <t>HSK-M-EMC-D-EX M16X1,5 lange tap</t>
  </si>
  <si>
    <t>HSK-M-EMC-D-EX M16X1,5</t>
  </si>
  <si>
    <t>HSK-M-EMC-D-EX M20X1,5 lange tap</t>
  </si>
  <si>
    <t>HSK-M-EMC-D-EX M20X1,5</t>
  </si>
  <si>
    <t>HSK-M-EMC-D-EX PG 21</t>
  </si>
  <si>
    <t>HSK-M-EMC-D-EX M25X1,5 lange tap</t>
  </si>
  <si>
    <t>HSK-M-EMC-D-EX M25X1,5</t>
  </si>
  <si>
    <t>HSK-M-EMC-D-EX PG 29</t>
  </si>
  <si>
    <t>HSK-M-EMC-D-EX M32X1,5 lange tap</t>
  </si>
  <si>
    <t>HSK-M-EMC-D-EX M32X1,5</t>
  </si>
  <si>
    <t>HSK-M-EMC-D-EX PG 36</t>
  </si>
  <si>
    <t>HSK-M-EMC-D-EX M40X1,5 lange tap</t>
  </si>
  <si>
    <t>HSK-M-EMC-D-EX M40X1,5</t>
  </si>
  <si>
    <t>HSK-M-EMC-D-EX PG11</t>
  </si>
  <si>
    <t>HSK-M-EMC-D-EX PG13,5</t>
  </si>
  <si>
    <t>HSK-M-EMC-D-EX PG16</t>
  </si>
  <si>
    <t>HSK-M-EMC-D-EX M16 lange tap</t>
  </si>
  <si>
    <t>HSK-M-EMC-D-EX M16</t>
  </si>
  <si>
    <t>HSK-M-EMC-D-EX M20 lange tap</t>
  </si>
  <si>
    <t>HSK-M-EMC-D-EX M20</t>
  </si>
  <si>
    <t>HSK-M-EMC-D-EX PG21</t>
  </si>
  <si>
    <t>HSK-M-EMC-D-EX M25 lange tap</t>
  </si>
  <si>
    <t>HSK-M-EMC-D-EX M25</t>
  </si>
  <si>
    <t>HSK-M-EMC-D-EX PG29</t>
  </si>
  <si>
    <t>HSK-M-EMC-D-EX M32 lange tap</t>
  </si>
  <si>
    <t>HSK-M-EMC-D-EX M32</t>
  </si>
  <si>
    <t>HSK-M-EMC-D-EX PG36</t>
  </si>
  <si>
    <t>HSK-M-EMC-D-EX M40 lange tap</t>
  </si>
  <si>
    <t>HSK-M-EMC-D-EX M40</t>
  </si>
  <si>
    <t>HSK-M-EX PG7</t>
  </si>
  <si>
    <t>HSK-M-EX PG7 lange tap</t>
  </si>
  <si>
    <t>HSK-M-EX PG9</t>
  </si>
  <si>
    <t>HSK-M-EX PG9 lange tap</t>
  </si>
  <si>
    <t>HSK-M/-PVDF-EX 1 inch NPT</t>
  </si>
  <si>
    <t>HSK-M-EX PG11</t>
  </si>
  <si>
    <t>HSK-M-EX PG11 lange tap</t>
  </si>
  <si>
    <t>HSK-M-EX M12</t>
  </si>
  <si>
    <t>HSK-M/-PVDF-EX 1/2 inch NPT</t>
  </si>
  <si>
    <t>HSK-M-EX PG13,5</t>
  </si>
  <si>
    <t>HSK-M-EX PG13,5 lange tap</t>
  </si>
  <si>
    <t>HSK-M-EX PG16</t>
  </si>
  <si>
    <t>HSK-M-EX M16</t>
  </si>
  <si>
    <t>HSK-M-EX PG16 lange tap</t>
  </si>
  <si>
    <t>HSK-M-EX PG21 lange tap</t>
  </si>
  <si>
    <t>HSK-M-EX PG29</t>
  </si>
  <si>
    <t>HSK-M-EX PG29 lange tap</t>
  </si>
  <si>
    <t>HSK-M-EX M32</t>
  </si>
  <si>
    <t>HSK-M/-PVDF-EX 3/4 inch NPT</t>
  </si>
  <si>
    <t>HSK-M-EX PG36</t>
  </si>
  <si>
    <t>HSK-M-EX PG36 lange tap</t>
  </si>
  <si>
    <t>HSK-M/-PVDF-EX 3/8 inch NPT</t>
  </si>
  <si>
    <t>HSK-M-EX M40</t>
  </si>
  <si>
    <t>HSK-M-EX PG42</t>
  </si>
  <si>
    <t>HSK-M-EX M50</t>
  </si>
  <si>
    <t>HSK-M-EX M63</t>
  </si>
  <si>
    <t>HSK-MZ-/PVDF-EX PG7</t>
  </si>
  <si>
    <t>HSK-MZ-/PVDF-EX PG9</t>
  </si>
  <si>
    <t>HSK-MZ-/PVDF-EX PG11</t>
  </si>
  <si>
    <t>HSK-MZ-/PVDF-EX M12X1,5</t>
  </si>
  <si>
    <t>HSK-MZ-/PVDF-EX PG13,5</t>
  </si>
  <si>
    <t>HSK-MZ-/PVDF-EX PG16</t>
  </si>
  <si>
    <t>HSK-MZ-/PVDF-EX M16X1,5</t>
  </si>
  <si>
    <t>HSK-MZ-/PVDF-EX M20X1,5</t>
  </si>
  <si>
    <t>HSK-MZ-/PVDF-EX PG21</t>
  </si>
  <si>
    <t>HSK-MZ-/PVDF-EX M25X1,5</t>
  </si>
  <si>
    <t>HSK-MZ-/PVDF-EX PG29</t>
  </si>
  <si>
    <t>HSK-MZ-/PVDF-EX M32X1,5</t>
  </si>
  <si>
    <t>HSK-MZ-/PVDF-EX 3/4 inch NPT</t>
  </si>
  <si>
    <t>HSK-MZ-/PVDF-EX PG36</t>
  </si>
  <si>
    <t>HSK-MZ-/PVDF-EX M40X1,5</t>
  </si>
  <si>
    <t>HSK-MZ-/PVDF-EX PG42</t>
  </si>
  <si>
    <t>HSK-MZ-/PVDF-EX M50X1,5</t>
  </si>
  <si>
    <t>HSK-MZ-/PVDF-EX M63X1,5</t>
  </si>
  <si>
    <t>HSK-INOX-/PVDF-EX M12X1,5</t>
  </si>
  <si>
    <t>HSK-INOX-/PVDF-EX M16X1,5</t>
  </si>
  <si>
    <t>HSK-INOX-PVDF-EX M20X1,5</t>
  </si>
  <si>
    <t>HSK-INOX-Ex M20X1,5</t>
  </si>
  <si>
    <t>HSK-INOX-PVDF-EX M25X1,5</t>
  </si>
  <si>
    <t>HSK-INOX-PVDF-EX M32X1,5</t>
  </si>
  <si>
    <t>HSK-INOX-PVDF-EX M40X1,5</t>
  </si>
  <si>
    <t>HSK-M-EMC-EX PG7</t>
  </si>
  <si>
    <t>HSK-M-EMC-EX PG9</t>
  </si>
  <si>
    <t>HSK-M-EMC-EX M12</t>
  </si>
  <si>
    <t>HSK-M-EMC-EX 1/2 inch NPT</t>
  </si>
  <si>
    <t>HSK-M-EMC-EX PG13</t>
  </si>
  <si>
    <t>HSK-M-EMC-EX PG16</t>
  </si>
  <si>
    <t>HSK-M-EMC-EX M16</t>
  </si>
  <si>
    <t>HSK-M-EMC-EX M20</t>
  </si>
  <si>
    <t>HSK-M-EMC-EX PG21</t>
  </si>
  <si>
    <t>HSK-M-EMC-EX M25</t>
  </si>
  <si>
    <t>HSK-M-EMC-EX PG29</t>
  </si>
  <si>
    <t>HSK-M-EMC-EX M32</t>
  </si>
  <si>
    <t>HSK-M-EMC-EX 3/4 inch NPT</t>
  </si>
  <si>
    <t>HSK-M-EMC-EX PG36</t>
  </si>
  <si>
    <t>HSK-M-EMC-EX 3/8 inch NPT</t>
  </si>
  <si>
    <t>HSK-M-EMC-EX M40</t>
  </si>
  <si>
    <t>HSK-M-EMC-EX PG42</t>
  </si>
  <si>
    <t>HSK-M-EMC-EX M50</t>
  </si>
  <si>
    <t>HSK-M-EMC-EX M63</t>
  </si>
  <si>
    <t>HSK-MZ-EMC-EX PG7</t>
  </si>
  <si>
    <t>HSK-MZ-EMC-EX PG9</t>
  </si>
  <si>
    <t>HSK-M/-PVDF-EX PG7</t>
  </si>
  <si>
    <t>HSK-M/-PVDF-EX PG7 lange tap</t>
  </si>
  <si>
    <t>HSK-M/-PVDF-EX PG9</t>
  </si>
  <si>
    <t>HSK-M/-PVDF-EX PG11</t>
  </si>
  <si>
    <t>HSK-M/-PVDF-EX PG11 lange tap</t>
  </si>
  <si>
    <t>HSK-M/-PVDF-EX M12X1,5 lange tap</t>
  </si>
  <si>
    <t>HSK-M/-PVDF-EX M12X1,5</t>
  </si>
  <si>
    <t>HSK-M-/PVDF-EX 1/2 inch NPT</t>
  </si>
  <si>
    <t>HSK-M/-PVDF-EX PG13,5</t>
  </si>
  <si>
    <t>HSK-M/-PVDF-EX PG13,5 lange tap</t>
  </si>
  <si>
    <t>HSK-M/-PVDF-EX PG16</t>
  </si>
  <si>
    <t>HSK-M/-PVDF-EX M16X1,5 lange tap</t>
  </si>
  <si>
    <t>HSK-M/PVDF-EX M16X1,5</t>
  </si>
  <si>
    <t>HSK-M/-PVDF-EX PG16 lange tap</t>
  </si>
  <si>
    <t>HSK-M/-PVDF-EX M20X1,5 lange tap</t>
  </si>
  <si>
    <t>HSK-M/PVDF-EX M20X1,5</t>
  </si>
  <si>
    <t>HSK-M/-PVDF-EX PG21</t>
  </si>
  <si>
    <t>HSK-M/-PVDF-EX PG21 lange tap</t>
  </si>
  <si>
    <t>HSK-M/-PVDF-EX M25X1,5 lange tap</t>
  </si>
  <si>
    <t>HSK-M/PVDF-EX M25X1,5</t>
  </si>
  <si>
    <t>HSK-M/-PVDF-EX PG29</t>
  </si>
  <si>
    <t>HSK-M/-PVDF-EX PG29 lange tap</t>
  </si>
  <si>
    <t>HSK-M/-PVDF-EX M32X1,5 lange tap</t>
  </si>
  <si>
    <t>HSK-M/PVDF-EX M32X1,5</t>
  </si>
  <si>
    <t>HSK-M/-PVDF-EX PG36</t>
  </si>
  <si>
    <t>HSK-M/-PVDF-EX M40X1,5 lange tap</t>
  </si>
  <si>
    <t>HSK-M/PVDF-EX M40X1,5</t>
  </si>
  <si>
    <t>HSK-M/-PVDF-EX PG42</t>
  </si>
  <si>
    <t>HSK-M/-PVDF-EX PG48</t>
  </si>
  <si>
    <t>HSK-MZ-/PVDF-EX 3/8 inch NPT</t>
  </si>
  <si>
    <t>HSK-INOX-PVDF-EX M12X1,5</t>
  </si>
  <si>
    <t>HSK-INOX-PVDF-EX M16X1,5</t>
  </si>
  <si>
    <t>HSK-M-EMC-PVDF-EX PG7</t>
  </si>
  <si>
    <t>HSK-M-EMC-PVDF-EX PG9</t>
  </si>
  <si>
    <t>HSK-M-EMC-PVDF-EX PG11</t>
  </si>
  <si>
    <t>HSK-M-EMC-PVDF-EX 1/2 inch NPT</t>
  </si>
  <si>
    <t>HSK-M-EMC-PVDF-EX PG13,5</t>
  </si>
  <si>
    <t>HSK-M-EMC-PVDF-EX PG16</t>
  </si>
  <si>
    <t>HSK-M-EMC-PVDF-EX PG21</t>
  </si>
  <si>
    <t>HSK-M-EMC-PVDF-EX PG29</t>
  </si>
  <si>
    <t>HSK-M-EMC-PVDF-EX 3/4 inch NPT</t>
  </si>
  <si>
    <t>HSK-M-EMC-PVDF-EX PG36</t>
  </si>
  <si>
    <t>HSK-M-EMC-PVDF-EX 3/8 inch NPT</t>
  </si>
  <si>
    <t>HSK-M-EMC-PVDF-EX PG42</t>
  </si>
  <si>
    <t>HSK-MZ-EMC-PVDF-EX PG7</t>
  </si>
  <si>
    <t>HSK-MZ-EMC-PVDF-EX PG9</t>
  </si>
  <si>
    <t>HSK-MZ-EMC-PVDF-EX PG11</t>
  </si>
  <si>
    <t>HSK-MZ-EMC-PVDF-EX 1/2inch NPT</t>
  </si>
  <si>
    <t>HSK-MZ-EMC-PVDF-EX PG13,5</t>
  </si>
  <si>
    <t>HSK-MZ-EMC-PVDF-EX PG16</t>
  </si>
  <si>
    <t>HSK-MZ-EMC-PVDF-EX PG21</t>
  </si>
  <si>
    <t>HSK-MZ/PVDF PG 7</t>
  </si>
  <si>
    <t>HSK-MZ/PVDF PG 9</t>
  </si>
  <si>
    <t>HSK-MZ/HSK-MZ/PVDF PG 11</t>
  </si>
  <si>
    <t>HSK-MZ/PVDF M12X1,5</t>
  </si>
  <si>
    <t>HSK-MZ/PVDF 1/2 INCH NPT</t>
  </si>
  <si>
    <t>HSK-MZ/PVDF PG 13,5</t>
  </si>
  <si>
    <t>HSK-MZ/PVDF PG 16</t>
  </si>
  <si>
    <t>HSK-MZ-PVDF M16X1,5</t>
  </si>
  <si>
    <t>HSK-MZ-PVDF M20X1,5</t>
  </si>
  <si>
    <t>HSK-MZ-PVDF PG 21</t>
  </si>
  <si>
    <t>HSK-MZ-PVDF M25X1,5</t>
  </si>
  <si>
    <t>HSK-MZ-PVDF PG 29</t>
  </si>
  <si>
    <t>HSK-MZ-PVDF M32X1,5</t>
  </si>
  <si>
    <t>HSK-MZ-PVDF 3/4 INCH NPT</t>
  </si>
  <si>
    <t>HSK-MZ-PVDF PG 36</t>
  </si>
  <si>
    <t>HSK-MZ-PVDF 3/8 INCH NPT</t>
  </si>
  <si>
    <t>HSK-MZ-PVDF M40X1,5</t>
  </si>
  <si>
    <t>HSK-MZ-PVDF PG 42</t>
  </si>
  <si>
    <t>HSK-MZ-PVDF PG 48</t>
  </si>
  <si>
    <t>HSK-INOX PG 7</t>
  </si>
  <si>
    <t>HSK-INOX PG 9</t>
  </si>
  <si>
    <t>HSK-INOX 1.4404 1 INCH NPT</t>
  </si>
  <si>
    <t>HSK-INOX PG 11</t>
  </si>
  <si>
    <t>HSK-INOX M12x1,5</t>
  </si>
  <si>
    <t>HSK-INOX 1.4404 1/2 INCH NPT</t>
  </si>
  <si>
    <t>HSK-INOX PG 13,5</t>
  </si>
  <si>
    <t>HSK-INOX PG 16</t>
  </si>
  <si>
    <t>HSK-INOX M16x1,5</t>
  </si>
  <si>
    <t>HSK-INOX M20x1,5</t>
  </si>
  <si>
    <t>HSK-INOX PG 21</t>
  </si>
  <si>
    <t>HSK-INOX M25x1,5</t>
  </si>
  <si>
    <t>HSK-INOX PG 29</t>
  </si>
  <si>
    <t>HSK-INOX M32x1,5</t>
  </si>
  <si>
    <t>HSK-INOX 1.4404 3/4 INCH NPT</t>
  </si>
  <si>
    <t>HSK-INOX PG 36</t>
  </si>
  <si>
    <t>HSK-INOX 1.4404 3/8 INCH NPT</t>
  </si>
  <si>
    <t>HSK-INOX M40x1,5</t>
  </si>
  <si>
    <t>HSK-INOX 1.4404 PG 42</t>
  </si>
  <si>
    <t>HSK-INOX 1.4404 M50X1,5</t>
  </si>
  <si>
    <t>HSK-INOX 1.4404 M63X1,5</t>
  </si>
  <si>
    <t>HSK-INOX-PVDF 1.4404 PG 42</t>
  </si>
  <si>
    <t>KABELWARTEL-SE PG 9</t>
  </si>
  <si>
    <t>KABELWARTEL-SE PG 11</t>
  </si>
  <si>
    <t>KABELWARTEL-SE PG 13,5</t>
  </si>
  <si>
    <t>KABELWARTEL-SE PG 16</t>
  </si>
  <si>
    <t>KABELWARTEL-SE PG 21</t>
  </si>
  <si>
    <t>KABELWARTEL-SE PG 29</t>
  </si>
  <si>
    <t>SE/ZSE PG 9</t>
  </si>
  <si>
    <t>SE/ZSE PG 11</t>
  </si>
  <si>
    <t>SE ZSE PG 13,5</t>
  </si>
  <si>
    <t>SE/ZSE PG 13,5</t>
  </si>
  <si>
    <t>SE/ZSE PG 16</t>
  </si>
  <si>
    <t>SE ZSE PG 16</t>
  </si>
  <si>
    <t>SE/ZSE PG 21</t>
  </si>
  <si>
    <t>SE ZSE PG 21</t>
  </si>
  <si>
    <t>SE/ZSE PG 29</t>
  </si>
  <si>
    <t>HSK-M-MULTI-EX PG 9</t>
  </si>
  <si>
    <t>HSK-M-MULTI-EX 1i NPT</t>
  </si>
  <si>
    <t>HSK-M-MULTI-EX PG 11</t>
  </si>
  <si>
    <t>HSK-M-MULTI-EX PG 13,5</t>
  </si>
  <si>
    <t>HSK-M-MULTI-EX M16X1,5</t>
  </si>
  <si>
    <t>HSK-M-MULTI-EX PG 16</t>
  </si>
  <si>
    <t>HSK-M-MULTI-EX M20X1,5</t>
  </si>
  <si>
    <t>HSK-M-MULTI-EX PG 21</t>
  </si>
  <si>
    <t>HSK-M-MULTI-EX M25X1,5</t>
  </si>
  <si>
    <t>HSK-M-MULTI-EX M32X1,5</t>
  </si>
  <si>
    <t>HSK-M-MULTI-EX 3/4i NPT</t>
  </si>
  <si>
    <t>HSK-M-MULTI-EX M40X1,5</t>
  </si>
  <si>
    <t>HSK-M-MULTI-EX M63X1,5</t>
  </si>
  <si>
    <t>HSK-M-FLAKA 3i NPT</t>
  </si>
  <si>
    <t>HSK-M-FLAKA PG 16</t>
  </si>
  <si>
    <t>HSK-M-FLAKA M20X1,5</t>
  </si>
  <si>
    <t>HSK-M-FLAKA PG 21</t>
  </si>
  <si>
    <t>HSK-M-FLAKA M25X1,5</t>
  </si>
  <si>
    <t>HSK-M-FLAKA PG 29</t>
  </si>
  <si>
    <t>HSK-M-FLAKA M32X1,5</t>
  </si>
  <si>
    <t>HSK-M-FLAKA 3/4i NPT</t>
  </si>
  <si>
    <t>HSK-M-FLAKA PG 36</t>
  </si>
  <si>
    <t>HSK-M-FLAKA M40X1,5</t>
  </si>
  <si>
    <t>HSK-M-FLAKA PG 48</t>
  </si>
  <si>
    <t>HSK-M-FLAKA M50X1,5</t>
  </si>
  <si>
    <t>HSK-M-FLAKA M63X1,5</t>
  </si>
  <si>
    <t>HSK-M-FLAKA-EX 1i NPT</t>
  </si>
  <si>
    <t>HSK-M-FLAKA-EX M20x1,5</t>
  </si>
  <si>
    <t>HSK-M-FLAKA-EX PG 21</t>
  </si>
  <si>
    <t>HSK-M-FLAKA-EX M25x1,5</t>
  </si>
  <si>
    <t>HSK-M-FLAKA-EX PG 29</t>
  </si>
  <si>
    <t>HSK-M-FLAKA-EX M32x1,5</t>
  </si>
  <si>
    <t>HSK-M-FLAKA-EX PG 36</t>
  </si>
  <si>
    <t>HSK-M-FLAKA-EX M40x1,5</t>
  </si>
  <si>
    <t>HSK-M-FLAKA-EX M40 X 1.5</t>
  </si>
  <si>
    <t>HSK-M-FLAKA-EX PG 42</t>
  </si>
  <si>
    <t>HSK-M-FLAKA-EX PG 48</t>
  </si>
  <si>
    <t>HSK-M-FLAKA-EX M50x1,5</t>
  </si>
  <si>
    <t>HSK-M-FLAKA-EX M 63 X 1.5</t>
  </si>
  <si>
    <t>HSK-MZ PG 7</t>
  </si>
  <si>
    <t>HSK-MZ PG 7 lange tap</t>
  </si>
  <si>
    <t>HSK-MZ PG 9</t>
  </si>
  <si>
    <t>HSK-MZ PG 9 lange tap</t>
  </si>
  <si>
    <t>HSK-MZ 1 inch NPT</t>
  </si>
  <si>
    <t>HSK-MZ PG 11</t>
  </si>
  <si>
    <t>HSK-MZ PG 11 lange tap</t>
  </si>
  <si>
    <t>HSK-MZ M12x1,5 lange tap</t>
  </si>
  <si>
    <t>HSK-MZ M12X1,5</t>
  </si>
  <si>
    <t>HSK-MZ 1/2 NPT</t>
  </si>
  <si>
    <t>HSK-MZ PG 13,5</t>
  </si>
  <si>
    <t>HSK-MZ PG 13,5 lange tap</t>
  </si>
  <si>
    <t>HSK-MZ PG 16</t>
  </si>
  <si>
    <t>HSK-MZ lange tap M16X1,5</t>
  </si>
  <si>
    <t>HSK-MZ M16X1,5</t>
  </si>
  <si>
    <t>HSK-MZ PG 16 lange tap</t>
  </si>
  <si>
    <t>HSK-MZ M16 lange tap</t>
  </si>
  <si>
    <t>HSK-MZ lange tap M20X1,5</t>
  </si>
  <si>
    <t>HSK-MZ M20X1,5</t>
  </si>
  <si>
    <t>HSK-MZ M20 lange tap</t>
  </si>
  <si>
    <t>HSK-MZ PG 21</t>
  </si>
  <si>
    <t>HSK-MZ PG 21 lange tap</t>
  </si>
  <si>
    <t>HSK-MZ M25 lange tap</t>
  </si>
  <si>
    <t>HSK-MZ M25X1,5</t>
  </si>
  <si>
    <t>HSK-MZ PG 29</t>
  </si>
  <si>
    <t>HSK-MZ PG 29 lange tap</t>
  </si>
  <si>
    <t>HSK-MZ M32 lange tap</t>
  </si>
  <si>
    <t>HSK-MZ M32X1,5</t>
  </si>
  <si>
    <t>HSK-MZ 3/4iNPT</t>
  </si>
  <si>
    <t>HSK-MZ PG 36</t>
  </si>
  <si>
    <t>HSK-MZ PG 36 lange tap</t>
  </si>
  <si>
    <t>HSK-MZ 3/8 NPT</t>
  </si>
  <si>
    <t>HSK-MZ M40 lange tap</t>
  </si>
  <si>
    <t>HSK-MZ M40X1,5</t>
  </si>
  <si>
    <t>HSK-MZ PG 42</t>
  </si>
  <si>
    <t>HSK-MZ PG 42 lange tap</t>
  </si>
  <si>
    <t>HSK-MZ PG 48</t>
  </si>
  <si>
    <t>HSK-MZ PG 48 lange tap</t>
  </si>
  <si>
    <t>HSK-MZ lange tap M50X1,5</t>
  </si>
  <si>
    <t>HSK-MZ M50X1,5</t>
  </si>
  <si>
    <t>HSK-MZ lange tap M63,1.5</t>
  </si>
  <si>
    <t>HSK-MZ lange tap M63X1,5</t>
  </si>
  <si>
    <t>HSK-MZ M63X1,5</t>
  </si>
  <si>
    <t>HSK-M-EMC PG 7</t>
  </si>
  <si>
    <t>HSK-M-EMC PG 7 lange tap</t>
  </si>
  <si>
    <t>HSK-M-EMC PG 9</t>
  </si>
  <si>
    <t>HSK-M-EMC PG 9 lange tap</t>
  </si>
  <si>
    <t>HSK-M-EMC PG 11</t>
  </si>
  <si>
    <t>HSK-M-EMC PG 11 lange tap</t>
  </si>
  <si>
    <t>HSK-M-EMC M12x1,5 lange tap</t>
  </si>
  <si>
    <t>HSK-M-EMC M12X1,5</t>
  </si>
  <si>
    <t>HSK-M-EMC 1/2iNPT</t>
  </si>
  <si>
    <t>HSK-M-EMC PG 13,5</t>
  </si>
  <si>
    <t>HSK-M-EMC PG 13,5 lange tap</t>
  </si>
  <si>
    <t>HSK-M-EMC PG 16</t>
  </si>
  <si>
    <t>HSK-M-EMC M16x1,5 lange tap</t>
  </si>
  <si>
    <t>HSK-M-EMC M16X1,5</t>
  </si>
  <si>
    <t>HSK-M-EMC PG 16 lange tap</t>
  </si>
  <si>
    <t>HSK-M-EMC M20x1,5 lange tap</t>
  </si>
  <si>
    <t>HSK-M-EMC M20X1,5</t>
  </si>
  <si>
    <t>HSK-M-EMC PG 21</t>
  </si>
  <si>
    <t>HSK-M-EMC PG 21 lange tap</t>
  </si>
  <si>
    <t>HSK-M-EMC M25x1,5 lange tap</t>
  </si>
  <si>
    <t>HSK-M-EMC M25X1,5</t>
  </si>
  <si>
    <t>HSK-M-EMC PG 29</t>
  </si>
  <si>
    <t>HSK-M-EMC PG 29 lange tap</t>
  </si>
  <si>
    <t>HSK-M-EMC M32x1,5 lange tap</t>
  </si>
  <si>
    <t>HSK-M-EMC M32X1,5</t>
  </si>
  <si>
    <t>HSK-M-EMC 3/4iNPT</t>
  </si>
  <si>
    <t>HSK-M-EMC PG 36</t>
  </si>
  <si>
    <t>HSK-M-EMC PG 36 lange tap</t>
  </si>
  <si>
    <t>HSK-M-EMC 3/8iNPT</t>
  </si>
  <si>
    <t>HSK-M-EMC M40x1,5 lange tap</t>
  </si>
  <si>
    <t>HSK-M-EMC M40X1,5</t>
  </si>
  <si>
    <t>HSK-M-EMC PG 42</t>
  </si>
  <si>
    <t>HSK-M-EMC PG 42 lange tap</t>
  </si>
  <si>
    <t>HSK-M-EMC PG 48</t>
  </si>
  <si>
    <t>HSK-M-EMC PG 48 lange tap</t>
  </si>
  <si>
    <t>HSK-M-EMV lange tap M50X1,5</t>
  </si>
  <si>
    <t>HSK-M-EMC M50X1,5</t>
  </si>
  <si>
    <t>HSK-M-EMV lange tap M63X1,5</t>
  </si>
  <si>
    <t>HSK-M-EMC M63X1,5</t>
  </si>
  <si>
    <t>HSK-MZ-EMC PG 7</t>
  </si>
  <si>
    <t>HSK-MZ-EMC PG 7 lange tap</t>
  </si>
  <si>
    <t>HSK-MZ-EMC PG 9</t>
  </si>
  <si>
    <t>HSK-MZ-EMC PG 9 lange tap</t>
  </si>
  <si>
    <t>HSK-MZ-EMC PG 11</t>
  </si>
  <si>
    <t>HSK-MZ-EMC PG 11 lange tap</t>
  </si>
  <si>
    <t>HSK-MZ-EMC M12X1,5 lange tap</t>
  </si>
  <si>
    <t>HSK-MZ-EMC M12X1,5</t>
  </si>
  <si>
    <t>HSK-MZ-EMC 1/2 inch NPT</t>
  </si>
  <si>
    <t>HSK-MZ-EMC PG 13,5</t>
  </si>
  <si>
    <t>HSK-MZ-EMC PG 13,5 lange tap</t>
  </si>
  <si>
    <t>HSK-MZ-EMC PG 16</t>
  </si>
  <si>
    <t>HSK-MZ-EMC M16X1,5 lange tap</t>
  </si>
  <si>
    <t>HSK-MZ-EMC M16X1,5</t>
  </si>
  <si>
    <t>HSK-MZ-EMC PG 16 lange tap</t>
  </si>
  <si>
    <t>HSK-MZ-EMC M20X1,5 lange tap</t>
  </si>
  <si>
    <t>HSK-MZ-EMC M20X1,5</t>
  </si>
  <si>
    <t>HSK-MZ-EMC PG 21</t>
  </si>
  <si>
    <t>HSK-MZ-EMC PG 21 lange tap</t>
  </si>
  <si>
    <t>HSK-MZ-EMC M25X1,5 lange tap</t>
  </si>
  <si>
    <t>HSK-MZ-EMC M25X1,5</t>
  </si>
  <si>
    <t>HSK-MZ-EMC PG 29</t>
  </si>
  <si>
    <t>HSK-MZ-EMC PG 29 lange tap</t>
  </si>
  <si>
    <t>HSK-MZ-EMC M32X1,5 lange tap</t>
  </si>
  <si>
    <t>HSK-MZ-EMC M32X1,5</t>
  </si>
  <si>
    <t>HSK-MZ-EMC 3/4 inch NPT</t>
  </si>
  <si>
    <t>HSK-MZ-EMC PG 36</t>
  </si>
  <si>
    <t>HSK-MZ-EMC PG 36 lange tap</t>
  </si>
  <si>
    <t>HSK-MZ-EMC 3/8i NPT</t>
  </si>
  <si>
    <t>HSK-MZ-EMC M40X1,5 lange tap</t>
  </si>
  <si>
    <t>HSK-MZ-EMC M40X1,5</t>
  </si>
  <si>
    <t>HSK-MZ-EMC PG 42</t>
  </si>
  <si>
    <t>HSK-MZ-EMC PG 42 lange tap</t>
  </si>
  <si>
    <t>HSK-MZ-EMC PG 48</t>
  </si>
  <si>
    <t>HSK-MZ-EMC PG 48 lange tap</t>
  </si>
  <si>
    <t>HSK-MZ-EMV lange tap M50X1,5</t>
  </si>
  <si>
    <t>HSK-MZ-EMC M50X1,5</t>
  </si>
  <si>
    <t>HSK-MZ-EMV lange tap M63X1,5</t>
  </si>
  <si>
    <t>HSK-MZ-EMC M63X1,5</t>
  </si>
  <si>
    <t>HSK-RVS 1.4305 (303) PG 7</t>
  </si>
  <si>
    <t>HSK-RVS 1.4305 (303) PG 9</t>
  </si>
  <si>
    <t>HSK-INOX 1.4305 1INCH NPT</t>
  </si>
  <si>
    <t>HSK-INOX 1.4305 1 INCH NPT</t>
  </si>
  <si>
    <t>HSK-RVS 1.4305 (303) PG 11</t>
  </si>
  <si>
    <t>HSK-RVS 1.4305 (303) M12X1,5</t>
  </si>
  <si>
    <t>HSK-INOX 1.4305 1/2 INCH NPT</t>
  </si>
  <si>
    <t>HSK-RVS 1.4305 (303) PG 13,5</t>
  </si>
  <si>
    <t>HSK-RVS 1.4305 (303) PG 16</t>
  </si>
  <si>
    <t>HSK-RVS 1.4305 (303) M16X1,5</t>
  </si>
  <si>
    <t>HSK-RVS 1.4305 (303) M20X1,5</t>
  </si>
  <si>
    <t>HSK-RVS 1.4305 (303) PG 21</t>
  </si>
  <si>
    <t>HSK-RVS 1.4305 (303) M25X1,5</t>
  </si>
  <si>
    <t>HSK-RVS 1.4305 (303) PG 29</t>
  </si>
  <si>
    <t>HSK-RVS 1.4305 (303) M32X1,5</t>
  </si>
  <si>
    <t>HSK-INOX 1.4305 3/4 INCH NPT</t>
  </si>
  <si>
    <t>HSK-RVS 1.4305 (303) PG 36</t>
  </si>
  <si>
    <t>HSK-INOX 1.4305 3/8 INCH NPT</t>
  </si>
  <si>
    <t>HSK-RVS 1.4305 (303) M40X1,5</t>
  </si>
  <si>
    <t>HSK-INOX 1.4305 PG 42</t>
  </si>
  <si>
    <t>HSK-INOX 1.4305 PG 48</t>
  </si>
  <si>
    <t>HSK-INOX 1.4305 M50X1,5</t>
  </si>
  <si>
    <t>HSK-INOX 1.4305 M63X1,5</t>
  </si>
  <si>
    <t>HSK-INOX-PVDF PG 7</t>
  </si>
  <si>
    <t>HSK-INOX-PVDF PG 9</t>
  </si>
  <si>
    <t>HSK-INOX-PVDF PG 11</t>
  </si>
  <si>
    <t>HSK-INOX-PVDF M12X1,5</t>
  </si>
  <si>
    <t>HSK-INOX-PVDF PG 13,5</t>
  </si>
  <si>
    <t>HSK-INOX-PVDF PG 16</t>
  </si>
  <si>
    <t>HSK-INOX-PVDF M16X1,5</t>
  </si>
  <si>
    <t>HSK-INOX-PVDF M20X1,5</t>
  </si>
  <si>
    <t>HSK-INOX-PVDF PG 21</t>
  </si>
  <si>
    <t>HSK-INOX-PVDF M25X1,5</t>
  </si>
  <si>
    <t>HSK-INOX-PVDF PG 29</t>
  </si>
  <si>
    <t>HSK-INOX-PVDF M32X1,5</t>
  </si>
  <si>
    <t>HSK-INOX-PVDF PG 36</t>
  </si>
  <si>
    <t>HSK-INOX-PVDF M40X1,5</t>
  </si>
  <si>
    <t>HSK-INOX-PVDF 1.4305 PG 42</t>
  </si>
  <si>
    <t>HSK-INOX-PVDF 1.4305 PG 48</t>
  </si>
  <si>
    <t>HSK-M-MULTI PG 7 BLIND</t>
  </si>
  <si>
    <t>HSK-M-MULTI PG 9 4X1,4</t>
  </si>
  <si>
    <t>HSK-M-MULTI PG 9 2X3</t>
  </si>
  <si>
    <t>HSK-M-MULTI 1i NPT 6X6,5</t>
  </si>
  <si>
    <t>HSK-M-MULTI 1 inch NPT 4X9</t>
  </si>
  <si>
    <t>HSK-M-MULTI PG 11 3X3</t>
  </si>
  <si>
    <t>HSK-M-MULTI PG 11 2X4</t>
  </si>
  <si>
    <t>HSK-M-MULTI 1/2i NPT 3X4</t>
  </si>
  <si>
    <t>HSK-M-MULTI 1/2i NPT 2X5</t>
  </si>
  <si>
    <t>HSK-M-MULTI PG 13,5 3X4</t>
  </si>
  <si>
    <t>HSK-M-MULTI PG 13,5 2X5</t>
  </si>
  <si>
    <t>HSK-M-MULTI M16X1,5 4X1,4</t>
  </si>
  <si>
    <t>HSK-M-MULTI M16X1,5 2X3</t>
  </si>
  <si>
    <t>HSK-M-MULTI PG 16 4X4</t>
  </si>
  <si>
    <t>HSK-M-MULTI PG 16 6X4</t>
  </si>
  <si>
    <t>HSK-M-MULTI PG 16 2X6</t>
  </si>
  <si>
    <t>HSK-M-MULTI PG 16 3X5,6</t>
  </si>
  <si>
    <t>HSK-M-MULTI M20X1,5 6X3</t>
  </si>
  <si>
    <t>HSK-M-MULTI M20X1,5 2X5</t>
  </si>
  <si>
    <t>HSK-M-MULTI PG 21 4X6</t>
  </si>
  <si>
    <t>HSK-M-MULTI PG 21 3X7</t>
  </si>
  <si>
    <t>HSK-M-MULTI M25X1,5 4X6</t>
  </si>
  <si>
    <t>HSK-M-MULTI M25X1,5 3X7</t>
  </si>
  <si>
    <t>HSK-M-MULTI PG 29 6X6,5</t>
  </si>
  <si>
    <t>HSK-M-MULTI PG 29 4X9</t>
  </si>
  <si>
    <t>HSK-M-MULTI M32X1,5 6X6,5</t>
  </si>
  <si>
    <t>HSK-M-MULTI M32X1,5 4X9</t>
  </si>
  <si>
    <t>HSK-M-MULTI 3/4i NPT 4X6</t>
  </si>
  <si>
    <t>HSK-M-MULTI NPT 3/4 3X7</t>
  </si>
  <si>
    <t>HSK-M-MULTI PG 36 7X9</t>
  </si>
  <si>
    <t>HSK-M-MULTI PG 36 2X15</t>
  </si>
  <si>
    <t>HSK-M-MULTI 3/8i NPT 4X1,4</t>
  </si>
  <si>
    <t>HSK-M-MULTI NPT 3/8 2X3</t>
  </si>
  <si>
    <t>HSK-M-MULTI M40X1,5</t>
  </si>
  <si>
    <t>HSK-M-MULTI M40X1,5 2X15</t>
  </si>
  <si>
    <t>HSK-M-MULTI PG 42 BLIND</t>
  </si>
  <si>
    <t>HSK-M-MULTI PG 48 6X12</t>
  </si>
  <si>
    <t>HSK-M-MULTI PG 48 3X18</t>
  </si>
  <si>
    <t>HSK-M-MULTI M50X1,5 BLIND</t>
  </si>
  <si>
    <t>HSK-M-MULTI M63X1,5 6X12</t>
  </si>
  <si>
    <t>HSK-M-MULTI M63X1,5 3X18</t>
  </si>
  <si>
    <t>HSK-M-PVDF PG7</t>
  </si>
  <si>
    <t>HSK-M-PVDF PG7 lange tap</t>
  </si>
  <si>
    <t>HSK-M-PVDF PG9</t>
  </si>
  <si>
    <t>HSK-M-PVDF PG9 lange tap</t>
  </si>
  <si>
    <t>HSK-M-PVDF PG11</t>
  </si>
  <si>
    <t>HSK-M-PVDF PG11 lange tap</t>
  </si>
  <si>
    <t>HSK-M-PVDF M12X1,5 lange tap</t>
  </si>
  <si>
    <t>HSK-M-PVDF M12X1,5</t>
  </si>
  <si>
    <t>HSK-M-PVDF NPT 1/2i</t>
  </si>
  <si>
    <t>HSK-M-PVDF 1/2 inch NPT</t>
  </si>
  <si>
    <t>HSK-M-PVDF PG 13,5</t>
  </si>
  <si>
    <t>HSK-M-PVDF PG13,5</t>
  </si>
  <si>
    <t>HSK-M-PVDF PG 13,5 lange tap</t>
  </si>
  <si>
    <t>HSK-M-PVDF PG13,5 lange tap</t>
  </si>
  <si>
    <t>HSK-M-PVDF PG 16</t>
  </si>
  <si>
    <t>HSK-M-PVDF PG16</t>
  </si>
  <si>
    <t>HSK-M-PVDF M16X1,5 lange tap</t>
  </si>
  <si>
    <t>HSK-M-PVDF M16X1,5</t>
  </si>
  <si>
    <t>HSK-M-PVDF PG16 lange tap</t>
  </si>
  <si>
    <t>HSK-M-PVDF M16x1,5 lange tap</t>
  </si>
  <si>
    <t>HSK-M-PVDF M16x1,5</t>
  </si>
  <si>
    <t>HSK-M-PVDF M20X1,5 lange tap</t>
  </si>
  <si>
    <t>HSK-M-PVDF M20X1,5</t>
  </si>
  <si>
    <t>HSK-M-PVDF M20x1,5 lange tap</t>
  </si>
  <si>
    <t>HSK-M-PVDF M20x1,5</t>
  </si>
  <si>
    <t>HSK-M-PVDF PG 21</t>
  </si>
  <si>
    <t>HSK-M-PVDF PG21</t>
  </si>
  <si>
    <t>HSK-M-PVDF PG21 lange tap</t>
  </si>
  <si>
    <t>HSK-M-PVDF M25X1,5 lange tap</t>
  </si>
  <si>
    <t>HSK-M-PVDF M25X1,5</t>
  </si>
  <si>
    <t>HSK-M-PVDF PG 29</t>
  </si>
  <si>
    <t>HSK-M-PVDF PG29</t>
  </si>
  <si>
    <t>HSK-M-PVDF PG29 lange tap</t>
  </si>
  <si>
    <t>HSK-M-PVDF M32X1,5 lange tap</t>
  </si>
  <si>
    <t>HSK-M-PVDF M32X1,5</t>
  </si>
  <si>
    <t>HSK-M-PVDF 3/4 inch NPT</t>
  </si>
  <si>
    <t>HSK-M-PVDF PG 36</t>
  </si>
  <si>
    <t>HSK-M-PVDF PG36</t>
  </si>
  <si>
    <t>HSK-M-PVDF PG36 lange tap</t>
  </si>
  <si>
    <t>HSK-M-PVDF 3/8 inch NPT</t>
  </si>
  <si>
    <t>HSK-M-PVDF M40X1,5 lange tap</t>
  </si>
  <si>
    <t>HSK-M-PVDF M40X1,5</t>
  </si>
  <si>
    <t>HSK-M-PVDF PG 42</t>
  </si>
  <si>
    <t>HSK-M-PVDF PG42</t>
  </si>
  <si>
    <t>HSK-M-PVDF PG 42 lange tap</t>
  </si>
  <si>
    <t>HSK-M-PVDF PG42 lange tap</t>
  </si>
  <si>
    <t>HSK-M-PVDF PG48</t>
  </si>
  <si>
    <t>HSK-M-PVDF PG48 lange tap</t>
  </si>
  <si>
    <t>HSK-Inox-HD M12X1,5</t>
  </si>
  <si>
    <t>HSK-INOX-HD-Pro M12X1,5</t>
  </si>
  <si>
    <t>HSK-Inox-HD M16X1,5</t>
  </si>
  <si>
    <t>HSK-INOX-HD-Pro M16X1,5</t>
  </si>
  <si>
    <t>HSK-Inox-HD M20X1,5</t>
  </si>
  <si>
    <t>HSK-INOX-HD-Pro M20X1,5</t>
  </si>
  <si>
    <t>HSK-Inox-HD M25X1,5</t>
  </si>
  <si>
    <t>HSK-INOX-HD-Pro M25X1,5</t>
  </si>
  <si>
    <t>HSK-INOX-HD-Pro M32X1,5</t>
  </si>
  <si>
    <t>Exios wartelhuls M20-1</t>
  </si>
  <si>
    <t>Exios wartelhuls M20-2</t>
  </si>
  <si>
    <t>Exios wartelhuls M20-3</t>
  </si>
  <si>
    <t>Exios wartelhuls M25</t>
  </si>
  <si>
    <t>Exios wartelhuls M32</t>
  </si>
  <si>
    <t>Exios wartelhuls M40</t>
  </si>
  <si>
    <t>Exios wartelhuls M50</t>
  </si>
  <si>
    <t>Exios wartelhuls M63</t>
  </si>
  <si>
    <t>Exios wartelhuls M75</t>
  </si>
  <si>
    <t>V-MS-Ex-d M12x1,5 Blindstop</t>
  </si>
  <si>
    <t>V-MS-Ex-d M16x1,5 Blindstop</t>
  </si>
  <si>
    <t>V-MS-Ex-d M20x1.5 Blindstop</t>
  </si>
  <si>
    <t>V-MS-Ex-d M25x1.5 Blindstop</t>
  </si>
  <si>
    <t>V-MS-Ex-d M32x1,5 Blindstop</t>
  </si>
  <si>
    <t>V-MS-Ex-d M40x1,5 Blindstop</t>
  </si>
  <si>
    <t>V-MS-Ex-d M50x1,5 Blindstop</t>
  </si>
  <si>
    <t>V-MS-Ex-d M63x1,5 Blindstop</t>
  </si>
  <si>
    <t>V-MS-Ex-d M20x1,5 Blindstop</t>
  </si>
  <si>
    <t>V-MS-Ex-d M25x1,5 Blindstop</t>
  </si>
  <si>
    <t>V-Ms-Ex-d NPT 1 inch zonder O-Ring</t>
  </si>
  <si>
    <t>V-MS-Ex-d NPT 1/2</t>
  </si>
  <si>
    <t>RSD-MS-Ex-d M16x1,5 Reduceerring</t>
  </si>
  <si>
    <t>RSD-MS-Ex-d M20x1,5 Reduceerring</t>
  </si>
  <si>
    <t>RSD-MS-Ex-d M25x1,5 Reduceerring</t>
  </si>
  <si>
    <t>RSD-MS-Ex-d M32x1,5 Reduceerring</t>
  </si>
  <si>
    <t>RSD-MS-Ex-d M40x1,5 Reduceerring</t>
  </si>
  <si>
    <t>V-INOX-Ex-d M12x1,5 Blindstop</t>
  </si>
  <si>
    <t>V-INOX-Ex-d M16x1,5 Blindstop</t>
  </si>
  <si>
    <t>V-INOX-Ex-d M20x1,5 Blindstop</t>
  </si>
  <si>
    <t>V-INOX-Ex-d M25x1,5 Blindstop</t>
  </si>
  <si>
    <t>V-INOX-Ex-d M32x1,5 Blindstop</t>
  </si>
  <si>
    <t>V-INOX-Ex-d M40x1,5 Blindstop</t>
  </si>
  <si>
    <t>V-INOX-Ex-d M50x1,5 Blindstop</t>
  </si>
  <si>
    <t>V-INOX-Ex-d M63x1,5 Blindstop</t>
  </si>
  <si>
    <t>V-INOX-Ex-d M12X1,5 Blindstop</t>
  </si>
  <si>
    <t>RSD-INOX-Ex-d M16x1,5 Reduceerring</t>
  </si>
  <si>
    <t>RSD-INOX-Ex-d M20x1,5 Reduceerring</t>
  </si>
  <si>
    <t>RSD-INOX-Ex-d M25x1,5 Reduceerring</t>
  </si>
  <si>
    <t>RSD-INOX-Ex-d M32x1,5 Reduceerring</t>
  </si>
  <si>
    <t>RSD-INOX-Ex-d M40x1,5 Reduceerring</t>
  </si>
  <si>
    <t>Exios 1 inch NPT</t>
  </si>
  <si>
    <t>Exios 1 inch NPT INOX</t>
  </si>
  <si>
    <t>Exios 1 inch NPT VERNIKKELD</t>
  </si>
  <si>
    <t>Exios 1/2 inch NPT</t>
  </si>
  <si>
    <t>Exios 1/2 inch NPT INOX</t>
  </si>
  <si>
    <t>Exios 1/2 inch NPT VERNIKKELD</t>
  </si>
  <si>
    <t>Exios M16X1,5</t>
  </si>
  <si>
    <t>Exios M16X1,5 INOX</t>
  </si>
  <si>
    <t>Exios M20X1,5</t>
  </si>
  <si>
    <t>Exios 2 inch NPT</t>
  </si>
  <si>
    <t>Exios M20X1,5 INOX</t>
  </si>
  <si>
    <t>Exios 2 inch NPT INOX</t>
  </si>
  <si>
    <t>Exios M20X1,5 vernikkeld</t>
  </si>
  <si>
    <t>Exios NPT2" vernikkeld</t>
  </si>
  <si>
    <t>Exios M25X1,5</t>
  </si>
  <si>
    <t>Exios M25X1,5 INOX</t>
  </si>
  <si>
    <t>Exios M25X1,5 vernikkeld</t>
  </si>
  <si>
    <t>Exios 3 inch NPT</t>
  </si>
  <si>
    <t>Exios 3 inch NPT INOX</t>
  </si>
  <si>
    <t>Exios 3 inch NPT VERNIKKELD</t>
  </si>
  <si>
    <t>Exios M32X1,5</t>
  </si>
  <si>
    <t>Exios M32X1,5 INOX</t>
  </si>
  <si>
    <t>Exios M32X1,5 vernikkeld</t>
  </si>
  <si>
    <t>Exios 3/4 inch NPT</t>
  </si>
  <si>
    <t>Exios 3/4 inch NPT INOX</t>
  </si>
  <si>
    <t>Exios 3/4 inch NPT VERNIKKELD</t>
  </si>
  <si>
    <t>Exios 3/8 inch NPT</t>
  </si>
  <si>
    <t>Exios 3/8 inch NPT INOX</t>
  </si>
  <si>
    <t>Exios 3/8 inch NPT VERNIKKELD</t>
  </si>
  <si>
    <t>Exios M40X1,5</t>
  </si>
  <si>
    <t>Exios M40X1,5 INOX</t>
  </si>
  <si>
    <t>Exios M40X1,5 vernikkeld</t>
  </si>
  <si>
    <t>Exios M50X1,5 INOX</t>
  </si>
  <si>
    <t>Exios M50X1,5 VERNIKKELD</t>
  </si>
  <si>
    <t>Exios 2-1/2 inch NPT</t>
  </si>
  <si>
    <t>Exios 2-1/2 inch NPT INOX</t>
  </si>
  <si>
    <t>Exios 2-1/2 inch NPT VERNIKKEL</t>
  </si>
  <si>
    <t>Exios 1-1/4 inch NPT</t>
  </si>
  <si>
    <t>Exios 1-1/4 inch NPT INOX</t>
  </si>
  <si>
    <t>Exios 1-1/4 inch NPT VERNIKKEL</t>
  </si>
  <si>
    <t>Exios M63X1,5</t>
  </si>
  <si>
    <t>Exios M63X1,5 INOX</t>
  </si>
  <si>
    <t>Exios M63X1,5 VERNIKKELD</t>
  </si>
  <si>
    <t>Exios 1-1/2 inch NPT</t>
  </si>
  <si>
    <t>Exios 1-1/2 inch NPT INOX</t>
  </si>
  <si>
    <t>Exios 1-1/2 inch NPT VERNIKKEL</t>
  </si>
  <si>
    <t>Exios M75X1,5</t>
  </si>
  <si>
    <t>Exios M75X1,5 INOX</t>
  </si>
  <si>
    <t>Exios M75X1,5 VERNIKKELD</t>
  </si>
  <si>
    <t>Exios +Barrier 1 inch NPT</t>
  </si>
  <si>
    <t>Exios +Barrier 1/2 inch NPT</t>
  </si>
  <si>
    <t>Exios +Barrier M16X1,5</t>
  </si>
  <si>
    <t>Exios +Barrier M20X1,5</t>
  </si>
  <si>
    <t>Exios +Barrier 2 inch NPT</t>
  </si>
  <si>
    <t>Exios +Barrier M25X1,5</t>
  </si>
  <si>
    <t>Exios +Barrier 3 inch NPT</t>
  </si>
  <si>
    <t>Exios +Barrier M32X1,5</t>
  </si>
  <si>
    <t>Exios +Barrier 3/4 inch NPT</t>
  </si>
  <si>
    <t>Exios +Barrier 3/8 inch NPT</t>
  </si>
  <si>
    <t>Exios +Barrier M40X1,5</t>
  </si>
  <si>
    <t>Exios +Barrier 2-1/2 inch NPT</t>
  </si>
  <si>
    <t>Exios +Barrier 1-1/4 inch NPT</t>
  </si>
  <si>
    <t>Exios +Barrier M63X1,5</t>
  </si>
  <si>
    <t>Exios +Barrier 1-1/2 inch NPT</t>
  </si>
  <si>
    <t>Exios +Barrier M75X1,5</t>
  </si>
  <si>
    <t>A2F 1 INCH NPT</t>
  </si>
  <si>
    <t>A2F 1/2 INCH NPT</t>
  </si>
  <si>
    <t>A2F M16X1,5</t>
  </si>
  <si>
    <t>A2F M20X1,5</t>
  </si>
  <si>
    <t>A2F 3 INCH</t>
  </si>
  <si>
    <t>A2F M32X1,5</t>
  </si>
  <si>
    <t>A2F 3/4 INCH NPT</t>
  </si>
  <si>
    <t>A2F 3/8 INCH NPT</t>
  </si>
  <si>
    <t>A2F M40X1,5</t>
  </si>
  <si>
    <t>A2F 2 1/2 INCH NPT</t>
  </si>
  <si>
    <t>A2F M63X1,5</t>
  </si>
  <si>
    <t>A2F M75X1,5</t>
  </si>
  <si>
    <t>A2F M90X1,5</t>
  </si>
  <si>
    <t>40</t>
  </si>
  <si>
    <t>10</t>
  </si>
  <si>
    <t>25</t>
  </si>
  <si>
    <t>5</t>
  </si>
  <si>
    <t>100</t>
  </si>
  <si>
    <t>50</t>
  </si>
  <si>
    <t>1</t>
  </si>
  <si>
    <t>20</t>
  </si>
  <si>
    <t>2</t>
  </si>
  <si>
    <t>500</t>
  </si>
  <si>
    <t>250</t>
  </si>
  <si>
    <t>15</t>
  </si>
  <si>
    <t>4</t>
  </si>
  <si>
    <t>Bestelnr. SAP /
Référence SAP</t>
  </si>
  <si>
    <t>PHG 
NEW</t>
  </si>
  <si>
    <t>VVE</t>
  </si>
  <si>
    <t>HK2022 pag.</t>
  </si>
  <si>
    <t>Omschrijving</t>
  </si>
  <si>
    <t>Description</t>
  </si>
  <si>
    <t>Gewicht / Poids / EA Kg</t>
  </si>
  <si>
    <t>EAN Nr. /
N° EAN</t>
  </si>
  <si>
    <t>Intrastat</t>
  </si>
  <si>
    <t>A.10.91</t>
  </si>
  <si>
    <t>Exios aardingsclip 1"</t>
  </si>
  <si>
    <t>Exios Mise à la terre NPT 1"</t>
  </si>
  <si>
    <t>85369010</t>
  </si>
  <si>
    <t>EC002317</t>
  </si>
  <si>
    <t>Exios aardingsclip 1/2"</t>
  </si>
  <si>
    <t>Exios Mise à la terre NPT 1/2"</t>
  </si>
  <si>
    <t>Exios Mise à la terre M16</t>
  </si>
  <si>
    <t>74199990</t>
  </si>
  <si>
    <t>Exios Mise à la terre M20</t>
  </si>
  <si>
    <t>Exios aardingsclip 2"</t>
  </si>
  <si>
    <t>Exios Mise à la terre NPT 2"</t>
  </si>
  <si>
    <t>Exios Mise à la terre M25</t>
  </si>
  <si>
    <t>Exios Mise à la terre M32</t>
  </si>
  <si>
    <t>Exios aardingsclip 3/4"</t>
  </si>
  <si>
    <t>Exios Mise à la terre NPT 3/4"</t>
  </si>
  <si>
    <t>Exios aardingsclip 3/8"</t>
  </si>
  <si>
    <t>Exios Mise à la terre NPT 3/8"</t>
  </si>
  <si>
    <t>Exios Mise à la terre M40</t>
  </si>
  <si>
    <t>Exios Mise à la terre M50</t>
  </si>
  <si>
    <t>Exios aardingsclip 2 1/2"</t>
  </si>
  <si>
    <t>Exios Mise à la terre 2 1/2"</t>
  </si>
  <si>
    <t>Exios aardingsclip 1 1/4"</t>
  </si>
  <si>
    <t>Exios Mise à la terre 1 1/4"</t>
  </si>
  <si>
    <t>Exios Mise à la terre M63</t>
  </si>
  <si>
    <t>Exios aardingsclip 1 1/2"</t>
  </si>
  <si>
    <t>Exios Mise à la terre 1 1/2"</t>
  </si>
  <si>
    <t>Exios Mise à la terre M75</t>
  </si>
  <si>
    <t>E-K-DIN 46320 PG 7/9 Amplificateur Ms</t>
  </si>
  <si>
    <t>74122000</t>
  </si>
  <si>
    <t>EC000938</t>
  </si>
  <si>
    <t>E-K-DIN 46320 PG 9/11 Amplificateur Ms</t>
  </si>
  <si>
    <t>E-K-DIN 46320 PG 9/13,5 Amplificateur Ms</t>
  </si>
  <si>
    <t>E-K-DIN 46320 PG 11/13,5 Amplificateur Ms</t>
  </si>
  <si>
    <t>E-K-DIN 46320 PG 11/16 Amplificateur Ms</t>
  </si>
  <si>
    <t>E-K-DIN 46320 PG 11/21 Amplificateur Ms</t>
  </si>
  <si>
    <t>E-K METR. M12/M16 Amplificateur Ms</t>
  </si>
  <si>
    <t>E-K-DIN 46320 PG 13,5/16 Amplificateur Ms</t>
  </si>
  <si>
    <t>E-K-DIN 46320 PG 13,5/21 Amplificateur Ms</t>
  </si>
  <si>
    <t>E-K METR. M16/M20 Amplificateur Ms</t>
  </si>
  <si>
    <t>E-K-DIN 46320 PG 16/21 Amplificateur Ms</t>
  </si>
  <si>
    <t>E-K-DIN 46320 PG 16/29 Amplificateur Ms</t>
  </si>
  <si>
    <t>E-K METR. M20/M25 Amplificateur Ms</t>
  </si>
  <si>
    <t>E-K-DIN 46320 PG 21/29 Amplificateur Ms</t>
  </si>
  <si>
    <t>E-K METR. M25/M32 Amplificateur Ms</t>
  </si>
  <si>
    <t>E-K-DIN 46320 PG 29/36 Amplificateur Ms</t>
  </si>
  <si>
    <t>E-K METR. M32/M40 Amplificateur Ms</t>
  </si>
  <si>
    <t>E-K-DIN 46320 PG 36/42 Amplificateur Ms</t>
  </si>
  <si>
    <t>E-K METR. M40/M50 Amplificateur Ms</t>
  </si>
  <si>
    <t>E-K-DIN 46320 PG 42/48 Amplificateur Ms</t>
  </si>
  <si>
    <t>E-K METR. M50/M63 Amplificateur Ms</t>
  </si>
  <si>
    <t>RE-Ms PG9/M16X1,5 Amplicateur Ms</t>
  </si>
  <si>
    <t>RE-MS PG11/M20X1,5 Amplicateur Ms</t>
  </si>
  <si>
    <t>RE-MS PG 13,5/M20X1,5 Amplicateur Ms</t>
  </si>
  <si>
    <t>RE-MS M16X1,5/PG9 Amplicateur Ms</t>
  </si>
  <si>
    <t>RE-MS PG 16/M25X1,5 Amplicateur Ms</t>
  </si>
  <si>
    <t>RE-MS M20X1,5 PG 11 Amplicateur Ms</t>
  </si>
  <si>
    <t>RE-MS M20X1,5/PG 13,5 Amplicateur Ms</t>
  </si>
  <si>
    <t>RE-MS M20X1,5/PG 16 Amplicateur Ms</t>
  </si>
  <si>
    <t>RE-MS M25X1,5 PG 16 Amplicateur Ms</t>
  </si>
  <si>
    <t>RE-MS M25X1,5/PG21 Amplicateur Ms</t>
  </si>
  <si>
    <t>RE-MS M32X1,5/PG29 Amplicateur Ms</t>
  </si>
  <si>
    <t>Bouchon-MS PG 7</t>
  </si>
  <si>
    <t>EC000032</t>
  </si>
  <si>
    <t>Bouchon-MS PG 7 + Joint Torique</t>
  </si>
  <si>
    <t>Bouchon-MS PG 9</t>
  </si>
  <si>
    <t>Bouchon-MS PG 9 + Joint Torique</t>
  </si>
  <si>
    <t>Bouchon-MS PG 11</t>
  </si>
  <si>
    <t>Bouchon-MS PG 11 + Joint Torique</t>
  </si>
  <si>
    <t>Bouchon-MS M12 X 1,5</t>
  </si>
  <si>
    <t>Bouchon-MS M12X1,5 + Joint Torique</t>
  </si>
  <si>
    <t>Bouchon-MS PG 13,5</t>
  </si>
  <si>
    <t>Bouchon-MS PG 13,5 + Joint Torique</t>
  </si>
  <si>
    <t>Bouchon-MS PG 16</t>
  </si>
  <si>
    <t>Bouchon-MS M16 X 1,5</t>
  </si>
  <si>
    <t>Bouchon-MS PG 16 + Joint Torique</t>
  </si>
  <si>
    <t>Bouchon-MS M16X1,5 + Joint Torique</t>
  </si>
  <si>
    <t>Bouchon-MS M20 X 1,5</t>
  </si>
  <si>
    <t>Bouchon-MS M20X1,5 + Joint Torique</t>
  </si>
  <si>
    <t>Bouchon-MS PG 21</t>
  </si>
  <si>
    <t>Bouchon-MS PG 21 + Joint Torique</t>
  </si>
  <si>
    <t>Bouchon-MS M25 X 1,5</t>
  </si>
  <si>
    <t>Bouchon-MS M25X1,5 + Joint Torique</t>
  </si>
  <si>
    <t>Bouchon-MS PG 29</t>
  </si>
  <si>
    <t>Bouchon-MS PG 29 + Joint Torique</t>
  </si>
  <si>
    <t>Bouchon-MS M32 X 1,5</t>
  </si>
  <si>
    <t>Bouchon-MS M32X1,5 + Joint Torique</t>
  </si>
  <si>
    <t>Bouchon-MS PG 36</t>
  </si>
  <si>
    <t>Bouchon-MS PG 36 + Joint Torique</t>
  </si>
  <si>
    <t>Bouchon-MS M40 X 1,5</t>
  </si>
  <si>
    <t>Bouchon-MS M40X1,5 + Joint Torique</t>
  </si>
  <si>
    <t>Bouchon-MS PG 42</t>
  </si>
  <si>
    <t>Bouchon-MS PG 42 + Joint Torique</t>
  </si>
  <si>
    <t>Bouchon-MS PG 48</t>
  </si>
  <si>
    <t>Bouchon-MS PG 48 + Joint Torique</t>
  </si>
  <si>
    <t>Bouchon-MS M50 X 1,5</t>
  </si>
  <si>
    <t>Bouchon-MS M50X1,5 + Joint Torique</t>
  </si>
  <si>
    <t>Bouchon-MS M63 X 1,5</t>
  </si>
  <si>
    <t>Bouchon-MS M63X1,5 + Joint Torique</t>
  </si>
  <si>
    <t>R-H-DIN 46320 PG 9/7 Réduction</t>
  </si>
  <si>
    <t>R-H-DIN 46320 PG 11/7 Réduction</t>
  </si>
  <si>
    <t>R-H-DIN 46320 PG 11/9 Réduction</t>
  </si>
  <si>
    <t>R-H-DIN 46320 PG 13,5/9 Réduction</t>
  </si>
  <si>
    <t>R-H-DIN 46320 PG 13,5/11 Réduction</t>
  </si>
  <si>
    <t>R-H-DIN 46320 PG 16/9 Réduction</t>
  </si>
  <si>
    <t>R-H-DIN 46320 PG 16/11 Réduction</t>
  </si>
  <si>
    <t>R-H-DIN 46320 PG 16/13,5 Réduction</t>
  </si>
  <si>
    <t>R-H-DIN 46320 PG 21/11 Réduction</t>
  </si>
  <si>
    <t>R-H-DIN 46320 PG 21/13,5 Réduction</t>
  </si>
  <si>
    <t>R-H-DIN 46320 PG 21/16 Réduction</t>
  </si>
  <si>
    <t>R-H-DIN 46320 PG 29/16 Réduction</t>
  </si>
  <si>
    <t>R-H-DIN 46320 PG 29/21 Réduction</t>
  </si>
  <si>
    <t>R-H-DIN 46320 PG 36/21 Réduction</t>
  </si>
  <si>
    <t>R-H-DIN 46320 PG 36/29 Réduction</t>
  </si>
  <si>
    <t>R-H-DIN 46320 PG 42/29 Réduction</t>
  </si>
  <si>
    <t>R-H-DIN 46320 PG 42/36 Réduction</t>
  </si>
  <si>
    <t>R-H-DIN 46320 PG 48/36 Réduction</t>
  </si>
  <si>
    <t>R-H-DIN 46320 PG 48/42 Réduction</t>
  </si>
  <si>
    <t>R-H M16 X 1,5 M12 X 1,5 Reduceerring</t>
  </si>
  <si>
    <t>R-H M16 X 1,5 M12 X 1,5 Réduction</t>
  </si>
  <si>
    <t>R-H M20 X 1,5 M12 X 1,5 Reduceerring</t>
  </si>
  <si>
    <t>R-H M20 X 1,5 M12 X 1,5 Réduction</t>
  </si>
  <si>
    <t>R-H M20 X 1,5 M16 X 1,5 Reduceerring</t>
  </si>
  <si>
    <t>R-H M20 X 1,5 M16 X 1,5 Réduction</t>
  </si>
  <si>
    <t>R-H M25 X 1,5 M16 X 1,5 Reduceerring</t>
  </si>
  <si>
    <t>R-H M25 X 1,5 M16 X 1,5 Réduction</t>
  </si>
  <si>
    <t>R-H M25 X 1,5 M20 X 1,5 Reduceerring</t>
  </si>
  <si>
    <t>R-H M25 X 1,5 M20 X 1,5 Réduction</t>
  </si>
  <si>
    <t>R-H M32 X 1,5 M20 X 1,5 Reduceerring</t>
  </si>
  <si>
    <t>R-H M32 X 1,5 M20 X 1,5 Réduction</t>
  </si>
  <si>
    <t>R-H M32 X 1,5 M25 X 1,5 Reduceerring</t>
  </si>
  <si>
    <t>R-H M32 X 1,5 M25 X 1,5 Réduction</t>
  </si>
  <si>
    <t>R-H M40 X 1,5 M25 X 1,5 Reduceerring</t>
  </si>
  <si>
    <t>R-H M40 X 1,5 M25 X 1,5 Réduction</t>
  </si>
  <si>
    <t>R-H M40 X 1,5 M32 X 1,5 Reduceerring</t>
  </si>
  <si>
    <t>R-H M40 X 1,5 M32 X 1,5 Réduction</t>
  </si>
  <si>
    <t>R-H M50 X 1,5 M32 X 1,5 Reduceerring</t>
  </si>
  <si>
    <t>R-H M50 X 1,5 M32 X 1,5 Réduction</t>
  </si>
  <si>
    <t>R-H M50 X 1,5 M40 X 1,5 Reduceerring</t>
  </si>
  <si>
    <t>R-H M50 X 1,5 M40 X 1,5 Réduction</t>
  </si>
  <si>
    <t>R-H M63 X 1,5 M40 X 1,5 Reduceerring</t>
  </si>
  <si>
    <t>R-H M63 X 1,5 M40 X 1,5 Réduction</t>
  </si>
  <si>
    <t>R-H M63 X 1,5 M50 X 1,5 Reduceerring</t>
  </si>
  <si>
    <t>R-H M63 X 1,5 M50 X 1,5 Réduction</t>
  </si>
  <si>
    <t>RSD-MS PG9/PG7 Réduction</t>
  </si>
  <si>
    <t>RSD-MS PG11/PG7 Réduction</t>
  </si>
  <si>
    <t>RSD-MS PG11/PG9 Réduction</t>
  </si>
  <si>
    <t>RSD-MS PG 13,5/9 Reduceerring</t>
  </si>
  <si>
    <t>RSD-MS PG 13,5/9 Réduction</t>
  </si>
  <si>
    <t>RSD-MS PG 13,5/PG11 Réduction</t>
  </si>
  <si>
    <t>RSD-MS PG 16/9 Réduction</t>
  </si>
  <si>
    <t>RSD-MS PG 16/PG11 Réduction</t>
  </si>
  <si>
    <t>RSD-MS M16/M12 Réduction</t>
  </si>
  <si>
    <t>RSD-MS PG16/PG13,5 Réduction</t>
  </si>
  <si>
    <t>RSD-MS M20/M12 Réduction</t>
  </si>
  <si>
    <t>RSD-MS M20/M16 Réduction</t>
  </si>
  <si>
    <t>RSD-MS PG21/PG11 Réduction</t>
  </si>
  <si>
    <t>RSD-MS PG 21/13,5 Réduction</t>
  </si>
  <si>
    <t>RSD-MS PG 21/16 Réduction</t>
  </si>
  <si>
    <t>RSD-MS M25/M16 Réduction</t>
  </si>
  <si>
    <t>RSD-MS M25/M20 Réduction</t>
  </si>
  <si>
    <t>RSD-MS PG29/PG16 Réduction</t>
  </si>
  <si>
    <t>RSD-MS PG 29/21 Réduction</t>
  </si>
  <si>
    <t>RSD-MS M32/M16 Réduction</t>
  </si>
  <si>
    <t>RSD-MS M32/M20 Réduction</t>
  </si>
  <si>
    <t>RSD-MS M32/M25 Réduction</t>
  </si>
  <si>
    <t>RSD-MS PG36/PG21 Réduction</t>
  </si>
  <si>
    <t>RSD-MS PG36/PG29 Réduction</t>
  </si>
  <si>
    <t>RSD-MS M40/M20 Réduction</t>
  </si>
  <si>
    <t>RSD-MS M40/M25 Réduction</t>
  </si>
  <si>
    <t>RSD-MS M40/M32 Réduction</t>
  </si>
  <si>
    <t>RSD-MS PG42/PG29 Réduction</t>
  </si>
  <si>
    <t>RSD-MS PG42/PG36 Réduction</t>
  </si>
  <si>
    <t>RSD-MS PG48/PG36 Réduction</t>
  </si>
  <si>
    <t>RSD-MS PG48/PG42 Réduction</t>
  </si>
  <si>
    <t>RSD-MS M50/M25 Réduction</t>
  </si>
  <si>
    <t>RSD-MS M50/M32 Réduction</t>
  </si>
  <si>
    <t>RSD-MS M50/M40 Réduction</t>
  </si>
  <si>
    <t>RSD-MS M63/M32 Réduction</t>
  </si>
  <si>
    <t>RSD-MS M63/M40 Réduction</t>
  </si>
  <si>
    <t>RSD-MS M63/M50 Réduction</t>
  </si>
  <si>
    <t>RSD-MS-EX PG9/PG7 Réduction</t>
  </si>
  <si>
    <t>RSD-MS-EX PG11/PG7 Réduction</t>
  </si>
  <si>
    <t>RSD-MS-EX PG11/PG9 Réduction</t>
  </si>
  <si>
    <t>RSD-MS-EX PG13,5/PG9 Réduction</t>
  </si>
  <si>
    <t>RSD-MS-EX PG13,5/PG11 Reduceerring</t>
  </si>
  <si>
    <t>RSD-MS-EX PG13,5/PG11 Réduction</t>
  </si>
  <si>
    <t>RSD-MS-EX PG16/PG9 Réduction</t>
  </si>
  <si>
    <t>RSD-MS-EX PG16/PG11 Réduction</t>
  </si>
  <si>
    <t>RSD-MS-EX M16/M12 Réduction</t>
  </si>
  <si>
    <t>RSD-MS-EX PG16/PG13,5 Réduction</t>
  </si>
  <si>
    <t>RSD-MS-EX M20/M12 Réduction</t>
  </si>
  <si>
    <t>RSD-MS-EX M20/M16 Réduction</t>
  </si>
  <si>
    <t>RSD-MS-EX PG21/PG11 Réduction</t>
  </si>
  <si>
    <t>RSD-MS-EX PG21/PG13,5 Réduction</t>
  </si>
  <si>
    <t>RSD-MS-EX PG21/PG16 Réduction</t>
  </si>
  <si>
    <t>RSD-MS-EX M25/M16 Réduction</t>
  </si>
  <si>
    <t>RSD-MS-EX M25/M20 Réduction</t>
  </si>
  <si>
    <t>RSD-MS-EX PG29/PG16 Réduction</t>
  </si>
  <si>
    <t>RSD-MS-EX PG29/PG21 Réduction</t>
  </si>
  <si>
    <t>RSD-MS-EX M32/M16 Réduction</t>
  </si>
  <si>
    <t>RSD-MS-EX M32/M20 Réduction</t>
  </si>
  <si>
    <t>RSD-MS-EX M32/M25 Réduction</t>
  </si>
  <si>
    <t>RSD-MS-EX PG36/PG21 Réduction</t>
  </si>
  <si>
    <t>RSD-MS-EX PG36/PG29 Réduction</t>
  </si>
  <si>
    <t>RSD-MS-EX M40/M20 Réduction</t>
  </si>
  <si>
    <t>RSD-MS-EX M40/M25 Réduction</t>
  </si>
  <si>
    <t>RSD-MS-EX M40/M32 Réduction</t>
  </si>
  <si>
    <t>RSD-MS-EX PG42/PG29 Réduction</t>
  </si>
  <si>
    <t>RSD-MS-EX PG42/PG36 Réduction</t>
  </si>
  <si>
    <t>RSD-MS-EX PG48/PG36 Réduction</t>
  </si>
  <si>
    <t>RSD-MS-EX PG48/PG42 Réduction</t>
  </si>
  <si>
    <t>RSD-MS-EX M50/M25 Réduction</t>
  </si>
  <si>
    <t>RSD-MS-EX M50/M32 Réduction</t>
  </si>
  <si>
    <t>RSD-MS-EX M50/M40 Réduction</t>
  </si>
  <si>
    <t>RSD-MS-EX M63/M32 Réduction</t>
  </si>
  <si>
    <t>RSD-MS-EX M63/M40 Réduction</t>
  </si>
  <si>
    <t>RSD-MS-EX M63/M50 Réduction</t>
  </si>
  <si>
    <t>RSD-MS-EX VMQ PG11 Réduction</t>
  </si>
  <si>
    <t>RSD-MS-EX VMQ PG13,5 Réduction</t>
  </si>
  <si>
    <t>RSD-MS-EX VMQ PG16 Réduction</t>
  </si>
  <si>
    <t>RSD-MS-EX VMQ M16X1,5 Réduction</t>
  </si>
  <si>
    <t>RSD-MS-EX VMQ M20X1,5 Réduction</t>
  </si>
  <si>
    <t>RSD-MS-EX VMQ PG21 Réduction</t>
  </si>
  <si>
    <t>RSD-MS-EX VMQ M25X1,5 Réduction</t>
  </si>
  <si>
    <t>RSD-MS-EX VMQ PG29 Réduction</t>
  </si>
  <si>
    <t>RSD-MS-EX VMQ M32X1,5 Réduction</t>
  </si>
  <si>
    <t>RSD-MS-EX M32-PG21 Reduceerring</t>
  </si>
  <si>
    <t>RSD-MS-EX VMQ PG36-PG21 Réduction</t>
  </si>
  <si>
    <t>RSD-MS-EX VMQ PG36 Réduction</t>
  </si>
  <si>
    <t>RSD-MS-EX VMQ M40X1,5 Réduction</t>
  </si>
  <si>
    <t>RSD-MS-EX PG42-PG29,5 Reduceerring</t>
  </si>
  <si>
    <t>RSD-MS-EX Pg42 - Pg29 Réduction</t>
  </si>
  <si>
    <t>RSD-MS-EX VMQ PG42 Réduction</t>
  </si>
  <si>
    <t>RSD-MS-EX PG48-PG36 Reduceerring</t>
  </si>
  <si>
    <t>RSD-MS-EX Pg48 - Pg36 Réduction</t>
  </si>
  <si>
    <t>RSD-MS-EX PG48-PG42 Reduceerring</t>
  </si>
  <si>
    <t>RSD-MS-EX Pg48 - Pg42 Réduction</t>
  </si>
  <si>
    <t>RSD-MS-EX VMQ M50X1,5 Réduction</t>
  </si>
  <si>
    <t>RSD-MS-EX VMQ M63X1,5 Réduction</t>
  </si>
  <si>
    <t xml:space="preserve">HSK-ME Inzetstuk PG7 1,5mm </t>
  </si>
  <si>
    <t>HSK-ME insert Pg7 1x1,5mm</t>
  </si>
  <si>
    <t>40169300</t>
  </si>
  <si>
    <t>EC000441</t>
  </si>
  <si>
    <t>HSK-ME insert PG7 sans trou</t>
  </si>
  <si>
    <t>HSK-ME insert 4X1,4mm</t>
  </si>
  <si>
    <t>HSK-ME insert 2X3mm</t>
  </si>
  <si>
    <t>HSK-ME insert 5X1,6mm</t>
  </si>
  <si>
    <t>HSK-ME insert 10x1,4mm</t>
  </si>
  <si>
    <t>HSK-ME inzetstukje PG9 4x2,3mm</t>
  </si>
  <si>
    <t>HSK-ME insert PG9 4x2,3mm</t>
  </si>
  <si>
    <t>HSK-ME inzetstukje PG9 2x2mm</t>
  </si>
  <si>
    <t>HSK-ME insert PG9 2x2mm</t>
  </si>
  <si>
    <t>HSK-ME insert PG9 sans trou</t>
  </si>
  <si>
    <t>HSK-ME insert 3X3mm</t>
  </si>
  <si>
    <t>HSK-ME insert 2X4mm</t>
  </si>
  <si>
    <t>HSK-ME insert 3x1.5mm</t>
  </si>
  <si>
    <t>HSK-ME insert PG11 sans trou</t>
  </si>
  <si>
    <t>HSK-ME insert 3X2mm</t>
  </si>
  <si>
    <t>HSK-ME insert 6X3mm</t>
  </si>
  <si>
    <t>HSK-ME insert 3X4mm</t>
  </si>
  <si>
    <t>HSK-ME insert 2X5mm</t>
  </si>
  <si>
    <t>HSK-ME inzetstukje PG13.5 3x3mm</t>
  </si>
  <si>
    <t>HSK-ME insert PG13,5 3x3mm</t>
  </si>
  <si>
    <t>HSK-ME insert PG13 sans trou</t>
  </si>
  <si>
    <t>HSK-ME insert PG16 3x4mm</t>
  </si>
  <si>
    <t>HSK-ME insert 4X4mm</t>
  </si>
  <si>
    <t>HSK-ME insert 5X4mm</t>
  </si>
  <si>
    <t>HSK-ME insert 6X4mm</t>
  </si>
  <si>
    <t>HSK-ME insert 2X6mm</t>
  </si>
  <si>
    <t>HSK-ME inzetstukje 6x3mm</t>
  </si>
  <si>
    <t>HSK-ME insert PG16 6x3mm</t>
  </si>
  <si>
    <t>HSK-ME insert 4X5mm</t>
  </si>
  <si>
    <t>HSK-ME insert 2X4,5mm</t>
  </si>
  <si>
    <t>HSK-ME insert PG16 sans trou</t>
  </si>
  <si>
    <t>HSK-ME insert 4X6mm</t>
  </si>
  <si>
    <t>HSK-ME insert 3X7mm</t>
  </si>
  <si>
    <t>HSK-ME insert 2X8mm</t>
  </si>
  <si>
    <t>HSK-ME insert Pg21 3x5,2</t>
  </si>
  <si>
    <t xml:space="preserve">HSK-ME inzetstukje 6,8mm slot </t>
  </si>
  <si>
    <t>HSK-ME insert Pg21 5,8mm slotted</t>
  </si>
  <si>
    <t>HSK-ME insert Pg21 sans trou</t>
  </si>
  <si>
    <t>HSK-ME insert 6X6,5mm</t>
  </si>
  <si>
    <t>HSK-ME insert 4X9mm</t>
  </si>
  <si>
    <t>HSK-ME inzetstukje 2x6mm</t>
  </si>
  <si>
    <t>HSK-ME insert PG29 2x6mm</t>
  </si>
  <si>
    <t>HSK-ME insert PG29 sans trou</t>
  </si>
  <si>
    <t>HSK-ME insert 5X9mm</t>
  </si>
  <si>
    <t>HSK-ME insert 7X9mm</t>
  </si>
  <si>
    <t>HSK-ME insert 6X8mm</t>
  </si>
  <si>
    <t>HSK-ME insert 2X15mm</t>
  </si>
  <si>
    <t>HSK-ME insert PG36 sans trou</t>
  </si>
  <si>
    <t>HSK-ME inzetstukje PG42 2x7mm</t>
  </si>
  <si>
    <t>HSK-ME insert PG42 2x17mm</t>
  </si>
  <si>
    <t>HSK-ME insert PG42 sans trou</t>
  </si>
  <si>
    <t>HSK-ME insert 8X10mm</t>
  </si>
  <si>
    <t>HSK-ME insert 6X12mm</t>
  </si>
  <si>
    <t>HSK-ME insert PG48 sans trou</t>
  </si>
  <si>
    <t>HSK-FLAKA insert 10.4x4.2</t>
  </si>
  <si>
    <t>HSK-FLAKA insert 14x6mm</t>
  </si>
  <si>
    <t>HSK-FLAKA insert 11.5x5mm</t>
  </si>
  <si>
    <t>HSK-FLAKA insert 12x7mm</t>
  </si>
  <si>
    <t>HSK-FLAKA insert 14x7mm</t>
  </si>
  <si>
    <t>HSK-FLAKA insert 22x8mm</t>
  </si>
  <si>
    <t>HSK-FLAKA insert 28.5x10</t>
  </si>
  <si>
    <t>HSK-FLAKA insert 29x5.5mm</t>
  </si>
  <si>
    <t>HSK-FLAKA insert33.5x11.5</t>
  </si>
  <si>
    <t>HSK-FLAKA insert 38x12mm</t>
  </si>
  <si>
    <t>RS-INOX PG9 Réduction</t>
  </si>
  <si>
    <t>73072910</t>
  </si>
  <si>
    <t>RS-INOX PG11 Réduction</t>
  </si>
  <si>
    <t>RS-INOX PG13,5 Réduction</t>
  </si>
  <si>
    <t>RS-INOX PG16 Réduction</t>
  </si>
  <si>
    <t>RS-INOX M16X1,5 Réduction</t>
  </si>
  <si>
    <t>RS-INOX M20X1,5 Réduction</t>
  </si>
  <si>
    <t>RS-INOX PG21 Réduction</t>
  </si>
  <si>
    <t>RS-INOX M25X1,5 Réduction</t>
  </si>
  <si>
    <t>RS-INOX PG29 Réduction</t>
  </si>
  <si>
    <t>RS-INOX M32X1,5 Réduction</t>
  </si>
  <si>
    <t>RS-INOX PG36 Réduction</t>
  </si>
  <si>
    <t>RS-INOX M40X1,5 Réduction</t>
  </si>
  <si>
    <t>RS-INOX PG42 Réduction</t>
  </si>
  <si>
    <t>RS-INOX PG48 Réduction</t>
  </si>
  <si>
    <t>RS-INOX M50X1,5 Réduction</t>
  </si>
  <si>
    <t>RS-INOX M63X1,5 Réduction</t>
  </si>
  <si>
    <t>RSD-INOX PG9 Réduction</t>
  </si>
  <si>
    <t>RSD-INOX PG11 Réduction</t>
  </si>
  <si>
    <t>RSD-INOX PG13,5 Réduction</t>
  </si>
  <si>
    <t>RSD-INOX PG16 Réduction</t>
  </si>
  <si>
    <t>RSD-INOX M16X1,5 Réduction</t>
  </si>
  <si>
    <t>RSD-INOX M20X1,5 Réduction</t>
  </si>
  <si>
    <t>RSD-INOX PG21 Réduction</t>
  </si>
  <si>
    <t>RSD-INOX M25X1,5 Réduction</t>
  </si>
  <si>
    <t>RSD-INOX PG29 Réduction</t>
  </si>
  <si>
    <t>RSD-INOX M32X1,5 Réduction</t>
  </si>
  <si>
    <t>RSD-INOX PG36 Réduction</t>
  </si>
  <si>
    <t>RSD-INOX M40X1,5 Réduction</t>
  </si>
  <si>
    <t>RSD-INOX PG42 Réduction</t>
  </si>
  <si>
    <t>RSD-INOX PG48 Réduction</t>
  </si>
  <si>
    <t>RSD-INOX M50X1,5 Réduction</t>
  </si>
  <si>
    <t>RSD-INOX M63X1,5 Réduction</t>
  </si>
  <si>
    <t>RSD-INOX-EX NBR PG9 Réduction</t>
  </si>
  <si>
    <t>RSD-INOX-EX NBR PG11 Réduction</t>
  </si>
  <si>
    <t>RSD-INOX-EX BRPG11 Réduction</t>
  </si>
  <si>
    <t>RSD-INOX-EX NBR PG13,5 Réduction</t>
  </si>
  <si>
    <t>RSD-INOX-EX NBR PG16 Réduction</t>
  </si>
  <si>
    <t>RSD-INOX-EX NBR M16X1,5 Réduction</t>
  </si>
  <si>
    <t>RSD-INOX-EX NBR M20X1,5 Réduction</t>
  </si>
  <si>
    <t>RSD-INOX-EX NBR PG21 Réduction</t>
  </si>
  <si>
    <t>RSD-INOX-EX NBR M25X1,5 Réduction</t>
  </si>
  <si>
    <t>RSD-INOX-EX NBR PG29 Réduction</t>
  </si>
  <si>
    <t>RSD-INOX-EX NBR M32X1,5 Réduction</t>
  </si>
  <si>
    <t>RSD-INOX-EX NBR PG36 Réduction</t>
  </si>
  <si>
    <t>RSD-INOX-EX NBR M40X1,5 Réduction</t>
  </si>
  <si>
    <t>RSD-INOX-EX NBR PG42 Réduction</t>
  </si>
  <si>
    <t>RSD-INOX-EX NBR PG48 Réduction</t>
  </si>
  <si>
    <t>RSD-INOX-EX NBR M50X1,5 Réduction</t>
  </si>
  <si>
    <t>RSD-INOX-EX NBR M63X1,5 Réduction</t>
  </si>
  <si>
    <t>RSD-INOX-EX VMQ PG9 Réduction</t>
  </si>
  <si>
    <t>RSD-INOX-EX VMQ PG11 Réduction</t>
  </si>
  <si>
    <t>RSD-INOX-EX VMQ PG13,5 Réduction</t>
  </si>
  <si>
    <t>RSD-INOX-EX VMQ PG16 Réduction</t>
  </si>
  <si>
    <t>RSD-INOX-EX VMQ M16X1,5 Réduction</t>
  </si>
  <si>
    <t>RSD-INOX-EX VMQ M20X1,5 Réduction</t>
  </si>
  <si>
    <t>RSD-INOX-EX VMQ PG21 Réduction</t>
  </si>
  <si>
    <t>RSD-INOX-EX VMQ M25X1,5 Réduction</t>
  </si>
  <si>
    <t>RSD-INOX-EX VMQ PG29 Réduction</t>
  </si>
  <si>
    <t>RSD-INOX-EX VMQ M32X1,5 Réduction</t>
  </si>
  <si>
    <t>RSD-INOX-EX VMQ PG36 Réduction</t>
  </si>
  <si>
    <t>RSD-INOX-EX VMQ M40X1,5 Réduction</t>
  </si>
  <si>
    <t>RSD-INOX-EX VMQ PG42 Réduction</t>
  </si>
  <si>
    <t>RSD-INOX-EX VMQ PG48 Réduction</t>
  </si>
  <si>
    <t>RSD-INOX-EX VMQ M50X1,5 Réduction</t>
  </si>
  <si>
    <t>RSD-INOX-EX VMQ M63X1,5 Réduction</t>
  </si>
  <si>
    <t>Z M12 X 1,5</t>
  </si>
  <si>
    <t>Z M16 X 1,5</t>
  </si>
  <si>
    <t>Z M20 X 1,5</t>
  </si>
  <si>
    <t>Z M25 X 1,5</t>
  </si>
  <si>
    <t>Z M32 X 1,5</t>
  </si>
  <si>
    <t>Z M40 X 1,5</t>
  </si>
  <si>
    <t>Z M50 X 1,5</t>
  </si>
  <si>
    <t>Z M63 X 1,5</t>
  </si>
  <si>
    <t>Wadi-A-FPM PG7</t>
  </si>
  <si>
    <t>Wadi-A-FPM PG9</t>
  </si>
  <si>
    <t>Wadi-A FPM Pg11 pr 6-8 vernikkeld</t>
  </si>
  <si>
    <t xml:space="preserve">WADI-A PG11 </t>
  </si>
  <si>
    <t>Wadi-A-FPM PG11</t>
  </si>
  <si>
    <t>Wadi-A-FPM M12x1,5</t>
  </si>
  <si>
    <t>Wadi-A-FPM PG13,5</t>
  </si>
  <si>
    <t>Wadi-A-FPM M16x1,5</t>
  </si>
  <si>
    <t>Wadi-A-FPM PG16</t>
  </si>
  <si>
    <t>Wadi-A-FPM M20x1,5</t>
  </si>
  <si>
    <t>Wadi-A-FPM PG21</t>
  </si>
  <si>
    <t>Wadi-A-FPM M25x1,5</t>
  </si>
  <si>
    <t>Wadi-A-FPM PG29</t>
  </si>
  <si>
    <t>WADI-A Ecrou GR G3i</t>
  </si>
  <si>
    <t>74153300</t>
  </si>
  <si>
    <t>EC000940</t>
  </si>
  <si>
    <t>Wadi-A-FPM M32x1,5</t>
  </si>
  <si>
    <t>Wadi-A-FPM M40x1,5</t>
  </si>
  <si>
    <t>Wadi-A-FPM M50x1,5</t>
  </si>
  <si>
    <t>WADI-A Ecrou GR G2 1/2i</t>
  </si>
  <si>
    <t>Wadi-A-FPM M63x1,5</t>
  </si>
  <si>
    <t>HSK-MINI-M M8 X 1,25 CEM</t>
  </si>
  <si>
    <t>HSK-MINI-M CEM M10 X 1,5</t>
  </si>
  <si>
    <t>HSK-MINI-M M8 X 1,25 Inox</t>
  </si>
  <si>
    <t>73269098</t>
  </si>
  <si>
    <t>HSK-MINI-M INOX M8x1,25 pr 3-5mm</t>
  </si>
  <si>
    <t>KLE PG 7 Vis de compression</t>
  </si>
  <si>
    <t>KLE PG 9 Vis de compression</t>
  </si>
  <si>
    <t>KLE PG 11 Vis de compression</t>
  </si>
  <si>
    <t>KLE M12x1,5 Vis de compression</t>
  </si>
  <si>
    <t>KLE PG 13,5 Vis de compression</t>
  </si>
  <si>
    <t>KLE PG 16 Vis de compression</t>
  </si>
  <si>
    <t>KLE M16x1,5 Vis de compression</t>
  </si>
  <si>
    <t>KLE M20x1,5 Vis de compression</t>
  </si>
  <si>
    <t>KLE PG 21 Vis de compression</t>
  </si>
  <si>
    <t>KLE M25x1,5 Vis de compression</t>
  </si>
  <si>
    <t>KLE PG 29 Vis de compression</t>
  </si>
  <si>
    <t>KLE M32x1,5 Vis de compression</t>
  </si>
  <si>
    <t>KLE PG 36 Vis de compression</t>
  </si>
  <si>
    <t>KLE M40x1,5 Vis de compression</t>
  </si>
  <si>
    <t>KLE PG 42 Vis de compression</t>
  </si>
  <si>
    <t>KLE PG 48 Vis de compression</t>
  </si>
  <si>
    <t>V-INOX-NBR PG7 Bouchon</t>
  </si>
  <si>
    <t>73181575</t>
  </si>
  <si>
    <t>V-INOX-NBR PG9 Bouchon</t>
  </si>
  <si>
    <t>V-INOX-NBR PG11 Bouchon</t>
  </si>
  <si>
    <t>V-INOX-NBR M12X1,5 Bouchon</t>
  </si>
  <si>
    <t>V-INOX-NBR PG13,5 Bouchon</t>
  </si>
  <si>
    <t>V-INOX-NBR PG16 Bouchon</t>
  </si>
  <si>
    <t>V-INOX-NBR M16X1,5 Bouchon</t>
  </si>
  <si>
    <t>V-INOX-NBR M20X1,5 Bouchon</t>
  </si>
  <si>
    <t>V-INOX-NBR PG21 Bouchon</t>
  </si>
  <si>
    <t>V-INOX-NBR M25X1,5 Bouchon</t>
  </si>
  <si>
    <t>V-INOX-NBR PG29 Bouchon</t>
  </si>
  <si>
    <t>V-INOX-NBR M32X1,5 Bouchon</t>
  </si>
  <si>
    <t>V-INOX-NBR PG36 Bouchon</t>
  </si>
  <si>
    <t>V-INOX-NBR M40X1,5 Bouchon</t>
  </si>
  <si>
    <t>V-INOX FPM PG7 Bouchon</t>
  </si>
  <si>
    <t>V-INOX-FPM PG9 Bouchon</t>
  </si>
  <si>
    <t>V-INOX-FPM PG11 Bouchon</t>
  </si>
  <si>
    <t>V-INOX-FPM M12X1,5 Bouchon</t>
  </si>
  <si>
    <t>V-INOX-FPM PG13,5 Bouchon</t>
  </si>
  <si>
    <t>V-INOX-FPM PG16 Bouchon</t>
  </si>
  <si>
    <t>V-INOX-FPM M16X1,5 Bouchon</t>
  </si>
  <si>
    <t>V-INOX-FPM M20X1,5 Bouchon</t>
  </si>
  <si>
    <t>V-INOX-FPM PG21 Bouchon</t>
  </si>
  <si>
    <t>V-INOX-FPM M25X1,5 Bouchon</t>
  </si>
  <si>
    <t>V-INOX-FPM PG29 Bouchon</t>
  </si>
  <si>
    <t>V-INOX-FPM M32X1,5 Bouchon</t>
  </si>
  <si>
    <t>V-INOX-FPM PG36 Bouchon</t>
  </si>
  <si>
    <t>V-INOX-FPM M40X1,5 Bouchon</t>
  </si>
  <si>
    <t>V-INOX-VMQ PG7 Bouchon</t>
  </si>
  <si>
    <t>V-INOX-VMQ PG9 Bouchon</t>
  </si>
  <si>
    <t>V-INOX-VMQ PG11 Bouchon</t>
  </si>
  <si>
    <t>V-INOX-VMQ M12X1,5 Bouchon</t>
  </si>
  <si>
    <t>V-INOX-VMQ PG13,5 Bouchon</t>
  </si>
  <si>
    <t>V-INOX-VMQ PG16 Bouchon</t>
  </si>
  <si>
    <t>V-INOX-VMQ M16X1,5 Bouchon</t>
  </si>
  <si>
    <t>V-INOX-VMQ M20X1,5 Bouchon</t>
  </si>
  <si>
    <t>V-INOX-VMQ PG21 Bouchon</t>
  </si>
  <si>
    <t>V-INOX-VMQ M25X1,5 Bouchon</t>
  </si>
  <si>
    <t>V-INOX-VMQ PG29 Bouchon</t>
  </si>
  <si>
    <t>V-INOX-VMQ M32X1,5 Bouchon</t>
  </si>
  <si>
    <t>V-INOX-VMQ PG36 Bouchon</t>
  </si>
  <si>
    <t>V-INOX-VMQ M40X1,5 Bouchon</t>
  </si>
  <si>
    <t>V-NE-MS NE PG 7 Bouchon</t>
  </si>
  <si>
    <t>V-NE-MS NE PG 9 Bouchon</t>
  </si>
  <si>
    <t>V-NE-MS NE PG 11 Bouchon</t>
  </si>
  <si>
    <t>V-NE-MS NE M12X1,5 Bouchon</t>
  </si>
  <si>
    <t>V-NE-MS NE PG 13,5 Bouchon</t>
  </si>
  <si>
    <t>V-NE-MS NE PG 16 Bouchon</t>
  </si>
  <si>
    <t>V-NE-MS NE M16X1,5 Bouchon</t>
  </si>
  <si>
    <t>V-NE-MS NE M20X1,5 Bouchon</t>
  </si>
  <si>
    <t>V-NE-MS NE PG 21 Bouchon</t>
  </si>
  <si>
    <t>V-NE-MS NE M25X1,5 Bouchon</t>
  </si>
  <si>
    <t>V-NE-MS NE PG 29 Bouchon</t>
  </si>
  <si>
    <t>V-NE-MS NE M32X1,5 Bouchon</t>
  </si>
  <si>
    <t>V-NE-MS NE PG 36 Bouchon</t>
  </si>
  <si>
    <t>V-NE-MS NE M40X1,5 Bouchon</t>
  </si>
  <si>
    <t>V-NE-MS NE PG 42 Bouchon</t>
  </si>
  <si>
    <t>V-NE-MS NE PG 48 Bouchon</t>
  </si>
  <si>
    <t>V-NE-MS NE M50X1,5 Bouchon</t>
  </si>
  <si>
    <t>V-NE-MS NE M63X1,5 Bouchon</t>
  </si>
  <si>
    <t>V-NE-MS-SD PG 7 Bouchon</t>
  </si>
  <si>
    <t>V-NE-MS-SD PG 9 Bouchon</t>
  </si>
  <si>
    <t>V-NE-MS-SD PG 11 Bouchon</t>
  </si>
  <si>
    <t>V-NE-MS NE-SD M12X1,5 Bouchon</t>
  </si>
  <si>
    <t>V-NE-MS-SD PG 13,5 Bouchon</t>
  </si>
  <si>
    <t>V-NE-MS-SD PG 16 Bouchon</t>
  </si>
  <si>
    <t>V-NE-MS NE-SD M16X1,5 Bouchon</t>
  </si>
  <si>
    <t>V-NE-MS NE-SD M20X1,5 Bouchon</t>
  </si>
  <si>
    <t>V-NE-MS-SD PG 21 Bouchon</t>
  </si>
  <si>
    <t>V-NE-MS NE-SD M25X1,5 Bouchon</t>
  </si>
  <si>
    <t>V-NE-MS-SD PG 29 Bouchon</t>
  </si>
  <si>
    <t>V-NE-MS NE-SD M32X1,5 Bouchon</t>
  </si>
  <si>
    <t>V-NE-MS-SD PG 36 Bouchon</t>
  </si>
  <si>
    <t>V-NE-MS NE-SD M40X1,5 Bouchon</t>
  </si>
  <si>
    <t>V-NE-MS-SD PG 42 Bouchon</t>
  </si>
  <si>
    <t>V-NE-MS NE-SD PG 48 Bouchon</t>
  </si>
  <si>
    <t>V-NE-MS NE-SD M50X1,5 Bouchon</t>
  </si>
  <si>
    <t>V-NE-MS NE-SD M63X1,5 Bouchon</t>
  </si>
  <si>
    <t>V-NE-MS NE-SD-FPM PG 7 Bouchon</t>
  </si>
  <si>
    <t>V-NE-MS NE-SD-FPM PG 9 Bouchon</t>
  </si>
  <si>
    <t>V-NE-MS NE-SD-FPM PG 11 Bouchon</t>
  </si>
  <si>
    <t>V-NE-MS NE-SD-FPM M12X1,5 Bouchon</t>
  </si>
  <si>
    <t>V-NE-MS NE-SD-FPM PG 13,5 Bouchon</t>
  </si>
  <si>
    <t>V-NE-MS NE-SD-FPM PG 16 Bouchon</t>
  </si>
  <si>
    <t>V-NE-MS NE-SD-FPM M16X1,5 Bouchon</t>
  </si>
  <si>
    <t>V-NE-MS NE-SD-FPM M20X1,5 Bouchon</t>
  </si>
  <si>
    <t>V-NE-MS NE-SD-FPM PG 21 Bouchon</t>
  </si>
  <si>
    <t>V-NE-MS NE-SD-FPM M25X1,5 Bouchon</t>
  </si>
  <si>
    <t>V-NE-MS NE-SD-FPM PG 29 Bouchon</t>
  </si>
  <si>
    <t>V-NE-MS NE-SD-FPM M32X1,5 Bouchon</t>
  </si>
  <si>
    <t>V-NE-MS NE-SD-FPM PG 36 Bouchon</t>
  </si>
  <si>
    <t>V-NE-MS NE-SD-FPM M40X1,5 Bouchon</t>
  </si>
  <si>
    <t>V-NE-MS NE-SD-FPM PG 42 Bouchon</t>
  </si>
  <si>
    <t>V-NE-MS NE-SD-FPM PG 48 Bouchon</t>
  </si>
  <si>
    <t>V-NE-MS NE-SD-FPM M50X1,5 Bouchon</t>
  </si>
  <si>
    <t>V-NE-MS NE-SD-FPM M63X1,5 Bouchon</t>
  </si>
  <si>
    <t>GM-MS PG 7 Contre écrou</t>
  </si>
  <si>
    <t>GM-INOX PG 7 Contre écrou</t>
  </si>
  <si>
    <t>73181639</t>
  </si>
  <si>
    <t>GM-MS PG 9 Contre écrou</t>
  </si>
  <si>
    <t>GM-INOX PG 9 Contre écrou</t>
  </si>
  <si>
    <t>GM-MS M100x2 Contre écrou</t>
  </si>
  <si>
    <t>GM-MS PG 11 Contre écrou</t>
  </si>
  <si>
    <t>GM-INOX PG 11 Contre écrou</t>
  </si>
  <si>
    <t>GM-MS M110x2 Contre écrou</t>
  </si>
  <si>
    <t>GM-MS M12X1,5 Contre écrou</t>
  </si>
  <si>
    <t>GM-INOX M12x1,5 Contre écrou</t>
  </si>
  <si>
    <t>GM-MS PG 13,5 Contre écrou</t>
  </si>
  <si>
    <t>GM-INOX PG 13,5 Contre écrou</t>
  </si>
  <si>
    <t>GM-MS PG 16 Contre écrou</t>
  </si>
  <si>
    <t>GM-INOX PG 16 Contre écrou</t>
  </si>
  <si>
    <t>GM-MS M16X1,5 Contre écrou</t>
  </si>
  <si>
    <t>GM-INOX M16x1,5 Contre écrou</t>
  </si>
  <si>
    <t>GM-MS M20X1,5 Contre écrou</t>
  </si>
  <si>
    <t>GM-INOX M20x1,5 Contre écrou</t>
  </si>
  <si>
    <t>GM-MS PG 21 Contre écrou</t>
  </si>
  <si>
    <t>GM-INOX PG 21 Contre écrou</t>
  </si>
  <si>
    <t>GM-MS M25X1,5 Contre écrou</t>
  </si>
  <si>
    <t>GM-INOX M25x1,5 Contre écrou</t>
  </si>
  <si>
    <t>GM-MS PG 29 Contre écrou</t>
  </si>
  <si>
    <t>GM-INOX PG 29 Contre écrou</t>
  </si>
  <si>
    <t>GM-MS M32X1,5 Contre écrou</t>
  </si>
  <si>
    <t>GM-INOX M32x1,5 Contre écrou</t>
  </si>
  <si>
    <t>GM-MS PG 36 Contre écrou</t>
  </si>
  <si>
    <t>GM-INOX PG 36 Contre écrou</t>
  </si>
  <si>
    <t>GM-MS M40X1,5 Contre écrou</t>
  </si>
  <si>
    <t>GM-INOX M40x1,5 Contre écrou</t>
  </si>
  <si>
    <t>GM-MS PG 42 Contre écrou</t>
  </si>
  <si>
    <t>GM-MS PG 48 Contre écrou</t>
  </si>
  <si>
    <t>GM-MS M50X1,5 Contre écrou</t>
  </si>
  <si>
    <t>GM-INOX M50x1,5 Contre écrou</t>
  </si>
  <si>
    <t>GM-MS M63X1,5 Contre écrou</t>
  </si>
  <si>
    <t>GM-INOX M63x1,5 Contre écrou</t>
  </si>
  <si>
    <t>GM-MS M75X1,5 Contre écrou</t>
  </si>
  <si>
    <t>GM-MS M80x2 Contre écrou</t>
  </si>
  <si>
    <t>GM-MS M90x2 Contre écrou</t>
  </si>
  <si>
    <t>GM-CEM PG 7 Contre écrou</t>
  </si>
  <si>
    <t>GM-CEM PG 9 Contre écrou</t>
  </si>
  <si>
    <t>GM-CEM PG 11 Contre écrou</t>
  </si>
  <si>
    <t>GM-CEM M12X1,5 Contre écrou</t>
  </si>
  <si>
    <t>GM-CEM PG 13,5 Contre écrou</t>
  </si>
  <si>
    <t>GM-CEM PG 16 Contre écrou</t>
  </si>
  <si>
    <t>GM-CEM M16X1,5 Contre écrou</t>
  </si>
  <si>
    <t>GM-CEM M20X1,5 Contre écrou</t>
  </si>
  <si>
    <t>GM-CEM PG 21 Contre écrou</t>
  </si>
  <si>
    <t>GM-CEM M25X1,5 Contre écrou</t>
  </si>
  <si>
    <t>GM-CEM PG 29 Contre écrou</t>
  </si>
  <si>
    <t>GM-CEM M32X1,5 Contre écrou</t>
  </si>
  <si>
    <t>GM-CEM PG 36 Contre écrou</t>
  </si>
  <si>
    <t>GM-CEM M40X1,5 Contre écrou</t>
  </si>
  <si>
    <t>GM-CEM PG 42 Contre écrou</t>
  </si>
  <si>
    <t>GM-CEM PG 48 Contre écrou</t>
  </si>
  <si>
    <t>GM-CEM M50X1,5 Contre écrou</t>
  </si>
  <si>
    <t>GM-CEM M63X1,5 Contre écrou</t>
  </si>
  <si>
    <t>RE-MS PG 11/0,5iNPT Réduction</t>
  </si>
  <si>
    <t>RE-MS PG 13,5/0,5iNPT Réduction</t>
  </si>
  <si>
    <t>RE-MS PG 16/0,5iNPT Réduction</t>
  </si>
  <si>
    <t>RE-MS M16/0,5 inch NPT Réduction</t>
  </si>
  <si>
    <t>RE-MS M20/0,5 inch NPT Réduction</t>
  </si>
  <si>
    <t>RE-MS PG 21/0,5iNPT Réduction</t>
  </si>
  <si>
    <t>RE-MS PG 21/0,75iNPT Réduction</t>
  </si>
  <si>
    <t>RE-MS M25/0,5 inch NPT Réduction</t>
  </si>
  <si>
    <t>RE-MS M25/0,75 inch NPT Réduction</t>
  </si>
  <si>
    <t>RE-MS PG 29/1iNPT Réduction</t>
  </si>
  <si>
    <t>RE-MS M32/1 inch NPT Réduction</t>
  </si>
  <si>
    <t>RE-MS M32/1,25 inch NPT Réduction</t>
  </si>
  <si>
    <t>V-INOX-EX PG7 Bouchon</t>
  </si>
  <si>
    <t>V-INOX-EX PG9 Bouchon</t>
  </si>
  <si>
    <t>V-INOX-EX PG11 Bouchon</t>
  </si>
  <si>
    <t>V-INOX-EX M12X1,5 Bouchon</t>
  </si>
  <si>
    <t>V-INOX-EX PG13,5 Bouchon</t>
  </si>
  <si>
    <t>V-INOX-EX PG16 Bouchon</t>
  </si>
  <si>
    <t>V-INOX-EX M16X1,5 Bouchon</t>
  </si>
  <si>
    <t>V-INOX-EX M20X1,5 Bouchon</t>
  </si>
  <si>
    <t>V-INOX-EX PG21 Bouchon</t>
  </si>
  <si>
    <t>V-INOX-EX M25X1,5 Bouchon</t>
  </si>
  <si>
    <t>V-INOX-EX PG29 Bouchon</t>
  </si>
  <si>
    <t>V-INOX-EX M32X1,5 Bouchon</t>
  </si>
  <si>
    <t>V-INOX-EX PG36 Bouchon</t>
  </si>
  <si>
    <t>V-INOX-EX M40X1,5 Bouchon</t>
  </si>
  <si>
    <t>V-INOX-EX M50X1,5 Bouchon</t>
  </si>
  <si>
    <t>V-INOX-EX M63X1,5 Bouchon</t>
  </si>
  <si>
    <t>V-INOX-FPM-EX PG7 Bouchon</t>
  </si>
  <si>
    <t>V-INOX-FPM-EX PG9 Bouchon</t>
  </si>
  <si>
    <t>V-INOX-FPM-EX PG11 Bouchon</t>
  </si>
  <si>
    <t>V-INOX-FPM-EX M12X1,5 Bouchon</t>
  </si>
  <si>
    <t>V-INOX-FPM-EX PG13,5 Bouchon</t>
  </si>
  <si>
    <t>V-INOX-FPM-EX PG16 Bouchon</t>
  </si>
  <si>
    <t>V-INOX-FPM-EX M16X1,5 Bouchon</t>
  </si>
  <si>
    <t>V-INOX-FPM-EX M20X1,5 Bouchon</t>
  </si>
  <si>
    <t>V-INOX-FPM-EX PG21 Bouchon</t>
  </si>
  <si>
    <t>V-INOX-FPM-EX M25X1,5 Bouchon</t>
  </si>
  <si>
    <t>V-INOX-FPM-EX PG29 Bouchon</t>
  </si>
  <si>
    <t>V-INOX-FPM-EX M32X1,5 Bouchon</t>
  </si>
  <si>
    <t>V-INOX-FPM-EX PG36 Bouchon</t>
  </si>
  <si>
    <t>V-INOX-FPM-EX M40X1,5 Bouchon</t>
  </si>
  <si>
    <t>V-INOX-FPM-EX M50X1,5 Bouchon</t>
  </si>
  <si>
    <t>V-INOX-FPM-EX M63X1,5 Bouchon</t>
  </si>
  <si>
    <t>VINOX-VMQ-EX PG7 Bouchon</t>
  </si>
  <si>
    <t>VINOX-VMQ-EX PG9 Bouchon</t>
  </si>
  <si>
    <t>VINOX-VMQ-EX PG11 Bouchon</t>
  </si>
  <si>
    <t>VINOX-VMQ-EX M12X1,5 Bouchon</t>
  </si>
  <si>
    <t>VINOX-VMQ-EX PG13,5 Bouchon</t>
  </si>
  <si>
    <t>VINOX-VMQ-EX PG16 Bouchon</t>
  </si>
  <si>
    <t>VINOX-VMQ-EX M16X1,5 Bouchon</t>
  </si>
  <si>
    <t>VINOX-VMQ-EX M20X1,5 Bouchon</t>
  </si>
  <si>
    <t>VINOX-VMQ-EX PG21 Bouchon</t>
  </si>
  <si>
    <t>VINOX-VMQ-EX M25X1,5 Bouchon</t>
  </si>
  <si>
    <t>VINOX-VMQ-EX PG29 Bouchon</t>
  </si>
  <si>
    <t>VINOX-VMQ-EX M32X1,5 Bouchon</t>
  </si>
  <si>
    <t>VINOX-VMQ-EX PG36 Bouchon</t>
  </si>
  <si>
    <t>VINOX-VMQ-EX M40X1,5 Bouchon</t>
  </si>
  <si>
    <t>VINOX-VMQ-EX M50X1,5 Bouchon</t>
  </si>
  <si>
    <t>VINOX-VMQ-EX M63X1,5 Bouchon</t>
  </si>
  <si>
    <t>V-MS-EX PG 7 Bouchon</t>
  </si>
  <si>
    <t>V-MS-EX PG 9 Bouchon</t>
  </si>
  <si>
    <t>V-MS-EX PG 11 Bouchon</t>
  </si>
  <si>
    <t>V-MS-EX M12X1,5 Bouchon</t>
  </si>
  <si>
    <t>V-MS-EX PG 13,5 Bouchon</t>
  </si>
  <si>
    <t>V-MS-EX PG 16 Bouchon</t>
  </si>
  <si>
    <t>V-MS-EX M16X1,5 Bouchon</t>
  </si>
  <si>
    <t>V-MS-EX M20X1,5 Bouchon</t>
  </si>
  <si>
    <t>V-MS-EX PG 21 Bouchon</t>
  </si>
  <si>
    <t>V-MS-EX M25X1,5 Bouchon</t>
  </si>
  <si>
    <t>V-MS-EX PG 29 Bouchon</t>
  </si>
  <si>
    <t>V-MS-EX M32X1,5 Bouchon</t>
  </si>
  <si>
    <t>V-MS-EX PG 36 Bouchon</t>
  </si>
  <si>
    <t>V-MS-EX M40X1,5 Bouchon</t>
  </si>
  <si>
    <t>V-MS-EX PG 42 Bouchon</t>
  </si>
  <si>
    <t>V-MS-EX PG 48 Bouchon</t>
  </si>
  <si>
    <t>V-MS-EX M50X1,5 Bouchon</t>
  </si>
  <si>
    <t>V-MS-EX M63X1,5 Bouchon</t>
  </si>
  <si>
    <t>V-MS-EX-FPM-EX PG 7 Bouchon</t>
  </si>
  <si>
    <t>V-MS-EX-FPM-EX PG 9 Bouchon</t>
  </si>
  <si>
    <t>V-MS-EX-FPM-EX PG 11 Bouchon</t>
  </si>
  <si>
    <t>V-MS-EX FPM-EX M12x1,5 Bouchon</t>
  </si>
  <si>
    <t>V-MS-EX-FPM-EX PG 13,5 Bouchon</t>
  </si>
  <si>
    <t>V-MS-EX-FPM-EX PG 16 Bouchon</t>
  </si>
  <si>
    <t>V-MS-EX FPM-EX M16x1,5 Bouchon</t>
  </si>
  <si>
    <t>V-MS-EX FPM-EX M20x1,5 Bouchon</t>
  </si>
  <si>
    <t>V-MS-EX-FPM-EX PG 21 Bouchon</t>
  </si>
  <si>
    <t>V-MS-EX FPM-EX M25x1,5 Bouchon</t>
  </si>
  <si>
    <t>V-MS-EX-FPM-EX PG 29 Bouchon</t>
  </si>
  <si>
    <t>V-MS-EX FPM-EX M32x1,5 Bouchon</t>
  </si>
  <si>
    <t>V-MS-EX-FPM-EX PG 36 Bouchon</t>
  </si>
  <si>
    <t>V-MS-EX FPM-EX M40x1,5 Bouchon</t>
  </si>
  <si>
    <t>V-MS-EX-FPM-EX PG 42 Bouchon</t>
  </si>
  <si>
    <t>V-MS-EX-FPM-EX PG 48 Bouchon</t>
  </si>
  <si>
    <t>V-MS-EX FPM-EX M50x1,5 Bouchon</t>
  </si>
  <si>
    <t>V-MS-EX FPM-EX M63x1,5 Bouchon</t>
  </si>
  <si>
    <t>V-MS-VMQ-EX PG7 Bouchon</t>
  </si>
  <si>
    <t>V-MS-VMQ-EX PG9 Bouchon</t>
  </si>
  <si>
    <t>V-MS-VMQ-EX PG11 Bouchon</t>
  </si>
  <si>
    <t>V-MS-VMQ-EX M12X1,5 Bouchon</t>
  </si>
  <si>
    <t>V-MS-VMQ-EX PG13,5 Bouchon</t>
  </si>
  <si>
    <t>V-MS-VMQ-EX PG16 Bouchon</t>
  </si>
  <si>
    <t>V-MS-VMQ-EX M16X1,5 Bouchon</t>
  </si>
  <si>
    <t>V-MS-VMQ-EX M20X1,5 Bouchon</t>
  </si>
  <si>
    <t>V-MS-VMQ-EX PG21 Bouchon</t>
  </si>
  <si>
    <t>V-MS-VMQ-EX M25X1,5 Bouchon</t>
  </si>
  <si>
    <t>V-MS-VMQ-EX PG29 Bouchon</t>
  </si>
  <si>
    <t>V-MS-VMQ-EX M32X1,5 Bouchon</t>
  </si>
  <si>
    <t>V-MS-VMQ-EX PG36 Bouchon</t>
  </si>
  <si>
    <t>V-MS-VMQ-EX M40X1,5 Bouchon</t>
  </si>
  <si>
    <t>V-MS-VMQ-EX PG42 Bouchon</t>
  </si>
  <si>
    <t>V-MS-VMQ-EX PG48 Bouchon</t>
  </si>
  <si>
    <t>V-MS-VMQ-EX M50X1,5 Bouchon</t>
  </si>
  <si>
    <t>V-MS-VMQ-EX M63X1,5 Bouchon</t>
  </si>
  <si>
    <t>HSK-K PG 7 Gris</t>
  </si>
  <si>
    <t>39269097</t>
  </si>
  <si>
    <t>HSK-K PG 7 Gris long</t>
  </si>
  <si>
    <t>HSK-K PG 7 Noir</t>
  </si>
  <si>
    <t>HSK-K PG 7 Noir long</t>
  </si>
  <si>
    <t>HSK-K PG 7 Bleu</t>
  </si>
  <si>
    <t>HSK-K PG 7 Bleu long</t>
  </si>
  <si>
    <t>HSK-K PG 9 Gris</t>
  </si>
  <si>
    <t>HSK-K PG 9 Gris long</t>
  </si>
  <si>
    <t>HSK-K PG 9 Noir</t>
  </si>
  <si>
    <t>HSK-K PG 9 Noir long</t>
  </si>
  <si>
    <t>HSK-K PG 9 Bleu</t>
  </si>
  <si>
    <t>HSK-K PG 9 Bleu long</t>
  </si>
  <si>
    <t>HSK-K 1iNPT Gris</t>
  </si>
  <si>
    <t>HSK-K 1iNPT Noir</t>
  </si>
  <si>
    <t>HSK-K 1iNPT Bleu</t>
  </si>
  <si>
    <t>HSK-K PG 11 Gris</t>
  </si>
  <si>
    <t>HSK-K PG 11 Gris long</t>
  </si>
  <si>
    <t>HSK-K PG 11 Noir</t>
  </si>
  <si>
    <t>HSK-K PG 11 Noir long</t>
  </si>
  <si>
    <t>HSK-K PG 11 Bleu</t>
  </si>
  <si>
    <t>HSK-K PG 11 Bleu long</t>
  </si>
  <si>
    <t>HSK-K M12 Gris long</t>
  </si>
  <si>
    <t>HSK-K M12X1,5 Gris long</t>
  </si>
  <si>
    <t>HSK-K M12X1,5 Gris</t>
  </si>
  <si>
    <t>HSK-K 1/2iNPT Gris</t>
  </si>
  <si>
    <t>HSK-K M12 Noir long</t>
  </si>
  <si>
    <t>HSK-K M12X1,5 Noir long</t>
  </si>
  <si>
    <t>HSK-K M12X1,5 Noir</t>
  </si>
  <si>
    <t>HSK-K 1/2iNPT Noir</t>
  </si>
  <si>
    <t>HSK-K M12 Bleu long</t>
  </si>
  <si>
    <t>HSK-K M12X1,5 Bleu long</t>
  </si>
  <si>
    <t>HSK-K M12X1,5 Bleu</t>
  </si>
  <si>
    <t>HSK-K 1/2iNPT Bleu</t>
  </si>
  <si>
    <t>HSK-K 1/2iNPT/16 Gris</t>
  </si>
  <si>
    <t>HSK-K 1/2iNPT/16 Noir</t>
  </si>
  <si>
    <t>HSK-K 1/2iNPT/16 Bleu</t>
  </si>
  <si>
    <t>HSK-K PG 13,5 Gris</t>
  </si>
  <si>
    <t>HSK-K PG 13,5 Gris long</t>
  </si>
  <si>
    <t>HSK-K PG 13,5 Noir</t>
  </si>
  <si>
    <t>HSK-K PG 13,5 Noir long</t>
  </si>
  <si>
    <t>HSK-K PG 13,5 Bleu</t>
  </si>
  <si>
    <t>HSK-K PG 13,5 Bleu long</t>
  </si>
  <si>
    <t>HSK-K PG 16 Gris</t>
  </si>
  <si>
    <t>HSK-K M16 Gris long</t>
  </si>
  <si>
    <t>HSK-K M16X1,5 Gris</t>
  </si>
  <si>
    <t>HSK-K PG 16 Gris long</t>
  </si>
  <si>
    <t>HSK-K PG 16 Noir</t>
  </si>
  <si>
    <t>HSK-K M16 Noir long</t>
  </si>
  <si>
    <t>HSK-K M16X1,5 Noir</t>
  </si>
  <si>
    <t>HSK-K PG 16 Noir long</t>
  </si>
  <si>
    <t>HSK-K PG 16 Bleu</t>
  </si>
  <si>
    <t>HSK-K M16 Bleu long</t>
  </si>
  <si>
    <t>HSK-K M16X1,5 Bleu</t>
  </si>
  <si>
    <t>HSK-K PG 16 Bleu long</t>
  </si>
  <si>
    <t>HSK-K M20 Grislong</t>
  </si>
  <si>
    <t>HSK-K M20X1,5 Gris</t>
  </si>
  <si>
    <t>HSK-K M20 Noir long</t>
  </si>
  <si>
    <t>HSK-K M20X1,5 Noir</t>
  </si>
  <si>
    <t>HSK-K M20 Bleu long</t>
  </si>
  <si>
    <t>HSK-K M20X1,5 Bleu</t>
  </si>
  <si>
    <t>HSK-K PG 21 Gris</t>
  </si>
  <si>
    <t>HSK-K PG 21 Gris long</t>
  </si>
  <si>
    <t>HSK-K PG 21 Noir</t>
  </si>
  <si>
    <t>HSK-K PG 21 Noir long</t>
  </si>
  <si>
    <t>HSK-K PG 21 Bleu</t>
  </si>
  <si>
    <t>HSK-K PG 21 Bleu long</t>
  </si>
  <si>
    <t>HSK-K M25 Grislong</t>
  </si>
  <si>
    <t>HSK-K M25X1,5 Gris</t>
  </si>
  <si>
    <t>HSK-K M25 Noir long</t>
  </si>
  <si>
    <t>HSK-K M25X1,5 Noir</t>
  </si>
  <si>
    <t>HSK-K M25 Bleu long</t>
  </si>
  <si>
    <t>HSK-K M25X1,5 Bleu</t>
  </si>
  <si>
    <t>HSK-K PG 29 Gris</t>
  </si>
  <si>
    <t>HSK-K PG 29 Gris long</t>
  </si>
  <si>
    <t>HSK-K PG 29 Noir</t>
  </si>
  <si>
    <t>HSK-K PG 29 Noir long</t>
  </si>
  <si>
    <t>HSK-K PG 29 Bleu</t>
  </si>
  <si>
    <t>HSK-K PG 29 Bleu long</t>
  </si>
  <si>
    <t>HSK-K M32 Gris long</t>
  </si>
  <si>
    <t>HSK-K M32X1,5 Gris</t>
  </si>
  <si>
    <t>HSK-K M32 Noir long</t>
  </si>
  <si>
    <t>HSK-K M32X1,5 Noir</t>
  </si>
  <si>
    <t>HSK-K M32 Bleu long</t>
  </si>
  <si>
    <t>HSK-K M32X1,5 Bleu</t>
  </si>
  <si>
    <t>HSK-K 3/4iNPT Gris</t>
  </si>
  <si>
    <t>HSK-K 3/4iNPT Noir</t>
  </si>
  <si>
    <t>HSK-K 3/4iNPT Bleu</t>
  </si>
  <si>
    <t>HSK-K PG 36 Gris</t>
  </si>
  <si>
    <t>HSK-K PG 36 Gris long</t>
  </si>
  <si>
    <t>HSK-K PG 36 Noir</t>
  </si>
  <si>
    <t>HSK-K PG 36 Noir long</t>
  </si>
  <si>
    <t>HSK-K PG 36 Bleu</t>
  </si>
  <si>
    <t>HSK-K PG 36 Bleu long</t>
  </si>
  <si>
    <t>HSK-K 3/8iNPT Gris</t>
  </si>
  <si>
    <t>HSK-K 3/8iNPT Noir</t>
  </si>
  <si>
    <t>HSK-K 3/8iNPT Bleu</t>
  </si>
  <si>
    <t>HSK-K M40 Gris long</t>
  </si>
  <si>
    <t>HSK-K M40X1,5 Gris</t>
  </si>
  <si>
    <t>HSK-K M40 Noir long</t>
  </si>
  <si>
    <t>HSK-K M40X1,5 Noir</t>
  </si>
  <si>
    <t>HSK-K M40 Bleu long</t>
  </si>
  <si>
    <t>HSK-K M40X1,5 Bleu</t>
  </si>
  <si>
    <t>HSK-K PG 42 Gris</t>
  </si>
  <si>
    <t>HSK-K PG 42 Gris long</t>
  </si>
  <si>
    <t>HSK-K PG 42 Noir</t>
  </si>
  <si>
    <t>HSK-K PG 42 Noir long</t>
  </si>
  <si>
    <t>HSK-K PG 42 Bleu</t>
  </si>
  <si>
    <t>HSK-K PG 42 Bleu long</t>
  </si>
  <si>
    <t>HSK-K PG 48 Gris</t>
  </si>
  <si>
    <t>HSK-K PG 48 Gris long</t>
  </si>
  <si>
    <t>HSK-K PG 48 Noir</t>
  </si>
  <si>
    <t>HSK-K PG 48 Noir long</t>
  </si>
  <si>
    <t>HSK-K PG 48 Bleu</t>
  </si>
  <si>
    <t>HSK-K PG 48 Bleu long</t>
  </si>
  <si>
    <t>HSK-K M50 Gris long</t>
  </si>
  <si>
    <t>HSK-K M50X1,5 Gris</t>
  </si>
  <si>
    <t>HSK-K M50 Noir long</t>
  </si>
  <si>
    <t>HSK-K M50X1,5 Noir</t>
  </si>
  <si>
    <t>HSK-K M50 Bleu long</t>
  </si>
  <si>
    <t>HSK-K M50X1,5 Bleu</t>
  </si>
  <si>
    <t>HSK-K 1-1/4iNPT Gris</t>
  </si>
  <si>
    <t>HSK-K 1-1/4i Noir</t>
  </si>
  <si>
    <t>HSK-K 1-1/4iNPT Noir</t>
  </si>
  <si>
    <t>HSK-K 1-1/4iNPT Bleu</t>
  </si>
  <si>
    <t>HSK-K M63 Gris long</t>
  </si>
  <si>
    <t>HSK-K M63X1,5 Gris</t>
  </si>
  <si>
    <t>HSK-K M63 Noir long</t>
  </si>
  <si>
    <t>HSK-K M63X1,5 Noir</t>
  </si>
  <si>
    <t>HSK-K M63 Bleu long</t>
  </si>
  <si>
    <t>HSK-K M63X1,5 Bleu</t>
  </si>
  <si>
    <t>HSK-K 1-1/2iNPT Gris</t>
  </si>
  <si>
    <t>HSK-K 1-1/2iNPT Noir</t>
  </si>
  <si>
    <t>HSK-K 1-1/2iNPT Bleu</t>
  </si>
  <si>
    <t>KS M25X1,5 Gris</t>
  </si>
  <si>
    <t>KS M25X1,5 Noir</t>
  </si>
  <si>
    <t>76169990</t>
  </si>
  <si>
    <t>HSK-K M16 Zwart lange tap 5-10mm</t>
  </si>
  <si>
    <t>HSK-K M16X1,5 Zwart 5-10mm</t>
  </si>
  <si>
    <t>HSK-K M20 Gris long</t>
  </si>
  <si>
    <t>HSK-K M25X1,5 Griz</t>
  </si>
  <si>
    <t>E-K-DIN 46320 PG11/13 Réduction</t>
  </si>
  <si>
    <t>E-K-DIN 46320 PG13/16 Réduction</t>
  </si>
  <si>
    <t>E-K-DIN 46320 PG16/21 Réduction</t>
  </si>
  <si>
    <t>E-K-DIN 46320 PG21/29 Réduction</t>
  </si>
  <si>
    <t>R-FS PA PG 9/7 Réduction</t>
  </si>
  <si>
    <t>R-FS PA PG 11/9 Réduction</t>
  </si>
  <si>
    <t>R-FS PA PG13,5/11 Réduction</t>
  </si>
  <si>
    <t>R-FS PA PG 16/13,5 Réduction</t>
  </si>
  <si>
    <t>E-M-PA PG7/M12X1,5 Amplificateur</t>
  </si>
  <si>
    <t>E-M-PA PG 9 Amplificateur</t>
  </si>
  <si>
    <t>E-M-PA PG 11 Amplificateur</t>
  </si>
  <si>
    <t>E-M-PA M12X1,5 Amplificateur</t>
  </si>
  <si>
    <t>E-M-PA PG 13,5 Amplificateur</t>
  </si>
  <si>
    <t>E-M-PA M16X1,5 Amplificateur</t>
  </si>
  <si>
    <t>E-M-PA PG 16 Amplificateur</t>
  </si>
  <si>
    <t>E-M-PA M20X1,5 Amplificateur</t>
  </si>
  <si>
    <t>E-M-PA PG 21 Amplificateur</t>
  </si>
  <si>
    <t>E-M-PA M25X1,5 Amplificateur</t>
  </si>
  <si>
    <t>E-M-PA PG 29 Amplificateur</t>
  </si>
  <si>
    <t>E-M-PA M32X1,5 Amplificateur</t>
  </si>
  <si>
    <t>E-M-PA PG 36 Amplificateur</t>
  </si>
  <si>
    <t>E-M-PA M40X1,5 Amplificateur</t>
  </si>
  <si>
    <t>E-M-PA PG 42 Amplificateur</t>
  </si>
  <si>
    <t>E-M-PA PG 48 Amplificateur</t>
  </si>
  <si>
    <t>E-M-PA M50X1,5 Amplificateur</t>
  </si>
  <si>
    <t>E-M-PA M63X1,5 Amplificateur</t>
  </si>
  <si>
    <t>Bouchon-DS 12 ELASTOM.Noir</t>
  </si>
  <si>
    <t>Bouchon-DS 16 ELASTOM.Noir</t>
  </si>
  <si>
    <t>Bouchon-DS 20 ELASTOM.Noir</t>
  </si>
  <si>
    <t>Bouchon-DS 25 ELASTOM.Noir</t>
  </si>
  <si>
    <t>Bouchon-DS 32 ELASTOM.Noir</t>
  </si>
  <si>
    <t>Bouchon-DS 40 ELASTOM.Noir</t>
  </si>
  <si>
    <t>Bouchon-DS 50 ELASTOM.Noir</t>
  </si>
  <si>
    <t>Bouchon-DS 63 ELASTOM.Noir</t>
  </si>
  <si>
    <t>Bouchon-FS PA PG 7 Gris</t>
  </si>
  <si>
    <t>Bouchon-FS PA PG 7 Noir</t>
  </si>
  <si>
    <t>Bouchon-FS PA PG 9 Gris</t>
  </si>
  <si>
    <t>Bouchon-FS PA PG 9 Noir</t>
  </si>
  <si>
    <t>Bouchon-FS PA PG 11 Gris</t>
  </si>
  <si>
    <t>Bouchon-FS PA PG 11 Noir</t>
  </si>
  <si>
    <t>Bouchon-FS PA M12X1,5 Gris</t>
  </si>
  <si>
    <t>Bouchon-FS PA M12X1,5 Noir</t>
  </si>
  <si>
    <t>Bouchon-FS PA PG 13,5 Gris</t>
  </si>
  <si>
    <t>Bouchon-FS PA PG 13,5 Noir</t>
  </si>
  <si>
    <t>Bouchon-FS PA PG 16 Gris</t>
  </si>
  <si>
    <t>Bouchon-FS PA M16X1,5 Gris</t>
  </si>
  <si>
    <t>Bouchon-FS PA PG 16 Noir</t>
  </si>
  <si>
    <t>Bouchon-FS PA M16X1,5 Noir</t>
  </si>
  <si>
    <t>Bouchon-FS PA M20X1,5 Gris</t>
  </si>
  <si>
    <t>Bouchon-FS PA M20X1,5 Noir</t>
  </si>
  <si>
    <t>Bouchon-FS PA PG 21 Gris</t>
  </si>
  <si>
    <t>Bouchon-FS PA PG 21 Noir</t>
  </si>
  <si>
    <t>Bouchon-FS PA M25X1,5 Gris</t>
  </si>
  <si>
    <t>Bouchon-FS PA M25X1,5 Noir</t>
  </si>
  <si>
    <t>Bouchon-FS PA PG 29 Gris</t>
  </si>
  <si>
    <t>Bouchon-FS PA PG 29 Noir</t>
  </si>
  <si>
    <t>Bouchon-FS PA M32X1,5 Gris</t>
  </si>
  <si>
    <t>Bouchon-FS PA M32X1,5 Noir</t>
  </si>
  <si>
    <t>Bouchon-FS PA PG 36 Gris</t>
  </si>
  <si>
    <t>Bouchon-FS PA PG 36 Noir</t>
  </si>
  <si>
    <t>Bouchon-FS PA M40X1,5 Gris</t>
  </si>
  <si>
    <t>Bouchon-FS PA M40X1,5 Noir</t>
  </si>
  <si>
    <t>Bouchon-FS PA PG 42 Gris</t>
  </si>
  <si>
    <t>Bouchon-FS PA PG 42 Noir</t>
  </si>
  <si>
    <t>Bouchon-FS PA PG 48 Gris</t>
  </si>
  <si>
    <t>Bouchon-FS PA PG 48 Noir</t>
  </si>
  <si>
    <t>Bouchon-FS PA M50X1,5 Gris</t>
  </si>
  <si>
    <t>Bouchon-FS PA M50X1,5 Noir</t>
  </si>
  <si>
    <t>Bouchon-FS PA M63X1,5 Gris</t>
  </si>
  <si>
    <t>Bouchon-FS PA M63X1,5 Noir</t>
  </si>
  <si>
    <t>V-NE PG 7 Bouchon Noir</t>
  </si>
  <si>
    <t>V-NE PG 9 Bouchon Noir</t>
  </si>
  <si>
    <t>V-NE PG 11 Bouchon Noir</t>
  </si>
  <si>
    <t>V-NE M12X1,5 Bouchon Noir</t>
  </si>
  <si>
    <t>V-NE PG 13,5 Bouchon Noir</t>
  </si>
  <si>
    <t>V-NE PG 16 Bouchon Noir</t>
  </si>
  <si>
    <t>V-NE M16X1,5 Bouchon Noir</t>
  </si>
  <si>
    <t>V-NE M20X1,5 Bouchon Noir</t>
  </si>
  <si>
    <t>V-NE PG 21 Bouchon Noir</t>
  </si>
  <si>
    <t>V-NE M25X1,5 Bouchon Noir</t>
  </si>
  <si>
    <t>V-NE PG 29 Bouchon Noir</t>
  </si>
  <si>
    <t>V-NE M32X1,5 Bouchon Noir</t>
  </si>
  <si>
    <t>V-NE PG 36 Bouchon Noir</t>
  </si>
  <si>
    <t>V-NE M40X1,5 Bouchon Noir</t>
  </si>
  <si>
    <t>V-NE PG 42 Bouchon Noir</t>
  </si>
  <si>
    <t>V-NE PG 48 Bouchon Noir</t>
  </si>
  <si>
    <t>V-NE M50X1,5 Bouchon Noir</t>
  </si>
  <si>
    <t>V-NE M63X1,5 Bouchon Noir</t>
  </si>
  <si>
    <t>V-NE-SD PG 7 Bouchon Noir</t>
  </si>
  <si>
    <t>V-NE-SD PG 9 Bouchon Noir</t>
  </si>
  <si>
    <t>V-NE-SD PG 11 Bouchon Noir</t>
  </si>
  <si>
    <t>V-NE-SD M12X1,5 Bouchon Noir</t>
  </si>
  <si>
    <t>V-NE-SD PG 13,5 Bouchon Noir</t>
  </si>
  <si>
    <t>V-NE-SD PG 16 Bouchon Noir</t>
  </si>
  <si>
    <t>V-NE-SD M16X1,5 Bouchon Noir</t>
  </si>
  <si>
    <t>V-NE-SD M25X1,5 Blindstop Zwart O-ring</t>
  </si>
  <si>
    <t>V-NE-SD M20X1,5 Bouchon Noir</t>
  </si>
  <si>
    <t>V-NE-SD PG 21 Bouchon Noir</t>
  </si>
  <si>
    <t>V-NE-SD M25X1,5 Bouchon Noir</t>
  </si>
  <si>
    <t>V-NE-SD PG 29 Bouchon Noir</t>
  </si>
  <si>
    <t>V-NE-SD M32X1,5 Bouchon Noir</t>
  </si>
  <si>
    <t>V-NE-SD PG 36 Bouchon Noir</t>
  </si>
  <si>
    <t>V-NE-SD M40X1,5 Bouchon Noir</t>
  </si>
  <si>
    <t>V-NE-SD PG 42 Blindstop Zwart O-ring</t>
  </si>
  <si>
    <t>V-NE-SD PG 42 Bouchon Noir</t>
  </si>
  <si>
    <t>V-NE-SD PG 48 Blindstop Zwart O-ring</t>
  </si>
  <si>
    <t>V-NE-SD PG 48 Bouchon Noir</t>
  </si>
  <si>
    <t>V-NE-SD M50X1,5 Blindstop Zwart O-ring</t>
  </si>
  <si>
    <t>V-NE-SD M50X1,5 Bouchon Noir</t>
  </si>
  <si>
    <t>V-NE-SD M63X1,5 Bouchon Noir</t>
  </si>
  <si>
    <t>GM-FS PA PG 7 Grijs Contramoer</t>
  </si>
  <si>
    <t>GM-FS PA PG 7 Gris Contre-Ectrou</t>
  </si>
  <si>
    <t>GM-FS PA PG 7 Noir Contre-Ectrou</t>
  </si>
  <si>
    <t>GM-FS PA PG 9 Grijs Contramoer</t>
  </si>
  <si>
    <t>GM-FS PA PG 9 Gris Contre-Ectrou</t>
  </si>
  <si>
    <t>GM-FS PA PG 9 Noir Contre-Ectrou</t>
  </si>
  <si>
    <t>GM-FS PA 1iNPT Gris Contre-Ectrou</t>
  </si>
  <si>
    <t>GM-FS PA 1iNPT Noir Contre-Ectrou</t>
  </si>
  <si>
    <t>GM-FS PA PG 11 Gris Contre-Ectrou</t>
  </si>
  <si>
    <t>GM-FS PA PG 11 Noir Contre-Ectrou</t>
  </si>
  <si>
    <t>GM-FS PA M12X1,5 Gris Contre-Ectrou</t>
  </si>
  <si>
    <t>GM-FS PA 1/2iNPT Gris Contre-Ectrou</t>
  </si>
  <si>
    <t>GM-FS PA M12X1,5 Noir Contre-Ectrou</t>
  </si>
  <si>
    <t>GM-FS PA 1/2iNPT Noir Contre-Ectrou</t>
  </si>
  <si>
    <t>GM-FS PA PG 13,5 Gris Contre-Ectrou</t>
  </si>
  <si>
    <t>GM-FS PA PG 13,5 Noir Contre-Ectrou</t>
  </si>
  <si>
    <t>GM-FS PA PG 16 Gris Contre-Ectrou</t>
  </si>
  <si>
    <t>GM-FS PA M16X1,5 Gris Contre-Ectrou</t>
  </si>
  <si>
    <t>GM-FS PA PG 16 Noir Contre-Ectrou</t>
  </si>
  <si>
    <t>GM-FS PA M16X1,5 Noir Contre-Ectrou</t>
  </si>
  <si>
    <t>GM-FS PA M20X1,5 Gris Contre-Ectrou</t>
  </si>
  <si>
    <t>GM-FS PA M20X1,5 Noir Contre-Ectrou</t>
  </si>
  <si>
    <t>GM-FS PA PG 21 Gris Contre-Ectrou</t>
  </si>
  <si>
    <t>GM-FS PA PG 21 Noir Contre-Ectrou</t>
  </si>
  <si>
    <t>GM-FS PA M25X1,5 Gris Contre-Ectrou</t>
  </si>
  <si>
    <t>GM-FS PA M25X1,5 Noir Contre-Ectrou</t>
  </si>
  <si>
    <t>GM-FS PA PG 29 Gris Contre-Ectrou</t>
  </si>
  <si>
    <t>GM-FS PA PG 29 Noir Contre-Ectrou</t>
  </si>
  <si>
    <t>GM-FS PA M32X1,5 Gris Contre-Ectrou</t>
  </si>
  <si>
    <t>GM-FS PA M32X1,5 Noir Contre-Ectrou</t>
  </si>
  <si>
    <t>GM-FS PA 3/4iNPT Gris Contre-Ectrou</t>
  </si>
  <si>
    <t>GM-FS PA 3/4iNPT Noir Contre-Ectrou</t>
  </si>
  <si>
    <t>GM-FS PG 36 Grijs Contramoer</t>
  </si>
  <si>
    <t>GM-FS PG 36 Gris Contre-Ectrou</t>
  </si>
  <si>
    <t>GM-FS PA PG 36 Noir Contre-Ectrou</t>
  </si>
  <si>
    <t>GM-FS PA 3/8iNPT Gris Contre-Ectrou</t>
  </si>
  <si>
    <t>GM-FS PA 3/8iNPT Noir Contre-Ectrou</t>
  </si>
  <si>
    <t>GM-FS PA M40X1,5 Gris Contre-Ectrou</t>
  </si>
  <si>
    <t>GM-FS PA M40X1,5 Noir Contre-Ectrou</t>
  </si>
  <si>
    <t>GM-FS PA PG 42 Gris Contre-Ectrou</t>
  </si>
  <si>
    <t>GM-FS PA PG 42 Noir Contre-Ectrou</t>
  </si>
  <si>
    <t>GM-FS PA PG 48 Gris Contre-Ectrou</t>
  </si>
  <si>
    <t>GM-FS PA PG 48 Noir Contre-Ectrou</t>
  </si>
  <si>
    <t>GM-FS PA M50X1,5 Gris Contre-Ectrou</t>
  </si>
  <si>
    <t>GM-FS M50X1,5 Zwart Contramoer</t>
  </si>
  <si>
    <t>GM-FS M50X1,5 Noir Contre-Ectrou</t>
  </si>
  <si>
    <t>GM-FS PA M63X1,5 Gris Contre-Ectrou</t>
  </si>
  <si>
    <t>GM-FS M63X1,5 Zwart Contramoer</t>
  </si>
  <si>
    <t>GM-FS M63X1,5 Noir Contre-Ectrou</t>
  </si>
  <si>
    <t>GM-KS M25X1,5 Gris Contre-Ectrou</t>
  </si>
  <si>
    <t>GM-KS M25X1,5 Noir Contre-Ectrou</t>
  </si>
  <si>
    <t>R-FS PA PG 13,5/9 Réduction</t>
  </si>
  <si>
    <t>R-FS PA PG16/9 Réduction</t>
  </si>
  <si>
    <t>R-FS PA PG16/11 Réduction</t>
  </si>
  <si>
    <t>R-FS PA M16/M12 Gris Réduction</t>
  </si>
  <si>
    <t>R-FS PA M20/M16 Gris Réduction</t>
  </si>
  <si>
    <t>R-FS PA PG21/13,5 Réduction</t>
  </si>
  <si>
    <t>R-FS PA PG21/16 Réduction</t>
  </si>
  <si>
    <t>R-FS PA M25/M20 Gris Réduction</t>
  </si>
  <si>
    <t>R-FS PA PG29/21 Réduction</t>
  </si>
  <si>
    <t>R-FS PA M32/M25 Gris Réduction</t>
  </si>
  <si>
    <t>R-FS PA PG36/29 Réduction</t>
  </si>
  <si>
    <t>R-FS PA M40/M32 Gris Réduction</t>
  </si>
  <si>
    <t>R-FS PA M50/M40 Gris Réduction</t>
  </si>
  <si>
    <t>R-FS PA M63/M50 Gris Réduction</t>
  </si>
  <si>
    <t>R-M-PA PG 9 Réduction</t>
  </si>
  <si>
    <t>R-M-PA PG 11 Réduction</t>
  </si>
  <si>
    <t>R-M-PA PG 13,5 Réduction</t>
  </si>
  <si>
    <t>R-M-PA M16X1,5 Réduction</t>
  </si>
  <si>
    <t>R-M-PA PG 16 Réduction</t>
  </si>
  <si>
    <t>R-M-PA M20X1,5 Réduction</t>
  </si>
  <si>
    <t>R-M-PA PG 21 Réduction</t>
  </si>
  <si>
    <t>R-M-PA M25X1,5 Réduction</t>
  </si>
  <si>
    <t>R-M-PA PG 29 Réduction</t>
  </si>
  <si>
    <t>R-M-PA M32X1,5 Réduction</t>
  </si>
  <si>
    <t>R-M-PA PG 36 Réduction</t>
  </si>
  <si>
    <t>R-M-PA M40X1,5 Réduction</t>
  </si>
  <si>
    <t>R-M-PA PG 42 Réduction</t>
  </si>
  <si>
    <t>R-M-PA PG 48 Réduction</t>
  </si>
  <si>
    <t>R-M-PA M50X1,5 Réduction</t>
  </si>
  <si>
    <t>R-M-PA M63X1,5 Réduction</t>
  </si>
  <si>
    <t>HSK-V PG 7 / M12 Bouchon noir</t>
  </si>
  <si>
    <t>HSK-V PG 9 / M16 / NPT Bouchon noir</t>
  </si>
  <si>
    <t>HSK-V PG 11 / M16 Bouchon noir</t>
  </si>
  <si>
    <t>HSK-V PG 13,5 / M20 / NPT Bouchon noir</t>
  </si>
  <si>
    <t>HSK-V PG 16 / M20 / NPT Bouchon noir</t>
  </si>
  <si>
    <t>HSK-V PG 21 / M25 / NPT Bouchon noir</t>
  </si>
  <si>
    <t>HSK-V PG 29 / M32 / NPT Bouchon noir</t>
  </si>
  <si>
    <t>HSK-V PG 36 / M40 / NPT Bouchon noir</t>
  </si>
  <si>
    <t>HSK-V PG 42 / M50 Bouchon noir</t>
  </si>
  <si>
    <t>HSK-V PG 48 / M63 Bouchon noir</t>
  </si>
  <si>
    <t>Bouchon -WN PA M16x1,5 Gris</t>
  </si>
  <si>
    <t>Bouchon -WN PA M20x1,5 Gris</t>
  </si>
  <si>
    <t>Bouchon -WN PA M25x1,5 Gris</t>
  </si>
  <si>
    <t>Bouchon -WN PA M32x1,5 Gris</t>
  </si>
  <si>
    <t>Bouchon -WN PA M40x1,5 Gris</t>
  </si>
  <si>
    <t>Bouchon -WN PA M50x1,5 Gris</t>
  </si>
  <si>
    <t>Bouchon -WN PA M63x1,5 Gris</t>
  </si>
  <si>
    <t>HSK-K-EX 1-i NPT pr 18-25 Active</t>
  </si>
  <si>
    <t>HSK-K-EX 1-i NPT 18-25 Active bleu</t>
  </si>
  <si>
    <t>HSK-K-EX 1-i NPT pr 13-20 Active</t>
  </si>
  <si>
    <t>HSK-K-EX 1-i NPT 13-20 Active bleu</t>
  </si>
  <si>
    <t>HSK-K-Ex M12x1,5 3-6,5 Active long bleu</t>
  </si>
  <si>
    <t>HSK-K-Ex M12x1,5 2-5 Active blauw</t>
  </si>
  <si>
    <t>HSK-K-EX M12x1,5 2-5 Active bleu</t>
  </si>
  <si>
    <t>HSK-K-EX M12x1,5 3-6,5 Active bleu</t>
  </si>
  <si>
    <t>HSK-K-EX 1/2iNPT 6-12 Active Blauw</t>
  </si>
  <si>
    <t>HSK-K-EX 1/2i NPT/ 6-12 Active bleu</t>
  </si>
  <si>
    <t>HSK-K-EX 1/2iNPT 5-9 Active Blauw</t>
  </si>
  <si>
    <t>HSK-K-EX 1/2i NPT/ 5-9  Active bleu</t>
  </si>
  <si>
    <t>HSK-K-EX 1/2i NPT/10-14 Active blauw</t>
  </si>
  <si>
    <t>HSK-K-EX 1/2i NPT/16 10-14 Active Bleu</t>
  </si>
  <si>
    <t>HSK-K-EX 1/2i NPT/7-12 Active blauw</t>
  </si>
  <si>
    <t>HSK-K-EX 1/2i NPT/16 7-12 Active Bleu</t>
  </si>
  <si>
    <t>HSK-K-Ex M16x1,5 4-8 Active long bleu</t>
  </si>
  <si>
    <t>HSK-K-Ex M16x1,5 3-6 Active long bleu</t>
  </si>
  <si>
    <t>HSK-K-Ex M16x1,5 4-8 Active bleu</t>
  </si>
  <si>
    <t>HSK-K-EX M16x1,5 3-6 Active bleu</t>
  </si>
  <si>
    <t>HSK-K-Ex M16x1,5 5-10 Active long bleu</t>
  </si>
  <si>
    <t>HSK-K-EX M16x1,5 3-7 Active blauw</t>
  </si>
  <si>
    <t>HSK-K-Ex M16x1,5 3-7 Active bleu</t>
  </si>
  <si>
    <t>HSK-K-Ex M16x1,5 5-10 Active bleu</t>
  </si>
  <si>
    <t>HSK-K-Ex M20x1,5 6-12 Active long bleu</t>
  </si>
  <si>
    <t>HSK-K-Ex M20x1,5 5-9 Active long bleu</t>
  </si>
  <si>
    <t xml:space="preserve">HSK-K-Ex-Active  M20x1,5  blauw-zwart </t>
  </si>
  <si>
    <t>HSK-K-Ex-Active  M20x1,5  bleu-noir</t>
  </si>
  <si>
    <t>HSK-K-EX M20x1,5 5-9 Active bleu</t>
  </si>
  <si>
    <t>HSK-K-Ex M20x1,5 10-14 Active long bleu</t>
  </si>
  <si>
    <t>HSK-K-Ex M20x1,5 7-12 Active long bleu</t>
  </si>
  <si>
    <t>HSK-K-Ex M20x1,5 10-14 Active  bleu</t>
  </si>
  <si>
    <t>HSK-K-EX M20x1,5 7-12 Active  bleu</t>
  </si>
  <si>
    <t>HSK-K-Ex M25x1,5 13-18 Active long bleu</t>
  </si>
  <si>
    <t>HSK-K-Ex M25x1,5 9-16 Active long bleu</t>
  </si>
  <si>
    <t>HSK-K-Ex M25x1,5 13-18 Active  bleu</t>
  </si>
  <si>
    <t>HSK-K-EX M25x1,5 9-16 Active  bleu</t>
  </si>
  <si>
    <t>HSK-K-Ex M32x1,5 18-25 Active long bleu</t>
  </si>
  <si>
    <t>HSK-K-Ex M32x1,5 13-20 Active long bleu</t>
  </si>
  <si>
    <t>HSK-K-Ex M32x1,5 18-25 Active  bleu</t>
  </si>
  <si>
    <t>HSK-K-EX M32x1,5 13-20 Active  bleu</t>
  </si>
  <si>
    <t>HSK-K-EX 3/4iNPT 13-18 Active</t>
  </si>
  <si>
    <t>HSK-K-Ex NPT3/4 13-18 Active blauw</t>
  </si>
  <si>
    <t>HSK-K-Ex NPT3/4 13-18 Active  bleu</t>
  </si>
  <si>
    <t>HSK-K-Ex NPT3/4 9-16 Active  bleu</t>
  </si>
  <si>
    <t>HSK-K-EX 3/8i NPT 4-8 Active Blauw</t>
  </si>
  <si>
    <t>HSK-K-EX 3/8iNPT 4-8 Active Bleu</t>
  </si>
  <si>
    <t>HSK-K-EX 3/8i NPT 3-6 Active Blauw</t>
  </si>
  <si>
    <t>HSK-K-EX 3/8i NPT 3-6 Active Bleu</t>
  </si>
  <si>
    <t>HSK-K-Ex M40x1,5 22-32 Active long bleu</t>
  </si>
  <si>
    <t>HSK-K-Ex M40x1,5 20-26 Active long bleu</t>
  </si>
  <si>
    <t>HSK-K-Ex M40x1,5 22-32 Active  bleu</t>
  </si>
  <si>
    <t>HSK-K-EX M40x1,5 20-26 Active  bleu</t>
  </si>
  <si>
    <t>HSK-K-Ex M50x1,5 32-38 Active  bleu</t>
  </si>
  <si>
    <t>HSK-K-Ex M50x1,5 25-31 Active blauw</t>
  </si>
  <si>
    <t>HSK-K-EX M50x1,5 25-31 Active  bleu</t>
  </si>
  <si>
    <t>***</t>
  </si>
  <si>
    <t>HSK-K-EX 1-1/4i NPT 13-20 Active</t>
  </si>
  <si>
    <t>HSK-K-EX 1-1/4i NPT 18-25 Active Blauw</t>
  </si>
  <si>
    <t>HSK-K-EX 1-1/4i NPT 18-25 Active bleu</t>
  </si>
  <si>
    <t>HSK-K-EX 1-1/4i NPT 13-20 Active Blauw</t>
  </si>
  <si>
    <t>HSK-K-EX 1-1/4i NPT 13-20 Active bleu</t>
  </si>
  <si>
    <t>HSK-K-Ex M63x1,5 37-44 Active  bleu</t>
  </si>
  <si>
    <t>HSK-K-EX M63x1,5 29-35 Active  bleu</t>
  </si>
  <si>
    <t>HSK-K-EX 1-1/2i NPT 22-32 Active blauw</t>
  </si>
  <si>
    <t>HSK-K-EX 1-1/2i NPT 22-32 Active bleu</t>
  </si>
  <si>
    <t>HSK-K-EX 1-1/2i NPT 20-26 Active blauw</t>
  </si>
  <si>
    <t>HSK-K-EX 1-1/2i NPT 20-26 Active bleu</t>
  </si>
  <si>
    <t>HSK-FLEX PG 7 Gris</t>
  </si>
  <si>
    <t>HSK-FLEX PG 7 Gris long</t>
  </si>
  <si>
    <t>HSK-FLEX PG 7 Noir</t>
  </si>
  <si>
    <t>HSK-FLEX PG 7 Noir long</t>
  </si>
  <si>
    <t>HSK-FLEX PG 9 Gris</t>
  </si>
  <si>
    <t>HSK-FLEX PG 9 Gris long</t>
  </si>
  <si>
    <t>HSK-FLEX PG 9 Noir</t>
  </si>
  <si>
    <t>HSK-FLEX PG 9 Noir long</t>
  </si>
  <si>
    <t>HSK-FLEX PG 11 Gris</t>
  </si>
  <si>
    <t>HSK-FLEX PG 11 Gris long</t>
  </si>
  <si>
    <t>HSK-FLEX PG 11 Noir</t>
  </si>
  <si>
    <t>HSK-FLEX PG 11 Noir long</t>
  </si>
  <si>
    <t>HSK-FLEX M12x1,5 3-6,5 mm Grijs- lang</t>
  </si>
  <si>
    <t>HSK-FLEX M12x1,5 Gris- long</t>
  </si>
  <si>
    <t>HSK-FLEX M12x1,5 2-5 mm Grijs- lang</t>
  </si>
  <si>
    <t>HSK-FLEX M12X1,5 Gris Long</t>
  </si>
  <si>
    <t>HSK-FLEX M12X1,5 Gris</t>
  </si>
  <si>
    <t>HSK-FLEX M12X1.5 Gris</t>
  </si>
  <si>
    <t>HSK-FLEX 1/2iNPT Gris</t>
  </si>
  <si>
    <t>HSK-FLEX 1/2 NPT Gris</t>
  </si>
  <si>
    <t>HSK-FLEX M12x1,5 Noir- long</t>
  </si>
  <si>
    <t>HSK-FLEX M12X1.5 Noir</t>
  </si>
  <si>
    <t>HSK-FLEX 1/2 NPT Noir</t>
  </si>
  <si>
    <t>HSK-FLEX 1/2 NPT/16 Gris</t>
  </si>
  <si>
    <t>HSK-FLEX 1/2 NPT/16 Noir</t>
  </si>
  <si>
    <t>HSK-FLEX PG 13,5 Gris</t>
  </si>
  <si>
    <t>HSK-FLEX PG 13.5 Gris long</t>
  </si>
  <si>
    <t>HSK-FLEX PG 13,5 Noir</t>
  </si>
  <si>
    <t>HSK-FLEX PG 13.5 Noir long</t>
  </si>
  <si>
    <t>HSK-FLEX PG 16 Gris</t>
  </si>
  <si>
    <t>HSK-FLEX M16x1,5 Gris- long</t>
  </si>
  <si>
    <t>HSK-FLEX M16X1,5 Gris</t>
  </si>
  <si>
    <t>HSK-FLEX M16X1.5 Gris</t>
  </si>
  <si>
    <t>HSK-FLEX PG 16 Gris long</t>
  </si>
  <si>
    <t>HSK-FLEX PG 16 Noir</t>
  </si>
  <si>
    <t>HSK-FLEX M16x1,5 Noir- long</t>
  </si>
  <si>
    <t>HSK-FLEX M16X1,5 Noir</t>
  </si>
  <si>
    <t>HSK-FLEX PG 16 Noir long</t>
  </si>
  <si>
    <t>HSK-FLEX M20x1,5 Gris- long</t>
  </si>
  <si>
    <t>HSK-FLEX M20X1,5 Gris</t>
  </si>
  <si>
    <t>HSK-FLEX M20X1.5 Gris</t>
  </si>
  <si>
    <t>HSK-FLEX M20x1,5 Noir- long</t>
  </si>
  <si>
    <t>HSK-FLEX M20X1,5 Noir</t>
  </si>
  <si>
    <t>HSK-FLEX PG 21 Gris</t>
  </si>
  <si>
    <t>HSK-FLEX PG 21 Gris long</t>
  </si>
  <si>
    <t>HSK-FLEX PG 21 Noir</t>
  </si>
  <si>
    <t>HSK-FLEX PG 21 Noir long</t>
  </si>
  <si>
    <t>HSK-FLEX M25x1,5 13-18 Grijs- lange tap</t>
  </si>
  <si>
    <t>HSK-FLEX M25x1,5 Gris- long</t>
  </si>
  <si>
    <t>HSK-FLEX M25x1,5 9-16 Grijs- lange tap</t>
  </si>
  <si>
    <t>HSK-FLEX M25X1,5 Gris</t>
  </si>
  <si>
    <t>HSK-FLEX M25X1.5 Gris</t>
  </si>
  <si>
    <t>HSK-FLEX M25x1,5 Noir- long</t>
  </si>
  <si>
    <t>HSK-FLEX 3/4 NPT Gris</t>
  </si>
  <si>
    <t>HSK-FLEX 3/4 NPT Noir</t>
  </si>
  <si>
    <t>HSK-FLEX 3/8 NPT Gris</t>
  </si>
  <si>
    <t>HSK-FLEX 3/8 NPT Noir</t>
  </si>
  <si>
    <t>HSK-FLEX M16X1.5 Noir</t>
  </si>
  <si>
    <t>HSK-FLEX M20x1,5 Gris</t>
  </si>
  <si>
    <t>HSK-V-EX PG 7 / M12 Bouchon</t>
  </si>
  <si>
    <t>HSK-V-EX MZ UITV. M12X1,5 Bouchon</t>
  </si>
  <si>
    <t>HSK-V-EX PG 9 / M16 / NPT Bouchon</t>
  </si>
  <si>
    <t>HSK-V-EX MZ UITV. M16X1,5 PG9 Bouchon</t>
  </si>
  <si>
    <t>HSK-V-EX PG 11 Bouchon</t>
  </si>
  <si>
    <t>HSK-V-EX UITV. M16X1,5 PG11 Bouchon</t>
  </si>
  <si>
    <t>HSK-V-EX PG 13,5 / M20 / NPT Bouchon</t>
  </si>
  <si>
    <t>HSK-V-EX MZ UITV. M20X1,5 Bouchon</t>
  </si>
  <si>
    <t>HSK-V-EX PG 16 / NPT Bouchon</t>
  </si>
  <si>
    <t>HSK-V-EX MZ UITV. M20X1,5 PG16 Bouchon</t>
  </si>
  <si>
    <t>HSK-V-EX PG 21 / M25 / NPT Bouchon</t>
  </si>
  <si>
    <t>HSK-V-EX MZ UITV. M25X1,5 PG21 Bouchon</t>
  </si>
  <si>
    <t>HSK-V-EX PG 29 / M32 / NPT Bouchon</t>
  </si>
  <si>
    <t>HSK-V-EX MZ UITV. M32X1,5 PG29 Bouchon</t>
  </si>
  <si>
    <t>HSK-V-EX PG 36 / M40 / NPT Bouchon</t>
  </si>
  <si>
    <t>HSK-V-EX MZ UITV. M40X1,5 PG36 Bouchon</t>
  </si>
  <si>
    <t>HSK-V-EX PG 42 / M50 Bouchon</t>
  </si>
  <si>
    <t>HSK-V-EX PG 48 / M63 Bouchon</t>
  </si>
  <si>
    <t>V-EX PG 7 Bouchon</t>
  </si>
  <si>
    <t>V-EX PG 9 Bouchon</t>
  </si>
  <si>
    <t>V-EX PG 11 Bouchon</t>
  </si>
  <si>
    <t>V-EX M12X1,5 Bouchon</t>
  </si>
  <si>
    <t>V-EX PG 13,5 Bouchon</t>
  </si>
  <si>
    <t>V-EX PG 16 Bouchon</t>
  </si>
  <si>
    <t>V-EX M16X1,5 Bouchon</t>
  </si>
  <si>
    <t>V-EX M20X1,5 Bouchon</t>
  </si>
  <si>
    <t>V-EX PG 21 Bouchon</t>
  </si>
  <si>
    <t>V-EX M25X1,5 Bouchon</t>
  </si>
  <si>
    <t>V-EX PG 29 Bouchon</t>
  </si>
  <si>
    <t>V-EX M32X1,5 Bouchon</t>
  </si>
  <si>
    <t>V-EX PG 36 Bouchon</t>
  </si>
  <si>
    <t>V-EX M40X1,5 Bouchon</t>
  </si>
  <si>
    <t>V-EX PG 42 Bouchon</t>
  </si>
  <si>
    <t>V-EX PG 48 Bouchon</t>
  </si>
  <si>
    <t>V-EX M50X1,5 Bouchon</t>
  </si>
  <si>
    <t>V-EX M63X1,5 Bouchon</t>
  </si>
  <si>
    <t>HSK-K-PVDF PG 11 3-7mm</t>
  </si>
  <si>
    <t>Patère coudé-ZN PG 9</t>
  </si>
  <si>
    <t>79070000</t>
  </si>
  <si>
    <t>Patère coudé-T PG 9</t>
  </si>
  <si>
    <t>Patère coudé-ZN PG 11</t>
  </si>
  <si>
    <t>Patère coudé-T PG 11</t>
  </si>
  <si>
    <t>Patère coudé-ZN PG 13,5</t>
  </si>
  <si>
    <t>Patère coudé-T PG 13,5</t>
  </si>
  <si>
    <t>Patère coudé-ZN PG 16</t>
  </si>
  <si>
    <t>Patère coudé-T PG 16</t>
  </si>
  <si>
    <t>Patère coudé-ZN M20x1,5</t>
  </si>
  <si>
    <t>Patère coudé-ZN PG 21</t>
  </si>
  <si>
    <t>Patère coudé-T PG 21</t>
  </si>
  <si>
    <t>Patère coudé-ZN M25x1,5</t>
  </si>
  <si>
    <t>Patère coudé-ZN PG 29</t>
  </si>
  <si>
    <t>Patère coudé-T PG 29</t>
  </si>
  <si>
    <t>Patère coudé-ZN M32x1,5</t>
  </si>
  <si>
    <t>Patère coudé-ZN PG 36</t>
  </si>
  <si>
    <t>Patère coudé-T PG 36</t>
  </si>
  <si>
    <t>Patère coudé-ZN/T PG 42</t>
  </si>
  <si>
    <t>Patère coudé-ZN PG 48</t>
  </si>
  <si>
    <t>Patère coudé-ZN M50x1,5</t>
  </si>
  <si>
    <t>Patère coudé-ZN M63x1,5</t>
  </si>
  <si>
    <t>HSK-M-W Presse Etoupe en Angle</t>
  </si>
  <si>
    <t>HSK-M-W Presse-Etoupe en Angle</t>
  </si>
  <si>
    <t>HSK-M-W PG 13,5 Presse-Etoupe Angle</t>
  </si>
  <si>
    <t>HSK-M-W M20 X 1,5 Presse-Etoupe Angle</t>
  </si>
  <si>
    <t>KF-G PG 11 Gris Patère ciydé clipsable v1</t>
  </si>
  <si>
    <t>KF-G PG 11 Noir Patère ciydé clipsable v1</t>
  </si>
  <si>
    <t>KF-G PG 16 Gris Patère ciydé clipsable V1</t>
  </si>
  <si>
    <t>KF-G M16x1,5 Gris Patère ciydé clipsable</t>
  </si>
  <si>
    <t>KF-G PG 16 Noir Patère ciydé clipsable v1</t>
  </si>
  <si>
    <t>KF-G M16x1,5 Noir Patère ciydé clipsable</t>
  </si>
  <si>
    <t>KF-G M20x1,5 Gris Patère ciydé clipsable</t>
  </si>
  <si>
    <t xml:space="preserve">KF-G M20x1,5 Noir Patère ciydé clipsable </t>
  </si>
  <si>
    <t xml:space="preserve">KF-G PG 21 Gris Patère ciydé clipsable </t>
  </si>
  <si>
    <t xml:space="preserve">KF-G PG 21 Noir Patère ciydé clipsable </t>
  </si>
  <si>
    <t xml:space="preserve">KF-G M25x1,5 Gris Patère ciydé clipsable </t>
  </si>
  <si>
    <t xml:space="preserve">KF-G M25x1,5 Noir Patère ciydé clipsable </t>
  </si>
  <si>
    <t xml:space="preserve">KF-G PG 29 Gris Patère ciydé clipsable </t>
  </si>
  <si>
    <t xml:space="preserve">KF-G PG 29 Noir Patère ciydé clipsable </t>
  </si>
  <si>
    <t xml:space="preserve">KF-G M32x1,5 Gris Patère ciydé clipsable </t>
  </si>
  <si>
    <t xml:space="preserve">KF-G M32x1,5 Noir Patère ciydé clipsable </t>
  </si>
  <si>
    <t xml:space="preserve">KF-G PG 36 Gris Patère ciydé clipsable </t>
  </si>
  <si>
    <t xml:space="preserve">KF-G PG 36 Noir Patère ciydé clipsable </t>
  </si>
  <si>
    <t>KF-G M40x1,5 Gris Patère ciydé clipsable</t>
  </si>
  <si>
    <t xml:space="preserve">KF-G M40x1,5 Noir Patère ciydé clipsable </t>
  </si>
  <si>
    <t xml:space="preserve">KF-G PG 48 Gris Patère ciydé clipsable </t>
  </si>
  <si>
    <t xml:space="preserve">KF-G PG 48 Noir Patère ciydé clipsable </t>
  </si>
  <si>
    <t xml:space="preserve">KF-G M50x1,5 Gris Patère ciydé clipsable </t>
  </si>
  <si>
    <t xml:space="preserve">KF-G M50x1,5 Noir Patère ciydé clipsable </t>
  </si>
  <si>
    <t>HSK-W PG 9 Gris</t>
  </si>
  <si>
    <t>HSK-W PG 9 Noir</t>
  </si>
  <si>
    <t>HSK-W 1i NPT Gris</t>
  </si>
  <si>
    <t>HSK-W 1i NPT Noir</t>
  </si>
  <si>
    <t>HSK-W PG 11 Gris</t>
  </si>
  <si>
    <t>HSK-W PG 11 Noir</t>
  </si>
  <si>
    <t>HSK-W 1/2i NPT Gris</t>
  </si>
  <si>
    <t>HSK-W 1/2i NPT Noir</t>
  </si>
  <si>
    <t>HSK-W 1/2i NPT/16 Gris</t>
  </si>
  <si>
    <t>HSK-W 1/2i NPT/16 Noir</t>
  </si>
  <si>
    <t>HSK-W PG 13,5 Gris</t>
  </si>
  <si>
    <t>HSK-W PG 13,5 Noir</t>
  </si>
  <si>
    <t>HSK-W PG 16 Gris</t>
  </si>
  <si>
    <t>HSK-W M16X1,5 Gris</t>
  </si>
  <si>
    <t>HSK-W PG 16 Noir</t>
  </si>
  <si>
    <t>HSK-W M16X1,5 Noir</t>
  </si>
  <si>
    <t>HSK-W M20X1,5 Gris</t>
  </si>
  <si>
    <t>HSK-W M20X1,5 Noir</t>
  </si>
  <si>
    <t>HSK-W PG 21 Gris</t>
  </si>
  <si>
    <t>HSK-W PG 21 Noir</t>
  </si>
  <si>
    <t>HSK-W M25X1,5 Gris</t>
  </si>
  <si>
    <t>HSK-W M25X1,5 Noir</t>
  </si>
  <si>
    <t>HSK-W PG 29 Gris</t>
  </si>
  <si>
    <t>HSK-W PG 29 Noir</t>
  </si>
  <si>
    <t>HSK-W M32X1,5 Gris</t>
  </si>
  <si>
    <t>HSK-W M32X1,5 Noir</t>
  </si>
  <si>
    <t>HSK-W 3/4i NPT Gris</t>
  </si>
  <si>
    <t>HSK-W 3/4i NPT Noir</t>
  </si>
  <si>
    <t>HSK-W 3/8i NPT Gris</t>
  </si>
  <si>
    <t>HSK-W 3/8i NPT Noir</t>
  </si>
  <si>
    <t>HSK-W-FLEX PG 9 Gris</t>
  </si>
  <si>
    <t>HSK-W-FLEX PG 9 Noir</t>
  </si>
  <si>
    <t>HSK-W-FLEX PG 11 Gris</t>
  </si>
  <si>
    <t>HSK-W-FLEX PG 11 Noir</t>
  </si>
  <si>
    <t>HSK-W-FLEX 1/2 inch NPT Gris</t>
  </si>
  <si>
    <t>HSK-W-FLEX 1/2 inch NPT Noir</t>
  </si>
  <si>
    <t>HSK-W-FLEX 1/2inch NPT/16Gris</t>
  </si>
  <si>
    <t>HSK-W-FLEX 1/2inch NPT/16Noir</t>
  </si>
  <si>
    <t>HSK-W-FLEX PG 13,5 Gris</t>
  </si>
  <si>
    <t>HSK-W-FLEX PG 13,5 Noir</t>
  </si>
  <si>
    <t>HSK-W-FLEX PG 16 Gris</t>
  </si>
  <si>
    <t>HSK-W-FLEX M16 X 1,5 Gris</t>
  </si>
  <si>
    <t>HSK-W-FLEX PG 16 Noir</t>
  </si>
  <si>
    <t>HSK-W-FLEX M16 X 1,5 Noir</t>
  </si>
  <si>
    <t>HSK-W-FLEX M20 X 1,5 Gris</t>
  </si>
  <si>
    <t>HSK-W-FLEX M20 X 1,5 Noir</t>
  </si>
  <si>
    <t>HSK-W-FLEX PG 21 Gris</t>
  </si>
  <si>
    <t>HSK-W-FLEX PG 21 Noir</t>
  </si>
  <si>
    <t>HSK-W-FLEX M25 X 1,5 Gris</t>
  </si>
  <si>
    <t>HSK-W-FLEX M25 X 1,5 Noir</t>
  </si>
  <si>
    <t>HSK-W-FLEX 3/4 inch NPT Gris</t>
  </si>
  <si>
    <t>HSK-W-FLEX 3/4 inch NPT Noir</t>
  </si>
  <si>
    <t>HSK-W-FLEX 3/8 inch NPT Gris</t>
  </si>
  <si>
    <t>HSK-W-FLEX 3/8 inch NPT Noir</t>
  </si>
  <si>
    <t>Raccord Equerre PG 9 Gris</t>
  </si>
  <si>
    <t>Raccord Equerre PG 9 Noir</t>
  </si>
  <si>
    <t>Raccord Equerre 1 inch NPT Gris</t>
  </si>
  <si>
    <t>Raccord Equerre 1 inch NPT Noir</t>
  </si>
  <si>
    <t>Raccord Equerre PG 11 Gris</t>
  </si>
  <si>
    <t>Raccord Equerre PG 11 Noir</t>
  </si>
  <si>
    <t>Raccord Equerre 1/2inch NPT Gris</t>
  </si>
  <si>
    <t>Raccord Equerre 1/2inch NPT Noir</t>
  </si>
  <si>
    <t>Raccord Equerre PG 13,5 Gris</t>
  </si>
  <si>
    <t>Raccord Equerre PG 13,5 Noir</t>
  </si>
  <si>
    <t>Raccord Equerre PG 16 Gris</t>
  </si>
  <si>
    <t>Raccord Equerre M16 X 1,5 Gris</t>
  </si>
  <si>
    <t>Raccord Equerre PG 16 Noir</t>
  </si>
  <si>
    <t>Raccord Equerre M16 X 1,5 Noir</t>
  </si>
  <si>
    <t>Raccord Equerre M20 X 1,5 Gris</t>
  </si>
  <si>
    <t>Raccord Equerre M20 X 1,5 Noir</t>
  </si>
  <si>
    <t>Raccord Equerre PG 21 Gris</t>
  </si>
  <si>
    <t>Raccord Equerre PG 21 Noir</t>
  </si>
  <si>
    <t>Raccord Equerre M25 X 1,5 Gris</t>
  </si>
  <si>
    <t>Raccord Equerre M25 X 1,5 Noir</t>
  </si>
  <si>
    <t>Raccord Equerre PG 29 Gris</t>
  </si>
  <si>
    <t>Raccord Equerre PG 29 Noir</t>
  </si>
  <si>
    <t>Raccord Equerre M32 X 1,5 Gris</t>
  </si>
  <si>
    <t>Raccord Equerre M32 X 1,5 Noir</t>
  </si>
  <si>
    <t>Raccord Equerre 3/4inch NPT Gris</t>
  </si>
  <si>
    <t>Raccord Equerre 3/4inch NPT Noir</t>
  </si>
  <si>
    <t>Raccord Equerre 3/8inch NPT Gris</t>
  </si>
  <si>
    <t>Raccord Equerre 3/8inch NPT Noir</t>
  </si>
  <si>
    <t>Raccord Equerre M16x1,5 Gris</t>
  </si>
  <si>
    <t>Raccord Equerre M16x1,5 Noir</t>
  </si>
  <si>
    <t>Raccord Equerre M20x1,5 Gris</t>
  </si>
  <si>
    <t>Raccord Equerre M20x1,5 Noir</t>
  </si>
  <si>
    <t>Raccord Equerre M25x1,5 Gris</t>
  </si>
  <si>
    <t>Raccord Equerre M25x1,5 Noir</t>
  </si>
  <si>
    <t>HSK-W PG 9 Gris tournant</t>
  </si>
  <si>
    <t>HSK-W PG 9 Noir tournant</t>
  </si>
  <si>
    <t>HSK-W PG 11 Gris tournant</t>
  </si>
  <si>
    <t>HSK-W PG 11 Noir tournant</t>
  </si>
  <si>
    <t>HSK-W PG 13 Gris tournant</t>
  </si>
  <si>
    <t>HSK-W PG 13 Noir tournant</t>
  </si>
  <si>
    <t>HSK-W PG 16 Gris tournant</t>
  </si>
  <si>
    <t>HSK-W PG 16 Noir tournant</t>
  </si>
  <si>
    <t>HSK-W PG 21 Gris tournant</t>
  </si>
  <si>
    <t>HSK-W PG 21 Noir tournant</t>
  </si>
  <si>
    <t>Joint Torique NBR PG 7</t>
  </si>
  <si>
    <t>EC001181</t>
  </si>
  <si>
    <t>Joint Torique FPM PG 7</t>
  </si>
  <si>
    <t>Joint Torique PG7</t>
  </si>
  <si>
    <t>Joint Torique NBR PG 9</t>
  </si>
  <si>
    <t>O-RING FPM PG 9</t>
  </si>
  <si>
    <t>Joint Torique FPM PG 9</t>
  </si>
  <si>
    <t>Joint Torique PG9</t>
  </si>
  <si>
    <t>Joint Torique NBR 1 inch NPT</t>
  </si>
  <si>
    <t>Joint Torique FPM 1 inch NPT</t>
  </si>
  <si>
    <t>Joint Torique 1 INCH NPT</t>
  </si>
  <si>
    <t>Joint Torique NBR PG 11</t>
  </si>
  <si>
    <t>Joint Torique FPM PG 11</t>
  </si>
  <si>
    <t>Joint Torique PG11</t>
  </si>
  <si>
    <t>Joint Torique NBR M12X1,5</t>
  </si>
  <si>
    <t>Joint Torique FPM M12X1,5</t>
  </si>
  <si>
    <t>Joint Torique M12X1,5</t>
  </si>
  <si>
    <t>Joint Torique MBR NPT 0,5</t>
  </si>
  <si>
    <t>Joint Torique FPM NPT 0,5</t>
  </si>
  <si>
    <t>Joint Torique 1/2 INCH NPT</t>
  </si>
  <si>
    <t>Joint Torique NBR PG 13,5</t>
  </si>
  <si>
    <t>Joint Torique FPM PG 13,5</t>
  </si>
  <si>
    <t>Joint Torique PG13,5</t>
  </si>
  <si>
    <t>Joint Torique NBR PG 16</t>
  </si>
  <si>
    <t>Joint Torique FPM PG 16</t>
  </si>
  <si>
    <t>Joint Torique PG16</t>
  </si>
  <si>
    <t>Joint Torique NBR M16X1,5 NPT 3/8i</t>
  </si>
  <si>
    <t>Joint Torique FPM M16X1,5</t>
  </si>
  <si>
    <t>Joint Torique M16X1,5</t>
  </si>
  <si>
    <t>Joint Torique NBR M20X1,5</t>
  </si>
  <si>
    <t>Joint Torique FPM M20X1,5</t>
  </si>
  <si>
    <t>Joint Torique M20X1,5</t>
  </si>
  <si>
    <t>Joint Torique NBR PG 21</t>
  </si>
  <si>
    <t>Joint Torique FPM PG 21</t>
  </si>
  <si>
    <t>Joint Torique PG21</t>
  </si>
  <si>
    <t>Joint Torique NBR M25X1,5</t>
  </si>
  <si>
    <t>Joint Torique FPM M25X1,5</t>
  </si>
  <si>
    <t>Joint Torique M25X1,5</t>
  </si>
  <si>
    <t>Joint Torique NBR PG 29</t>
  </si>
  <si>
    <t>O-RING FPM PG 29</t>
  </si>
  <si>
    <t>Joint Torique FPM PG 29</t>
  </si>
  <si>
    <t>Joint Torique PG29</t>
  </si>
  <si>
    <t>Joint Torique NBR M32X1,5</t>
  </si>
  <si>
    <t>Joint Torique FPM M32X1,5</t>
  </si>
  <si>
    <t>Joint Torique M32X1,5</t>
  </si>
  <si>
    <t>Joint Torique NBR 3/4 inch NPT</t>
  </si>
  <si>
    <t>Joint Torique FPM 3/4 inch NPT</t>
  </si>
  <si>
    <t>Joint Torique 3/4 INCH NPT</t>
  </si>
  <si>
    <t>Joint Torique NBR PG 36/M50</t>
  </si>
  <si>
    <t>Joint Torique FPM PG 36</t>
  </si>
  <si>
    <t>Joint Torique PG36</t>
  </si>
  <si>
    <t>Joint Torique NBR 3/8 inch NPT</t>
  </si>
  <si>
    <t>Joint Torique FPM 3/8 inch FPM</t>
  </si>
  <si>
    <t>Joint Torique 3/8 INCH NPT</t>
  </si>
  <si>
    <t>Joint Torique NBR M40X1,5</t>
  </si>
  <si>
    <t>Joint Torique FPM M40X1,5</t>
  </si>
  <si>
    <t>Joint Torique M40X1,5</t>
  </si>
  <si>
    <t>Joint Torique NBR PG 42</t>
  </si>
  <si>
    <t>Joint Torique FPM PG 42</t>
  </si>
  <si>
    <t>Joint Torique PG42</t>
  </si>
  <si>
    <t>Joint Torique NBR PG 48/M63</t>
  </si>
  <si>
    <t>Joint Torique FPM PG 48</t>
  </si>
  <si>
    <t>Joint Torique PG48</t>
  </si>
  <si>
    <t>Joint Torique NBR M50x1,5</t>
  </si>
  <si>
    <t>Joint Torique FPM M50x1,5</t>
  </si>
  <si>
    <t>Joint Torique M50X1,5</t>
  </si>
  <si>
    <t>Joint Torique NBR 1 1/4 inch NPT</t>
  </si>
  <si>
    <t>Joint Torique FPM 1 1/4 inch NPT</t>
  </si>
  <si>
    <t>Joint Torique 1 1/4 INCH NPT</t>
  </si>
  <si>
    <t>Joint Torique NBR M63x1,5</t>
  </si>
  <si>
    <t>Joint Torique FPM M63x1,5</t>
  </si>
  <si>
    <t>Joint Torique M63X1,5</t>
  </si>
  <si>
    <t>Joint Torique NBR 1 1/2 inch NPT</t>
  </si>
  <si>
    <t>Joint Torique FPM 1 1/2 inch NPT</t>
  </si>
  <si>
    <t>Joint Torique 1 1/2 INCH NPT</t>
  </si>
  <si>
    <t>Joint pour filetage PE PG 7</t>
  </si>
  <si>
    <t>Joint pour filetage HD PG 7</t>
  </si>
  <si>
    <t>Joint pour filetage PE PG 9</t>
  </si>
  <si>
    <t>Joint pour filetage HD PG 9</t>
  </si>
  <si>
    <t>Joint pour filetage PE PG 11</t>
  </si>
  <si>
    <t>Joint pour filetage HD PG 11</t>
  </si>
  <si>
    <t>Joint pour filetage HD M12X1,5</t>
  </si>
  <si>
    <t>Joint pour filetage PE METRISCH 12</t>
  </si>
  <si>
    <t>Joint pour filetage PE PG 13,5</t>
  </si>
  <si>
    <t>Joint pour filetage HD PG 13,5</t>
  </si>
  <si>
    <t>68159900</t>
  </si>
  <si>
    <t>Joint pour filetage PE PG 16</t>
  </si>
  <si>
    <t>Joint pour filetage HD PG 16</t>
  </si>
  <si>
    <t>Joint pour filetage HD M16X1,5</t>
  </si>
  <si>
    <t>Joint pour filetage PE M16X1,5</t>
  </si>
  <si>
    <t>Joint pour filetage HD M20X1,5</t>
  </si>
  <si>
    <t>Joint pour filetage PE M20X1,5</t>
  </si>
  <si>
    <t>Joint pour filetage PE PG 21</t>
  </si>
  <si>
    <t>Joint pour filetage HD PG 21</t>
  </si>
  <si>
    <t>Joint pour filetage HD M25X1,5</t>
  </si>
  <si>
    <t>Joint pour filetage PE M25X1,5</t>
  </si>
  <si>
    <t>Joint pour filetage PE PG29</t>
  </si>
  <si>
    <t>Joint pour filetage HD PG 29</t>
  </si>
  <si>
    <t>Joint pour filetage HD M32X1,5</t>
  </si>
  <si>
    <t>Joint pour filetage PE M32X1,5</t>
  </si>
  <si>
    <t>Joint pour filetage PE PG36</t>
  </si>
  <si>
    <t>Joint pour filetage HD PG 36</t>
  </si>
  <si>
    <t>Joint pour filetage HD M40X1,5</t>
  </si>
  <si>
    <t>Joint pour filetage PE M40X1,5</t>
  </si>
  <si>
    <t>Joint pour filetage PE PG42</t>
  </si>
  <si>
    <t>Joint pour filetage HD PG 42</t>
  </si>
  <si>
    <t>Joint pour filetage PE PG48</t>
  </si>
  <si>
    <t>Joint pour filetage HD PG 48</t>
  </si>
  <si>
    <t>Joint pour filetage HD M50X1,5</t>
  </si>
  <si>
    <t>Joint pour filetage PE M50X1,5</t>
  </si>
  <si>
    <t>Joint pour filetage HD M63X1,5</t>
  </si>
  <si>
    <t>Joint pour filetage PE M63X1,5</t>
  </si>
  <si>
    <t>Exios Joint pour filetage 1 inch</t>
  </si>
  <si>
    <t>Exios Joint pour filetage 1/2inch</t>
  </si>
  <si>
    <t>Exios Joint pour filetage M16</t>
  </si>
  <si>
    <t>Exios Joint pour filetage M20</t>
  </si>
  <si>
    <t>Exios Joint pour filetage 2inch</t>
  </si>
  <si>
    <t>Exios Joint pour filetage M25</t>
  </si>
  <si>
    <t>Exios Joint pour filetage 3inch</t>
  </si>
  <si>
    <t>Exios Joint pour filetage M32</t>
  </si>
  <si>
    <t>Exios Joint pour filetage 3/4inch</t>
  </si>
  <si>
    <t>Exios Red fibre washer 3/8inch</t>
  </si>
  <si>
    <t>Exios Joint pour filetage 3/8inch</t>
  </si>
  <si>
    <t>Exios Joint pour filetage M40</t>
  </si>
  <si>
    <t>Exios Joint pour filetage M50</t>
  </si>
  <si>
    <t>Exios Joint pour filetage 2 1/2in</t>
  </si>
  <si>
    <t>Exios Joint pour filetage 1 1/4in</t>
  </si>
  <si>
    <t>Exios Joint pour filetage M63</t>
  </si>
  <si>
    <t>Exios Joint pour filetage 1 1/2in</t>
  </si>
  <si>
    <t>Exios Joint pour filetage M75</t>
  </si>
  <si>
    <t>Exios Rondelle à dents Inox 1inch</t>
  </si>
  <si>
    <t>73182100</t>
  </si>
  <si>
    <t>Exios Rondelle à dents Inox 1/2 NPT</t>
  </si>
  <si>
    <t>Exios Rondelle à dents Inox M16</t>
  </si>
  <si>
    <t>Exios Rondelle à dents Inox M20</t>
  </si>
  <si>
    <t>Exios Rondelle à dents Inox 2inch</t>
  </si>
  <si>
    <t>Exios Rondelle à dents Inox M32</t>
  </si>
  <si>
    <t>Exios Rondelle à dents Inox 3/4inch</t>
  </si>
  <si>
    <t>Exios tandveerring RVS 3/8inch</t>
  </si>
  <si>
    <t>Exios Rondelle à dents Inox 3/8inch</t>
  </si>
  <si>
    <t>Exios Rondelle à dents Inox M40</t>
  </si>
  <si>
    <t>Exios Rondelle à dents Inox M50</t>
  </si>
  <si>
    <t>Exios Rondelle à dents Inox 2 1/2inch</t>
  </si>
  <si>
    <t>Exios Rondelle à dents Inox 1 1/4inch</t>
  </si>
  <si>
    <t>Exios Rondelle à dents Inox M63</t>
  </si>
  <si>
    <t>Exios Rondelle à dents Inox 1 1/2inch</t>
  </si>
  <si>
    <t>Exios Rondelle à dents Inox M75</t>
  </si>
  <si>
    <t>Polyamide DN06 grijs</t>
  </si>
  <si>
    <t>Polyamide DN06 gris</t>
  </si>
  <si>
    <t>39173200</t>
  </si>
  <si>
    <t>EC001177</t>
  </si>
  <si>
    <t>Polyamide DN06 zwart</t>
  </si>
  <si>
    <t>Polyamide DN06 noir</t>
  </si>
  <si>
    <t>SM-WS-PA Grijs Kabelslang ROL=50</t>
  </si>
  <si>
    <t>SM-WS-PA Gris Tuyau ROL=50</t>
  </si>
  <si>
    <t>SM-WS-PA Noir Tuyau ROL=50</t>
  </si>
  <si>
    <t>SM-WS-PA Grijs Kabelslang ROL=25</t>
  </si>
  <si>
    <t>SM-WS-PA Gris Tuyau ROL=25</t>
  </si>
  <si>
    <t>SM-WS-PA Zwart Kabelslang ROL=25</t>
  </si>
  <si>
    <t>SM-WS-PA Noir Tuyau ROL=25</t>
  </si>
  <si>
    <t>SM-N PG 9 Gris Pr Etoupe pr tuyau</t>
  </si>
  <si>
    <t>39174000</t>
  </si>
  <si>
    <t>SM-N PG 9 Noir Pr Etoupe pr tuyau</t>
  </si>
  <si>
    <t>SM-N 1i NPT Gris Pr Etoupe pr tuyau</t>
  </si>
  <si>
    <t>SM-N 1i NPT Noir Pr Etoupe pr tuyau</t>
  </si>
  <si>
    <t>SM-N PG 11 Gris Pr Etoupe pr tuyau</t>
  </si>
  <si>
    <t>SM-N PG 11 Noir Pr Etoupe pr tuyau</t>
  </si>
  <si>
    <t>SM-N 1/2i NPT Gris Pr Etoupe pr tuyau</t>
  </si>
  <si>
    <t>SM-N 1/2i NPT Noir Pr Etoupe pr tuyau</t>
  </si>
  <si>
    <t>SM-N PG 13,5 Gris Pr Etoupe pr tuyau</t>
  </si>
  <si>
    <t>SM-N PG 13,5 Noir Pr Etoupe pr tuyau</t>
  </si>
  <si>
    <t>SM-N PG 16 Gris Pr Etoupe pr tuyau</t>
  </si>
  <si>
    <t>SM-N M16X1,5 Gris Pr Etoupe pr tuyau</t>
  </si>
  <si>
    <t>SM-N PG 16 Noir Pr Etoupe pr tuyau</t>
  </si>
  <si>
    <t>SM-N M16X1,5 Noir Pr Etoupe pr tuyau</t>
  </si>
  <si>
    <t>SM-N M20X1,5 Gris Pr Etoupe pr tuyau</t>
  </si>
  <si>
    <t>SM-N M20X1,5 Noir Pr Etoupe pr tuyau</t>
  </si>
  <si>
    <t>SM-N PG 21 Gris Pr Etoupe pr tuyau</t>
  </si>
  <si>
    <t>SM-N PG 21 Noir Pr Etoupe pr tuyau</t>
  </si>
  <si>
    <t>SM-N M25X1,5 Gris Pr Etoupe pr tuyau</t>
  </si>
  <si>
    <t>SM-N M25X1,5 Noir Pr Etoupe pr tuyau</t>
  </si>
  <si>
    <t>SM-N PG 29 GrisPr Etoupe pr tuyau</t>
  </si>
  <si>
    <t>SM-N PG 29 Noir Pr Etoupe pr tuyau</t>
  </si>
  <si>
    <t>SM-N M32X1,5 Gris Pr Etoupe pr tuyau</t>
  </si>
  <si>
    <t>SM-N M32X1,5 Noir Pr Etoupe pr tuyau</t>
  </si>
  <si>
    <t>SM-N 3/4i NPT Gris Pr Etoupe pr tuyau</t>
  </si>
  <si>
    <t>SM-N 3/4i NPT Noir Pr Etoupe pr tuyau</t>
  </si>
  <si>
    <t>SM-N PG 36 Gris Pr Etoupe pr tuyau</t>
  </si>
  <si>
    <t>SM-N PG 36 Noir Pr Etoupe pr tuyau</t>
  </si>
  <si>
    <t>SM-N 3/8i NPT Gris Pr Etoupe pr tuyau</t>
  </si>
  <si>
    <t>SM-N 3/8i NPT Noir Pr Etoupe pr tuyau</t>
  </si>
  <si>
    <t>SM-N PG 48 Gris Pr Etoupe pr tuyau</t>
  </si>
  <si>
    <t>SM-N PG 48 Noir Pr Etoupe pr tuyau</t>
  </si>
  <si>
    <t>SM-W PG 9 Kabelslang Zwart</t>
  </si>
  <si>
    <t>SM-W PG 9 Tuyay Noir</t>
  </si>
  <si>
    <t>SM-W 1i NPT Kabelslang Zwart</t>
  </si>
  <si>
    <t>SM-W 1i NPT Tuyay Noir</t>
  </si>
  <si>
    <t>SM-W PG 11 Kabelslang Zwart</t>
  </si>
  <si>
    <t>SM-W PG 11 Tuyay Noir</t>
  </si>
  <si>
    <t>SM-W 1/2i NPT Kabelslang Zwart</t>
  </si>
  <si>
    <t>SM-W 1/2i NPT Tuyay Noir</t>
  </si>
  <si>
    <t>SM-W PG 13,5 Kabelslang Zwart</t>
  </si>
  <si>
    <t>SM-W PG 13,5 Tuyay Noir</t>
  </si>
  <si>
    <t>SM-W PG 16 Kabelslang Zwart</t>
  </si>
  <si>
    <t>SM-W PG 16 Tuyay Noir</t>
  </si>
  <si>
    <t>SM-W M16X1,5 Kabelslang Zwart</t>
  </si>
  <si>
    <t>SM-W M16X1,5 Tuyay Noir</t>
  </si>
  <si>
    <t>SM-W M20X1,5 Kabelslang Zwart</t>
  </si>
  <si>
    <t>SM-W M20X1,5 Tuyay Noir</t>
  </si>
  <si>
    <t>SM-W PG21 Kabelslang Zwart</t>
  </si>
  <si>
    <t>SM-W PG21 Tuyay Noir</t>
  </si>
  <si>
    <t>SM-W M25X1,5 Kabelslang Zwart</t>
  </si>
  <si>
    <t>SM-W M25X1,5 Tuyay Noir</t>
  </si>
  <si>
    <t>SM-W PG 29 Kabelslang Zwart</t>
  </si>
  <si>
    <t>SM-W PG 29 Tuyay Noir</t>
  </si>
  <si>
    <t>SM-W M32X1,5 Kabelslang Zwart</t>
  </si>
  <si>
    <t>SM-W M32X1,5 Tuyay Noir</t>
  </si>
  <si>
    <t>SM-W 3/4i NPT Kabelslang Zwart</t>
  </si>
  <si>
    <t>SM-W 3/4i NPT Tuyay Noir</t>
  </si>
  <si>
    <t>SM-W 3/8i NPT Kabelslang Zwart</t>
  </si>
  <si>
    <t>SM-W 3/8i NPT Tuyay Noir</t>
  </si>
  <si>
    <t>Polyamide slit DN06 Grijs</t>
  </si>
  <si>
    <t>Polyamide slit DN06 Gris</t>
  </si>
  <si>
    <t>Polyamide slit DN06 Zwart</t>
  </si>
  <si>
    <t>Polyamide slit DN06 Noir</t>
  </si>
  <si>
    <t>Polyamide slit DN10 Grijs</t>
  </si>
  <si>
    <t>Polyamide slit DN10 Gris</t>
  </si>
  <si>
    <t>Polyamide slit DN10 Zwart</t>
  </si>
  <si>
    <t>Polyamide slit DN10 Noir</t>
  </si>
  <si>
    <t>Polyamide slit DN12 Grijs</t>
  </si>
  <si>
    <t>Polyamide slit DN12 Gris</t>
  </si>
  <si>
    <t>Polyamide slit DN12 Zwart</t>
  </si>
  <si>
    <t>Polyamide slit DN12 Noir</t>
  </si>
  <si>
    <t>Polyamide slit DN14 Grijs</t>
  </si>
  <si>
    <t>Polyamide slit DN14 Gris</t>
  </si>
  <si>
    <t>Polyamide slit DN14 Zwart</t>
  </si>
  <si>
    <t>Polyamide slit DN14 Noir</t>
  </si>
  <si>
    <t>Polyamide slit DN17 Grijs</t>
  </si>
  <si>
    <t>Polyamide slit DN17 Gris</t>
  </si>
  <si>
    <t>Polyamide slit DN17 Zwart</t>
  </si>
  <si>
    <t>Polyamide slit DN17 Noir</t>
  </si>
  <si>
    <t>Polyamide slit DN23 Grijs</t>
  </si>
  <si>
    <t>Polyamide slit DN23 Gris</t>
  </si>
  <si>
    <t>Polyamide slit DN23 Zwart</t>
  </si>
  <si>
    <t>Polyamide slit DN23 Noir</t>
  </si>
  <si>
    <t>Polyamide slit DN29 Grijs</t>
  </si>
  <si>
    <t>Polyamide slit DN29 Gris</t>
  </si>
  <si>
    <t>Polyamide slit DN29 Zwart</t>
  </si>
  <si>
    <t>Polyamide slit DN29 Noir</t>
  </si>
  <si>
    <t>Polyamide slit DN37 Grijs</t>
  </si>
  <si>
    <t>Polyamide slit DN37 Gris</t>
  </si>
  <si>
    <t>Polyamide slit DN37 Zwart</t>
  </si>
  <si>
    <t>Polyamide slit DN37 Noir</t>
  </si>
  <si>
    <t>Polyamide slit DN50 Grijs</t>
  </si>
  <si>
    <t>Polyamide slit DN50 Gris</t>
  </si>
  <si>
    <t>Polyamide slit DN50 Zwart</t>
  </si>
  <si>
    <t>Polyamide slit DN50 Noir</t>
  </si>
  <si>
    <t>PolyamideFit PG07 DN06 Grijs</t>
  </si>
  <si>
    <t>PolyamideFit PG07 DN06 Gris</t>
  </si>
  <si>
    <t>PolyamideFit PG07 DN06 Zwart</t>
  </si>
  <si>
    <t>PolyamideFit PG07 DN06 Noir</t>
  </si>
  <si>
    <t>PolyamideFit PG09 DN10 Grijs</t>
  </si>
  <si>
    <t>PolyamideFit PG09 DN10 Gris</t>
  </si>
  <si>
    <t>PolyamideFit PG09 DN10 Zwart</t>
  </si>
  <si>
    <t>PolyamideFit PG09 DN10 Noir</t>
  </si>
  <si>
    <t>PolyamideFit PG11 DN12 Grijs</t>
  </si>
  <si>
    <t>PolyamideFit PG11 DN12 Gris</t>
  </si>
  <si>
    <t>PolyamideFit PG11 DN12 Zwart</t>
  </si>
  <si>
    <t>PolyamideFit PG11 DN12 Noir</t>
  </si>
  <si>
    <t>PolyamideFit M12 DN06 Grijs</t>
  </si>
  <si>
    <t>PolyamideFit M12 DN06 Gris</t>
  </si>
  <si>
    <t>PolyamideFit M12 DN06 Zwart</t>
  </si>
  <si>
    <t>PolyamideFit M12 DN06 Noir</t>
  </si>
  <si>
    <t>PolyamideFit PG13,5 DN14 Grijs</t>
  </si>
  <si>
    <t>PolyamideFit PG13,5 DN14 Gris</t>
  </si>
  <si>
    <t>PolyamideFit PG13,5 DN14 Zwart</t>
  </si>
  <si>
    <t>PolyamideFit PG13,5 DN14 Noir</t>
  </si>
  <si>
    <t>PolyamideFit PG16 DN17 Grijs</t>
  </si>
  <si>
    <t>PolyamideFit PG16 DN17 Gris</t>
  </si>
  <si>
    <t>PolyamideFit M16 DN12 Grijs</t>
  </si>
  <si>
    <t>PolyamideFit M16 DN12 Gris</t>
  </si>
  <si>
    <t>PolyamideFit M16 DN10 Grijs</t>
  </si>
  <si>
    <t>PolyamideFit M16 DN10 Gris</t>
  </si>
  <si>
    <t>PolyamideFit PG16 DN17 Zwart</t>
  </si>
  <si>
    <t>PolyamideFit PG16 DN17 Noir</t>
  </si>
  <si>
    <t xml:space="preserve">PolyamideFit M16 DN12 Zwart </t>
  </si>
  <si>
    <t xml:space="preserve">PolyamideFit M16 DN12 Noir </t>
  </si>
  <si>
    <t xml:space="preserve">PolyamideFit M16 DN10 Zwart </t>
  </si>
  <si>
    <t xml:space="preserve">PolyamideFit M16 DN10 Noir </t>
  </si>
  <si>
    <t>PolyamideFit M20 DN17 Grijs</t>
  </si>
  <si>
    <t>PolyamideFit M20 DN17 Gris</t>
  </si>
  <si>
    <t>PolyamideFit M20 DN14 Grijs</t>
  </si>
  <si>
    <t>PolyamideFit M20 DN14 Gris</t>
  </si>
  <si>
    <t>PolyamideFit M20 DN17 Zwart</t>
  </si>
  <si>
    <t>PolyamideFit M20 DN17 Noir</t>
  </si>
  <si>
    <t>PolyamideFit M20 DN14 Zwart</t>
  </si>
  <si>
    <t>PolyamideFit M20 DN14 Noir</t>
  </si>
  <si>
    <t>PolyamideFit PG21 DN23 Grijs</t>
  </si>
  <si>
    <t>PolyamideFit PG21 DN23 Gris</t>
  </si>
  <si>
    <t>PolyamideFit PG21 DN23 Zwart</t>
  </si>
  <si>
    <t>PolyamideFit PG21 DN23 Noir</t>
  </si>
  <si>
    <t>PolyamideFit M25 DN23 Grijs</t>
  </si>
  <si>
    <t>PolyamideFit M25 DN23 Gris</t>
  </si>
  <si>
    <t xml:space="preserve">PolyamideFit M25 DN23 Zwart </t>
  </si>
  <si>
    <t xml:space="preserve">PolyamideFit M25 DN23 Noir </t>
  </si>
  <si>
    <t>PolyamideFit PG29 DN29 Grijs</t>
  </si>
  <si>
    <t>PolyamideFit PG29 DN29 Gris</t>
  </si>
  <si>
    <t>PolyamideFit PG29 DN29 Zwart</t>
  </si>
  <si>
    <t>PolyamideFit PG29 DN29 Noir</t>
  </si>
  <si>
    <t>PolyamideFit M32 DN29 Grijs</t>
  </si>
  <si>
    <t>PolyamideFit M32 DN29 Gris</t>
  </si>
  <si>
    <t>PolyamideFit M32 DN29 Zwart</t>
  </si>
  <si>
    <t>PolyamideFit M32 DN29 Noir</t>
  </si>
  <si>
    <t>PolyamideFit PG36 DN37 Grijs</t>
  </si>
  <si>
    <t>PolyamideFit PG36 DN37 Gris</t>
  </si>
  <si>
    <t>PolyamideFit PG36 DN37 Zwart</t>
  </si>
  <si>
    <t>PolyamideFit PG36 DN37 Noir</t>
  </si>
  <si>
    <t>PolyamideFit M40 DN37 Grijs</t>
  </si>
  <si>
    <t>PolyamideFit M40 DN37 Gris</t>
  </si>
  <si>
    <t>PolyamideFit M40 DN37 Zwart</t>
  </si>
  <si>
    <t>PolyamideFit M40 DN37 Noir</t>
  </si>
  <si>
    <t xml:space="preserve">PolyamideFit PG48 DN50 Grijs </t>
  </si>
  <si>
    <t xml:space="preserve">PolyamideFit PG48 DN50 Gris </t>
  </si>
  <si>
    <t>PolyamideFit PG48 DN50 Zwart</t>
  </si>
  <si>
    <t>PolyamideFit PG48 DN50 Noir</t>
  </si>
  <si>
    <t>PolyamideFit M50 DN50 Grijs</t>
  </si>
  <si>
    <t>PolyamideFit M50 DN50 Gris</t>
  </si>
  <si>
    <t>PolyamideFit Clip DN10 zwart</t>
  </si>
  <si>
    <t>PolyamideFit Clip DN10 noir</t>
  </si>
  <si>
    <t>EC000368</t>
  </si>
  <si>
    <t>PolyamideFit Clip DN12 zwart</t>
  </si>
  <si>
    <t>PolyamideFit Clip DN12 noir</t>
  </si>
  <si>
    <t>PolyamideFit Clip DN14 zwart</t>
  </si>
  <si>
    <t>PolyamideFit Clip DN14 noir</t>
  </si>
  <si>
    <t>PolyamideFit Clip DN17 zwart</t>
  </si>
  <si>
    <t>PolyamideFit Clip DN17 noir</t>
  </si>
  <si>
    <t>PolyamideFit Clip DN23 zwart</t>
  </si>
  <si>
    <t>PolyamideFit Clip DN23 noir</t>
  </si>
  <si>
    <t>PolyamideFit Clip DN29 zwart</t>
  </si>
  <si>
    <t>PolyamideFit Clip DN29 noir</t>
  </si>
  <si>
    <t>PolyamideFit Clip DN37 zwart</t>
  </si>
  <si>
    <t>PolyamideFit Clip DN37 noir</t>
  </si>
  <si>
    <t>PolyamideFit Clip DN50 zwart</t>
  </si>
  <si>
    <t>PolyamideFit Clip DN50 noir</t>
  </si>
  <si>
    <t xml:space="preserve">PolyamideFit 90 PG07 vr DN06 grijs </t>
  </si>
  <si>
    <t xml:space="preserve">PolyamideFit 90 PG07 pr DN06 gris </t>
  </si>
  <si>
    <t>PolyamideFit 90 PG07 vr DN06 zwart</t>
  </si>
  <si>
    <t>PolyamideFit 90 PG07 pr DN06 noir</t>
  </si>
  <si>
    <t xml:space="preserve">PolyamideFit 90 PG09 vr DN10 grijs </t>
  </si>
  <si>
    <t xml:space="preserve">PolyamideFit 90 PG09 pr DN10 gris </t>
  </si>
  <si>
    <t>PolyamideFit 90 PG09 vr DN10 zwart</t>
  </si>
  <si>
    <t>PolyamideFit 90 PG09 pr DN10 noir</t>
  </si>
  <si>
    <t xml:space="preserve">PolyamideFit 90 PG11 vr DN12 grijs </t>
  </si>
  <si>
    <t xml:space="preserve">PolyamideFit 90 PG11 pr DN12 gris </t>
  </si>
  <si>
    <t xml:space="preserve">PolyamideFit 90 PG11 vr DN12 zwart </t>
  </si>
  <si>
    <t xml:space="preserve">PolyamideFit 90 PG11 pr DN12 noir </t>
  </si>
  <si>
    <t xml:space="preserve">PolyamideFit 90 M12 vr DN06 grijs </t>
  </si>
  <si>
    <t xml:space="preserve">PolyamideFit 90 M12 pr DN06 gris </t>
  </si>
  <si>
    <t xml:space="preserve">PolyamideFit 90 M12 vr DN06 zwart </t>
  </si>
  <si>
    <t xml:space="preserve">PolyamideFit 90 M12 pr DN06 noir </t>
  </si>
  <si>
    <t xml:space="preserve">PolyamideFit 90 PG13,5 vr DN14 grijs </t>
  </si>
  <si>
    <t xml:space="preserve">PolyamideFit 90 PG13,5 pr DN14 gris </t>
  </si>
  <si>
    <t xml:space="preserve">PolyamideFit 90 PG13,5 vr DN14 zwart </t>
  </si>
  <si>
    <t xml:space="preserve">PolyamideFit 90 PG13,5 pr DN14 noir </t>
  </si>
  <si>
    <t xml:space="preserve">PolyamideFit 90 PG16 vr DN17 grijs </t>
  </si>
  <si>
    <t xml:space="preserve">PolyamideFit 90 PG16 pr DN17 gris </t>
  </si>
  <si>
    <t xml:space="preserve">PolyamideFit 90 M16 vr DN12 grijs </t>
  </si>
  <si>
    <t xml:space="preserve">PolyamideFit 90 M16 pr DN12 gris </t>
  </si>
  <si>
    <t xml:space="preserve">PolyamideFit 90 M16 vr DN10 grijs </t>
  </si>
  <si>
    <t xml:space="preserve">PolyamideFit 90 M16 pr DN10 gris </t>
  </si>
  <si>
    <t>PolyamideFit 90 PG16 vr DN17 zwart</t>
  </si>
  <si>
    <t>PolyamideFit 90 PG16 pr DN17 noir</t>
  </si>
  <si>
    <t>PolyamideFit 90 M16 vr DN12 zwart</t>
  </si>
  <si>
    <t>PolyamideFit 90 M16 pr DN12 noir</t>
  </si>
  <si>
    <t xml:space="preserve">PolyamideFit 90 M16 vr DN10 zwart </t>
  </si>
  <si>
    <t xml:space="preserve">PolyamideFit 90 M16 pr DN10 noir </t>
  </si>
  <si>
    <t xml:space="preserve">PolyamideFit 90 M20 vr DN17 grijs </t>
  </si>
  <si>
    <t xml:space="preserve">PolyamideFit 90 M20 pr DN17 gris </t>
  </si>
  <si>
    <t xml:space="preserve">PolyamideFit 90 M20  vr DN14 grijs </t>
  </si>
  <si>
    <t xml:space="preserve">PolyamideFit 90 M20  pr DN14 gris </t>
  </si>
  <si>
    <t>PolyamideFit 90 M20 vr DN17 zwart</t>
  </si>
  <si>
    <t>PolyamideFit 90 M20 pr DN17 noir</t>
  </si>
  <si>
    <t>PolyamideFit 90 M20 vr DN14 zwart</t>
  </si>
  <si>
    <t>PolyamideFit 90 M20 pr DN14 noir</t>
  </si>
  <si>
    <t xml:space="preserve">PolyamideFit 90 PG21 vr DN23 grijs </t>
  </si>
  <si>
    <t xml:space="preserve">PolyamideFit 90 PG21 pr DN23 gris </t>
  </si>
  <si>
    <t xml:space="preserve">PolyamideFit 90 M25 vr DN23 grijs </t>
  </si>
  <si>
    <t xml:space="preserve">PolyamideFit 90 M25 pr DN23 gris </t>
  </si>
  <si>
    <t xml:space="preserve">PolyamideFit 90 M25 vr DN23 zwart </t>
  </si>
  <si>
    <t xml:space="preserve">PolyamideFit 90 M25 pr DN23 noir </t>
  </si>
  <si>
    <t>PolyamideFit Duo-PA NPT1" vr DN23</t>
  </si>
  <si>
    <t>PolyamideFit Duo-PA NPT1" pr DN23</t>
  </si>
  <si>
    <t>PolyamideFit Duo-PA NPT1/2" vr DN14</t>
  </si>
  <si>
    <t>PolyamideFit Duo-PA NPT1/2" pr DN14</t>
  </si>
  <si>
    <t>PolyamideFit Duo-PA M16x1,5 vr DN10</t>
  </si>
  <si>
    <t>PolyamideFit Duo-PA M16x1,5 pr DN10</t>
  </si>
  <si>
    <t>PolyamideFit Duo-PA M20x1,5 vr DN12</t>
  </si>
  <si>
    <t>PolyamideFit Duo-PA M20x1,5 pr DN12</t>
  </si>
  <si>
    <t>PolyamideFit Duo-PA M20x1,5 vr DN14</t>
  </si>
  <si>
    <t>PolyamideFit Duo-PA M20x1,5 pr DN14</t>
  </si>
  <si>
    <t>PolyamideFit Duo-PA M25x1,5 vr DN17</t>
  </si>
  <si>
    <t>PolyamideFit Duo-PA M25x1,5 pr DN17</t>
  </si>
  <si>
    <t>PolyamideFit Duo-PA M32x1,5 vr DN23</t>
  </si>
  <si>
    <t>PolyamideFit Duo-PA M32x1,5 pr DN23</t>
  </si>
  <si>
    <t>PolyamideFit Duo-PA NPT3/4" vr DN17</t>
  </si>
  <si>
    <t>PolyamideFit Duo-PA NPT3/4" pr DN17</t>
  </si>
  <si>
    <t>Snapclic-Duo PA M40x1,5 vr DN29</t>
  </si>
  <si>
    <t>Snapclic-Duo PA M40x1,5 pr DN29</t>
  </si>
  <si>
    <t>Snapclic-Duo PA M50x1,5 vr DN37</t>
  </si>
  <si>
    <t>Snapclic-Duo PA M50x1,5 pr DN37</t>
  </si>
  <si>
    <t>Snapclic-Duo PA M63x1,5 vr DN50</t>
  </si>
  <si>
    <t>Snapclic-Duo PA M63x1,5 pr DN50</t>
  </si>
  <si>
    <t>Snapclic-Duo PA 1 1/2"  vr DN29</t>
  </si>
  <si>
    <t>Snapclic-Duo PA 1 1/2"  pr DN29</t>
  </si>
  <si>
    <t>Snapclic-Duo PA Pg 11 vr DN10</t>
  </si>
  <si>
    <t>Snapclic-Duo PA Pg 11 pr DN10</t>
  </si>
  <si>
    <t>Snapclic-Duo PA Pg 13,5 vr DN12</t>
  </si>
  <si>
    <t>Snapclic-Duo PA Pg 13,5 pr DN12</t>
  </si>
  <si>
    <t>Snapclic-Duo PA Pg 16 vr DN14</t>
  </si>
  <si>
    <t>Snapclic-Duo PA Pg 16 pr DN14</t>
  </si>
  <si>
    <t>Snapclic-Duo PA Pg 13,5 vr DN14</t>
  </si>
  <si>
    <t>Snapclic-Duo PA Pg 13,5 pr DN14</t>
  </si>
  <si>
    <t>Snapclic-Duo PA Pg21 vr DN17</t>
  </si>
  <si>
    <t>Snapclic-Duo PA Pg21 pr DN17</t>
  </si>
  <si>
    <t>Snapclic-Duo PA Pg29 vr DN23</t>
  </si>
  <si>
    <t>Snapclic-Duo PA Pg29 pr DN23</t>
  </si>
  <si>
    <t>Snapclic-Duo PA Pg36 vr DN29</t>
  </si>
  <si>
    <t>Snapclic-Duo PA Pg36 pr DN29</t>
  </si>
  <si>
    <t>Snapclic-Duo PA NPT 1" vr DN23</t>
  </si>
  <si>
    <t>Snapclic-Duo PA NPT 1" pr DN23</t>
  </si>
  <si>
    <t>Snapclic-Duo PA NPT 1/2" vr DN14</t>
  </si>
  <si>
    <t>Snapclic-Duo PA NPT 1/2" pr DN14</t>
  </si>
  <si>
    <t>Snapclic-Duo vr Pg DN10</t>
  </si>
  <si>
    <t>Snapclic-Duo pr Pg DN10</t>
  </si>
  <si>
    <t>Snapclic-Duo vr Pg DN12</t>
  </si>
  <si>
    <t>Snapclic-Duo pr Pg DN12</t>
  </si>
  <si>
    <t>Snapclic-Duo vr Pg DN14</t>
  </si>
  <si>
    <t>Snapclic-Duo pr Pg DN14</t>
  </si>
  <si>
    <t>Snapclic-Duo vr Pg DN17</t>
  </si>
  <si>
    <t>Snapclic-Duo pr Pg DN17</t>
  </si>
  <si>
    <t>Snapclic-Duo vr Pg DN23</t>
  </si>
  <si>
    <t>Snapclic-Duo pr Pg DN23</t>
  </si>
  <si>
    <t>Snapclic-Duo vr Pg DN29</t>
  </si>
  <si>
    <t>Snapclic-Duo pr Pg DN29</t>
  </si>
  <si>
    <t>metal A DN07</t>
  </si>
  <si>
    <t>83071000</t>
  </si>
  <si>
    <t>EC001179</t>
  </si>
  <si>
    <t>metal A DN09</t>
  </si>
  <si>
    <t>metal A DN11</t>
  </si>
  <si>
    <t>metal A DN14</t>
  </si>
  <si>
    <t>metal A DN16</t>
  </si>
  <si>
    <t>metal A DN21</t>
  </si>
  <si>
    <t>metal A DN26</t>
  </si>
  <si>
    <t>metal A DN37</t>
  </si>
  <si>
    <t>metal A DN40</t>
  </si>
  <si>
    <t>metal A DN51</t>
  </si>
  <si>
    <t xml:space="preserve">metal B DN07 PVC </t>
  </si>
  <si>
    <t>metal B DN09 PVC</t>
  </si>
  <si>
    <t xml:space="preserve">metal B DN11 PVC </t>
  </si>
  <si>
    <t xml:space="preserve">metal B DN14 PVC </t>
  </si>
  <si>
    <t xml:space="preserve">metal B DN16 PVC </t>
  </si>
  <si>
    <t xml:space="preserve">metal B DN21 PVC </t>
  </si>
  <si>
    <t xml:space="preserve">metal B DN26 PVC </t>
  </si>
  <si>
    <t xml:space="preserve">metal B DN37 PVC </t>
  </si>
  <si>
    <t xml:space="preserve">metal B DN40 PVC </t>
  </si>
  <si>
    <t xml:space="preserve">metal B DN51 PVC </t>
  </si>
  <si>
    <t>30</t>
  </si>
  <si>
    <t>Metal Pro A DN10 PVC</t>
  </si>
  <si>
    <t>Metal Pro A DN12 PVC</t>
  </si>
  <si>
    <t>Metal Pro A DN16 PVC</t>
  </si>
  <si>
    <t>Metal Pro A DN21 PVC</t>
  </si>
  <si>
    <t>Metal Pro A DN27 PVC</t>
  </si>
  <si>
    <t>Metal Pro A DN35 PVC</t>
  </si>
  <si>
    <t>Metal Pro A DN40 PVC</t>
  </si>
  <si>
    <t>Metal Pro A DN51 PVC</t>
  </si>
  <si>
    <t>Metal Pro B DN09 Gegalvaniseerd</t>
  </si>
  <si>
    <t>Metal Pro B DN09 galvanisé</t>
  </si>
  <si>
    <t>Metal Pro B DN11 Gegalvaniseerd</t>
  </si>
  <si>
    <t>Metal Pro B DN11 galvanisé</t>
  </si>
  <si>
    <t>Metal Pro B DN13 Gegalvaniseerd</t>
  </si>
  <si>
    <t>Metal Pro B DN13 galvanisé</t>
  </si>
  <si>
    <t>Metal Pro B DN16 Gegalvaniseerd</t>
  </si>
  <si>
    <t>Metal Pro B DN16 galvanisé</t>
  </si>
  <si>
    <t>Metal Pro B DN21 Gegalvaniseerd</t>
  </si>
  <si>
    <t>Metal Pro B DN21 galvanisé</t>
  </si>
  <si>
    <t>Metal Pro B DN26 Gegalvaniseerd</t>
  </si>
  <si>
    <t>Metal Pro B DN26 galvanisé</t>
  </si>
  <si>
    <t>Metal Pro B DN35 Gegalvaniseerd</t>
  </si>
  <si>
    <t>Metal Pro B DN35 galvanisé</t>
  </si>
  <si>
    <t>Metal Pro B DN40 Gegalvaniseerd</t>
  </si>
  <si>
    <t>Metal Pro B DN40 galvanisé</t>
  </si>
  <si>
    <t>Metal Pro B DN51 Gegalvaniseerd</t>
  </si>
  <si>
    <t>Metal Pro B DN51 galvanisé</t>
  </si>
  <si>
    <t>Metal Pro C DN09</t>
  </si>
  <si>
    <t>Metal Pro C DN11</t>
  </si>
  <si>
    <t>Metal Pro C DN13</t>
  </si>
  <si>
    <t>Metal Pro C DN16</t>
  </si>
  <si>
    <t>Metal Pro C DN21</t>
  </si>
  <si>
    <t>Metal Pro C DN26</t>
  </si>
  <si>
    <t>Metal Pro C DN35</t>
  </si>
  <si>
    <t>Metal Pro C DN40</t>
  </si>
  <si>
    <t>Metal Pro C DN51</t>
  </si>
  <si>
    <t>Metalfit PG7 vr DN7 Messing</t>
  </si>
  <si>
    <t>Metalfit PG7 pr DN7 Laiton</t>
  </si>
  <si>
    <t>Metalfit PG9 vr DN9 Messing</t>
  </si>
  <si>
    <t>Metalfit PG9 pr DN9 Laiton</t>
  </si>
  <si>
    <t xml:space="preserve">Metalfit NMPT 1" vr DN26 Messing </t>
  </si>
  <si>
    <t xml:space="preserve">Metalfit NMPT 1" pr DN26 Laiton </t>
  </si>
  <si>
    <t>Metalfit PG11 vr DN11 Messing</t>
  </si>
  <si>
    <t>Metalfit PG11 pr DN11 Laiton</t>
  </si>
  <si>
    <t>Metalfit M12 vr DN7 Messing</t>
  </si>
  <si>
    <t>Metalfit M12 pr DN7 Laiton</t>
  </si>
  <si>
    <t>Metalfit NPT 1/2" vr DN16 Messing</t>
  </si>
  <si>
    <t>Metalfit NPT 1/2" pr DN16 Laiton</t>
  </si>
  <si>
    <t>Metalfit NPT 1/2" vr DN14 Messing</t>
  </si>
  <si>
    <t>Metalfit NPT 1/2" pr DN14 Laiton</t>
  </si>
  <si>
    <t>Metalfit PG13,5  vr DN14 Messing</t>
  </si>
  <si>
    <t>Metalfit PG13,5  pr DN14 Laiton</t>
  </si>
  <si>
    <t>Metalfit NPT 1/4" vr DN07 Messing</t>
  </si>
  <si>
    <t>Metalfit NPT 1/4" pr DN07 Laiton</t>
  </si>
  <si>
    <t>Metalfit PG16 vr DN16 Messing</t>
  </si>
  <si>
    <t>Metalfit PG16 pr DN16 Laiton</t>
  </si>
  <si>
    <t>Metalfit M16 vr DN11 Messing</t>
  </si>
  <si>
    <t>Metalfit M16 pr DN11 Laiton</t>
  </si>
  <si>
    <t>Metalfit M16 vr DN09 Messing</t>
  </si>
  <si>
    <t>Metalfit M16 pr DN09 Laiton</t>
  </si>
  <si>
    <t>Metalfit M20 vr DN16 Messing</t>
  </si>
  <si>
    <t>Metalfit M20 pr DN16 Laiton</t>
  </si>
  <si>
    <t>Metalfit M20 vr DN14 Messing</t>
  </si>
  <si>
    <t>Metalfit M20 pr DN14 Laiton</t>
  </si>
  <si>
    <t>Metalfit NPT 2" vr DN51 Messing</t>
  </si>
  <si>
    <t>Metalfit NPT 2" pr DN51 Laiton</t>
  </si>
  <si>
    <t>Metalfit PG21 vr DN21 Messing</t>
  </si>
  <si>
    <t>Metalfit PG21 pr DN21 Laiton</t>
  </si>
  <si>
    <t>Metalfit M25 vr DN21 Messing</t>
  </si>
  <si>
    <t>Metalfit M25 pr DN21 Laiton</t>
  </si>
  <si>
    <t>Metalfit PG29 vr DN26 Messing</t>
  </si>
  <si>
    <t>Metalfit PG29 pr DN26 Laiton</t>
  </si>
  <si>
    <t>Metalfit M32 vr DN26 Messing</t>
  </si>
  <si>
    <t>Metalfit M32 pr DN26 Laiton</t>
  </si>
  <si>
    <t>Metalfit NPT 3/4" vr DN21 Messing</t>
  </si>
  <si>
    <t>Metalfit NPT 3/4" pr DN21 Laiton</t>
  </si>
  <si>
    <t>Metalfit PG36 vr DN37 Messing</t>
  </si>
  <si>
    <t>Metalfit PG36 pr DN37 Laiton</t>
  </si>
  <si>
    <t>Metall-Fitting NPT 3/8" vr DN11 Messing</t>
  </si>
  <si>
    <t>Metall-Fitting NPT 3/8" pr DN11 Laiton</t>
  </si>
  <si>
    <t>Metall-Fitting NPT 3/8" vr DN09 Messing</t>
  </si>
  <si>
    <t>Metall-Fitting NPT 3/8" pr DN09 Laiton</t>
  </si>
  <si>
    <t>Metalfit M40 vr DN37 messing</t>
  </si>
  <si>
    <t>Metalfit M40 pr DN37 Laiton</t>
  </si>
  <si>
    <t>Metalfit PG42 vr DN40 Messing</t>
  </si>
  <si>
    <t>Metalfit PG42 pr DN40 Laiton</t>
  </si>
  <si>
    <t>Metalfit PG48 vr DN51 Messing</t>
  </si>
  <si>
    <t>Metalfit PG48 pr DN51 Laiton</t>
  </si>
  <si>
    <t>Metalfit M50 vr DN40 Messing</t>
  </si>
  <si>
    <t>Metalfit M50 pr DN40 Laiton</t>
  </si>
  <si>
    <t>Metalfit NPT 1 1/4" vr DN37 Messing</t>
  </si>
  <si>
    <t>Metalfit NPT 1 1/4" pr DN37 Laiton</t>
  </si>
  <si>
    <t>Metalfit M63 vr DN51 Messing</t>
  </si>
  <si>
    <t>Metalfit M63 pr DN51 Laiton</t>
  </si>
  <si>
    <t>Metalfit NPT 1 1/2" vr DN40 Messing</t>
  </si>
  <si>
    <t>Metalfit NPT 1 1/2" pr DN40 Laiton</t>
  </si>
  <si>
    <t>Metalfit S PG7 vr DN07 Messing</t>
  </si>
  <si>
    <t>Metalfit S PG7 pr DN07 Laiton</t>
  </si>
  <si>
    <t>Metalfit S PG9 vr DN09 Messing</t>
  </si>
  <si>
    <t>Metalfit S PG9 pr DN09 Laiton</t>
  </si>
  <si>
    <t>Metalfit S NPT 1" vr DN26 Messing</t>
  </si>
  <si>
    <t>Metalfit S NPT 1" pr DN26 Laiton</t>
  </si>
  <si>
    <t>Metalfit S PG11 vr DN07 Messing</t>
  </si>
  <si>
    <t>Metalfit S PG11 pr DN07 Laiton</t>
  </si>
  <si>
    <t>Metalfit S M12 vr DN07 Messing</t>
  </si>
  <si>
    <t>Metalfit S M12 pr DN07 Laiton</t>
  </si>
  <si>
    <t>Metal-Fit NPT 1/2" vr DN16 Messing</t>
  </si>
  <si>
    <t>Metal-Fit NPT 1/2" pr DN16 Laiton</t>
  </si>
  <si>
    <t>Metal-Fit NPT 1/2" vr DN14 Messing</t>
  </si>
  <si>
    <t>Metal-Fit NPT 1/2" pr DN14 Laiton</t>
  </si>
  <si>
    <t>Metal-Fit NPT 1/4" vr DN07 Messing</t>
  </si>
  <si>
    <t>Metal-Fit NPT 1/4" pr DN07 Laiton</t>
  </si>
  <si>
    <t>Metalfit S PG6 vr DN16 Messing</t>
  </si>
  <si>
    <t>Metalfit S PG6 pr DN16 Laiton</t>
  </si>
  <si>
    <t>Metalfit S M16 vr DN11 Messing</t>
  </si>
  <si>
    <t>Metalfit S M16 pr DN11 Laiton</t>
  </si>
  <si>
    <t>Metalfit S M16 vr DN09 Messing</t>
  </si>
  <si>
    <t>Metalfit S M16 pr DN09 Laiton</t>
  </si>
  <si>
    <t>Metalfit S M20 vr DN16 Messing</t>
  </si>
  <si>
    <t>Metalfit S M20 pr DN16 Laiton</t>
  </si>
  <si>
    <t>Metalfit S M20 vr DN14 Messing</t>
  </si>
  <si>
    <t>Metalfit S M20 pr DN14 Laiton</t>
  </si>
  <si>
    <t>Metalfit S NPT 2" vr DN51 Messing</t>
  </si>
  <si>
    <t>Metalfit S NPT 2" pr DN51 Laiton</t>
  </si>
  <si>
    <t>Metalfit S PG21 vr DN21 Messing</t>
  </si>
  <si>
    <t>Metalfit S PG21 pr DN21 Laiton</t>
  </si>
  <si>
    <t>Metalfit S M25 vr DN21 Messing</t>
  </si>
  <si>
    <t>Metalfit S M25 pr DN21 Laiton</t>
  </si>
  <si>
    <t>Metalfit S PG29 vr DN26 Messing</t>
  </si>
  <si>
    <t>Metalfit S PG29 pr DN26 Laiton</t>
  </si>
  <si>
    <t>Metalfit S M32 vr DN26 Messing</t>
  </si>
  <si>
    <t>Metalfit S M32 pr DN26 Laiton</t>
  </si>
  <si>
    <t>Metalfit S 3/4" vr DN21 Messing</t>
  </si>
  <si>
    <t>Metalfit S 3/4" pr DN21 Laiton</t>
  </si>
  <si>
    <t>Metalfit S PG3 vr DN37 Messing</t>
  </si>
  <si>
    <t>Metalfit S PG3 pr DN37 Laiton</t>
  </si>
  <si>
    <t>Metalfit S 3/8" vr DN11Messing</t>
  </si>
  <si>
    <t>Metalfit S 3/8" pr DN11Laiton</t>
  </si>
  <si>
    <t>Metalfit S 3/8" vr DN09 Messing</t>
  </si>
  <si>
    <t>Metalfit S 3/8" pr DN09 Laiton</t>
  </si>
  <si>
    <t>Metalfit S M40 vr DN37 Messing</t>
  </si>
  <si>
    <t>Metalfit S M40 pr DN37 Laiton</t>
  </si>
  <si>
    <t>Metalfit S PG42 vr DN40 Messing</t>
  </si>
  <si>
    <t>Metalfit S PG42 pr DN40 Laiton</t>
  </si>
  <si>
    <t>Metalfit S PG48 vr DN51 Messing</t>
  </si>
  <si>
    <t>Metalfit S PG48 pr DN51 Laiton</t>
  </si>
  <si>
    <t>Metalfit S M50 vr DN40 Messing</t>
  </si>
  <si>
    <t>Metalfit S M50 pr DN40 Laiton</t>
  </si>
  <si>
    <t>Metalfit S NPT 1 1/4" vr DN37 Messing</t>
  </si>
  <si>
    <t>Metalfit S NPT 1 1/4" pr DN37 Laiton</t>
  </si>
  <si>
    <t>Metalfit S M63 vr DN51 Messing</t>
  </si>
  <si>
    <t>Metalfit S M63 pr DN51 Laiton</t>
  </si>
  <si>
    <t>Metalfit S NPT 1 1/2" vr DN40 Messing</t>
  </si>
  <si>
    <t>Metalfit S NPT 1 1/2" pr DN40 Laiton</t>
  </si>
  <si>
    <t>Metalfit Pro PG7 vr DN09/10 Messing</t>
  </si>
  <si>
    <t>Metalfit Pro PG7 pr DN09/10 Laiton</t>
  </si>
  <si>
    <t>Metalfit Pro PG9 vr DN11/12 Messing</t>
  </si>
  <si>
    <t>Metalfit Pro PG9 pr DN11/12 Laiton</t>
  </si>
  <si>
    <t>Metalfit Pro NPT 1" vr DN26/27 Messing</t>
  </si>
  <si>
    <t>Metalfit Pro NPT 1" pr DN26/27 Laiton</t>
  </si>
  <si>
    <t>Metalfit Pro PG11 vr DN13 Messing</t>
  </si>
  <si>
    <t>Metalfit Pro PG11 pr DN13 Laiton</t>
  </si>
  <si>
    <t>Metalfit Pro M12 vr DN09/10 Messing</t>
  </si>
  <si>
    <t>Metalfit Pro M12 pr DN09/10 Laiton</t>
  </si>
  <si>
    <t>Metalfit Pro NPT 1/2" vr DN16 Messing</t>
  </si>
  <si>
    <t>Metalfit Pro NPT 1/2" pr DN16 Laiton</t>
  </si>
  <si>
    <t>Metalfit Pro PG13,5 vr DN16 Messing</t>
  </si>
  <si>
    <t>Metalfit Pro PG13,5 pr DN16 Laiton</t>
  </si>
  <si>
    <t>Metalfit Pro NPT 1/4" vr DN10/11 Messing</t>
  </si>
  <si>
    <t>Metalfit Pro NPT 1/4" pr DN10/11 Laiton</t>
  </si>
  <si>
    <t>Metalfit Pro PG16 vr DN16 Messing</t>
  </si>
  <si>
    <t>Metalfit Pro PG16 pr DN16 Laiton</t>
  </si>
  <si>
    <t>Metalfit Pro M16 vr DN13 Messing</t>
  </si>
  <si>
    <t>Metalfit Pro M16 pr DN13 Laiton</t>
  </si>
  <si>
    <t>Metalfit Pro M16 vr DN11/12 Messing</t>
  </si>
  <si>
    <t>Metalfit Pro M16 pr DN11/12 Laiton</t>
  </si>
  <si>
    <t>Metalfit Pro M20 vr DN16 Messing</t>
  </si>
  <si>
    <t>Metalfit Pro M20 pr DN16 Laiton</t>
  </si>
  <si>
    <t>Metalfit Pro NPT 2" vr DN51 Messing</t>
  </si>
  <si>
    <t>Metalfit Pro NPT 2" pr DN51 Laiton</t>
  </si>
  <si>
    <t>Metalfit Pro PG21 vr DN21 Messing</t>
  </si>
  <si>
    <t>Metalfit Pro PG21 pr DN21 Laiton</t>
  </si>
  <si>
    <t>Metalfit Pro M25 vr DN21 Messing</t>
  </si>
  <si>
    <t>Metalfit Pro M25 pr DN21 Laiton</t>
  </si>
  <si>
    <t>Metalfit Pro PG29 vr DN26/27 Messing</t>
  </si>
  <si>
    <t>Metalfit Pro PG29 pr DN26/27 Laiton</t>
  </si>
  <si>
    <t>Metalfit Pro M32 vr DN26/27 Messing</t>
  </si>
  <si>
    <t>Metalfit Pro M32 pr DN26/27 Laiton</t>
  </si>
  <si>
    <t>Metalfit Pro NPT 3/4" vr DN21 Messing</t>
  </si>
  <si>
    <t>Metalfit Pro NPT 3/4" pr DN21 Laiton</t>
  </si>
  <si>
    <t>Metalfit Pro PG36 vr DN35 Messing</t>
  </si>
  <si>
    <t>Metalfit Pro PG36 pr DN35 Laiton</t>
  </si>
  <si>
    <t>Metalfit Pro NPT 3/8" vr DN12/13cMessing</t>
  </si>
  <si>
    <t>Metalfit Pro NPT 3/8" pr DN12/13cLaiton</t>
  </si>
  <si>
    <t>Metalfit Pro M40 vr DN35 Messing</t>
  </si>
  <si>
    <t>Metalfit Pro M40 pr DN35 Laiton</t>
  </si>
  <si>
    <t>Metalfit Pro PG42 vr DN40 Messing</t>
  </si>
  <si>
    <t>Metalfit Pro PG42 pr DN40 Laiton</t>
  </si>
  <si>
    <t>Metalfit Pro PG48 vr DN51 Messing</t>
  </si>
  <si>
    <t>Metalfit Pro PG48 pr DN51 Laiton</t>
  </si>
  <si>
    <t>Metalfit Pro M50 vr DN40 Messing</t>
  </si>
  <si>
    <t>Metalfit Pro M50 pr DN40 Laiton</t>
  </si>
  <si>
    <t>Metalfit Pro NPT 1 1/4" vr DN35 Messing</t>
  </si>
  <si>
    <t>Metalfit Pro NPT 1 1/4" pr DN35 Laiton</t>
  </si>
  <si>
    <t>Metalfit Pro M63 vr DN51 Messing</t>
  </si>
  <si>
    <t>Metalfit Pro M63 pr DN51 Laiton</t>
  </si>
  <si>
    <t>Metalfit Pro NPT 1 1/2" vr DN40 Messing</t>
  </si>
  <si>
    <t>Metalfit Pro NPT 1 1/2" pr DN40 Laiton</t>
  </si>
  <si>
    <t>Metalfit Pro S PG7 vr DN09/10 Messing</t>
  </si>
  <si>
    <t>Metalfit Pro S PG7 pr DN09/10 Laiton</t>
  </si>
  <si>
    <t>Metalfit Pro S PG9 vr DN11/2 Messing</t>
  </si>
  <si>
    <t>Metalfit Pro S PG9 pr DN11/2 Laiton</t>
  </si>
  <si>
    <t>Metalfit Pro S NPT 1"vr DN26/27 Messing</t>
  </si>
  <si>
    <t>Metalfit Pro S NPT 1"pr DN26/27 Laiton</t>
  </si>
  <si>
    <t>Metalfit Pro S PG11 vr DN13 Messing</t>
  </si>
  <si>
    <t>Metalfit Pro S PG11 pr DN13 Laiton</t>
  </si>
  <si>
    <t>Metalfit Pro S M12 vr DN09/10 Messing</t>
  </si>
  <si>
    <t>Metalfit Pro S M12 pr DN09/10 Laiton</t>
  </si>
  <si>
    <t>Metalfit Pro S NPT 1/2" vr DN16 Messing</t>
  </si>
  <si>
    <t>Metalfit Pro S NPT 1/2" pr DN16 Laiton</t>
  </si>
  <si>
    <t>Metalfit Pro S PG13,5 vr DN16 Messing</t>
  </si>
  <si>
    <t>Metalfit Pro S PG13,5 pr DN16 Laiton</t>
  </si>
  <si>
    <t>Metalfit Pro S NPT 1/4" vr DN10/11 Messing</t>
  </si>
  <si>
    <t>Metalfit Pro S NPT 1/4" pr DN10/11 Laiton</t>
  </si>
  <si>
    <t>Metalfit Pro S PG16 vr DN16 Messing</t>
  </si>
  <si>
    <t>Metalfit Pro S PG16 pr DN16 Laiton</t>
  </si>
  <si>
    <t>Metalfit Pro S M16 vr DN13 Messing</t>
  </si>
  <si>
    <t>Metalfit Pro S M16 pr DN13 Laiton</t>
  </si>
  <si>
    <t>Metalfit Pro S M16 vr DN11/12 Messing</t>
  </si>
  <si>
    <t>Metalfit Pro S M16 pr DN11/12 Laiton</t>
  </si>
  <si>
    <t>Metalfit Pro S M20 vr DN16 Messing</t>
  </si>
  <si>
    <t>Metalfit Pro S M20 pr DN16 Laiton</t>
  </si>
  <si>
    <t>Metalfit Pro S NPT 2" vr DN51 Messing</t>
  </si>
  <si>
    <t>Metalfit Pro S NPT 2" pr DN51 Laiton</t>
  </si>
  <si>
    <t>Metalfit Pro S PG21 vr DN21 Messing</t>
  </si>
  <si>
    <t>Metalfit Pro S PG21 pr DN21 Laiton</t>
  </si>
  <si>
    <t>Metalfit Pro S M25 vr DN21 Messing</t>
  </si>
  <si>
    <t>Metalfit Pro S M25 pr DN21 Laiton</t>
  </si>
  <si>
    <t>Metalfit Pro S PG29 vr DN27/27 Messing</t>
  </si>
  <si>
    <t>Metalfit Pro S PG29 pr DN27/27 Laiton</t>
  </si>
  <si>
    <t>Metalfit Pro S M32 vr DN26/27 Messing</t>
  </si>
  <si>
    <t>Metalfit Pro S M32 pr DN26/27 Laiton</t>
  </si>
  <si>
    <t>Metalfit Pro S NPT3/4" vr DN21 Messing</t>
  </si>
  <si>
    <t>Metalfit Pro S NPT3/4" pr DN21 Laiton</t>
  </si>
  <si>
    <t>Metalfit Pro S PG36 vr DN35 Messing</t>
  </si>
  <si>
    <t>Metalfit Pro S PG36 pr DN35 Laiton</t>
  </si>
  <si>
    <t>Metalfit Pro S NPT 3/8" DN12/13 Messing</t>
  </si>
  <si>
    <t>Metalfit Pro S NPT 3/8" DN12/13 Laiton</t>
  </si>
  <si>
    <t>Metalfit Pro S M40 vr DN35 Messing</t>
  </si>
  <si>
    <t>Metalfit Pro S M40 pr DN35 Laiton</t>
  </si>
  <si>
    <t>Metalfit Pro S PG42 vr DN40 Messing</t>
  </si>
  <si>
    <t>Metalfit Pro S PG42 pr DN40 Laiton</t>
  </si>
  <si>
    <t>Metalfit Pro S PG48 vr DN51 Messing</t>
  </si>
  <si>
    <t>Metalfit Pro S PG48 pr DN51 Laiton</t>
  </si>
  <si>
    <t>Metalfit Pro S M50 vr DN40 Messing</t>
  </si>
  <si>
    <t>Metalfit Pro S M50 pr DN40 Laiton</t>
  </si>
  <si>
    <t>Metalfit Pro S NPT 1 1/4" vr DN35 Messing</t>
  </si>
  <si>
    <t>Metalfit Pro S NPT 1 1/4" pr DN35 Laiton</t>
  </si>
  <si>
    <t>Metalfit Pro S NPT M63 vr DN51 Messing</t>
  </si>
  <si>
    <t>Metalfit Pro S NPT M63 pr DN51 Laiton</t>
  </si>
  <si>
    <t>Metalfit Pro S NPT 1 1/2" vr DN40 Messing</t>
  </si>
  <si>
    <t>Metalfit Pro S NPT 1 1/2" pr DN40 Laiton</t>
  </si>
  <si>
    <t>Metalfit Clop vr DN07 metal PVC</t>
  </si>
  <si>
    <t>Metalfit Clop pr DN07 metal PVC</t>
  </si>
  <si>
    <t>Metalfit Clop vr DN09 metal PVC</t>
  </si>
  <si>
    <t>Metalfit Clop pr DN09 metal PVC</t>
  </si>
  <si>
    <t>Metalfit Clop vr DN11 metal PVC</t>
  </si>
  <si>
    <t>Metalfit Clop pr DN11 metal PVC</t>
  </si>
  <si>
    <t>Metalfit Clop vr DN14 metal PVC</t>
  </si>
  <si>
    <t>Metalfit Clop pr DN14 metal PVC</t>
  </si>
  <si>
    <t>Metalfit Clop vr DN16 metal PVC</t>
  </si>
  <si>
    <t>Metalfit Clop pr DN16 metal PVC</t>
  </si>
  <si>
    <t>Metalfit Clop vr DN21 metal PVC</t>
  </si>
  <si>
    <t>Metalfit Clop pr DN21 metal PVC</t>
  </si>
  <si>
    <t>Metalfit Clop vr DN26/27 metal PVC</t>
  </si>
  <si>
    <t>Metalfit Clop pr DN26/27 metal PVC</t>
  </si>
  <si>
    <t>Metalfit Clop vr DN35 metal PVC</t>
  </si>
  <si>
    <t>Metalfit Clop pr DN35 metal PVC</t>
  </si>
  <si>
    <t>Metalfit Clop vr DN51 metal PVC</t>
  </si>
  <si>
    <t>Metalfit Clop pr DN51 metal PVC</t>
  </si>
  <si>
    <t>HSK-K-Multi-Ex-Active 1 6x6,5 Noir</t>
  </si>
  <si>
    <t>HSK-K-Multi-Ex-Active 1 4x9 Noir</t>
  </si>
  <si>
    <t>HSK-K-Multi-Ex-Active 1/2 3x4 Noir</t>
  </si>
  <si>
    <t>HSK-K-Multi-Ex-Active 1/2 3x4 bl/noir</t>
  </si>
  <si>
    <t>HSK-K-Multi-Ex-Active 1/2 2x5 Noir</t>
  </si>
  <si>
    <t>HSK-K-Multi-Ex-Active 1/2 6x4 Noir</t>
  </si>
  <si>
    <t>HSK-K-Multi-Ex-Active 1/2 6x4 bl/noir</t>
  </si>
  <si>
    <t>HSK-K-Multi-Ex-Active 1/2 2x6 Noir</t>
  </si>
  <si>
    <t>HSK-K-Multi-Ex-Active M16 4x1,4 Noir</t>
  </si>
  <si>
    <t>HSK-K-Multi-Ex-Active M16 4x1,4 bl/noir</t>
  </si>
  <si>
    <t>HSK-K-Multi-Ex-Active M16 2x3 Noir</t>
  </si>
  <si>
    <t>HSK-K-Multi-Ex-Active M16 2x3 bl/noir</t>
  </si>
  <si>
    <t>HSK-K-Multi-Ex-Active M20 6x3 bl/noir</t>
  </si>
  <si>
    <t>HSK-K-Multi-Ex-Active M20 2x5 Noir</t>
  </si>
  <si>
    <t>HSK-K-Multi-Ex-Active M20 2x5 bl/noir</t>
  </si>
  <si>
    <t>HSK-K-Multi-Ex-Active M25 4x6 bl/noir</t>
  </si>
  <si>
    <t>HSK-K-Multi-Ex-Active M25 3x7 Noir</t>
  </si>
  <si>
    <t>HSK-K-Multi-Ex-Active M25 3x7 bl/noir</t>
  </si>
  <si>
    <t>HSK-K-Multi-Ex-Active M32 6x6,5 Noir</t>
  </si>
  <si>
    <t>HSK-K-Multi-Ex-Active M32 6x6,5 bl/noir</t>
  </si>
  <si>
    <t>HSK-K-Multi-Ex-Active M32 4x9 Noir</t>
  </si>
  <si>
    <t>HSK-K-Multi-Ex-Active M32 4x9 bl/noir</t>
  </si>
  <si>
    <t>HSK-K-Multi-Ex-Active 3/4 4x6 Noir</t>
  </si>
  <si>
    <t>HSK-K-Multi-Ex-Active 3/4 4x6 bl/noir</t>
  </si>
  <si>
    <t>HSK-K-Multi-Ex-Active 3/4 3x7 Noir</t>
  </si>
  <si>
    <t>HSK-K-Multi-Ex-Active 3/4 3x7 bl/noir</t>
  </si>
  <si>
    <t>HSK-K-Multi-Ex-Active 3/8 4x1,4 Noir</t>
  </si>
  <si>
    <t>HSK-K-Multi-Ex-Active 3/8 2x3 Noir</t>
  </si>
  <si>
    <t>HSK-K-Multi-Ex-Active 3/8 2x3 bl/noir</t>
  </si>
  <si>
    <t>HSK-K-Multi-Ex-Active M40 7x9 Noir</t>
  </si>
  <si>
    <t>HSK-K-Multi-Ex-Active M40 7x9 bl/noir</t>
  </si>
  <si>
    <t>HSK-K-Multi-Ex-Active M50 z.boring bl/zw</t>
  </si>
  <si>
    <t>HSK-K-Multi-Ex-Active M50 s.trou bl/noir</t>
  </si>
  <si>
    <t>HSK-K-Multi-Ex-Active M63 6x12 Noir</t>
  </si>
  <si>
    <t>HSK-K-Multi-Ex-Active 11/2 5x9 bl/noir</t>
  </si>
  <si>
    <t>HSK-K-FLAKA-Ex-Active 1/2 12x7 Noir</t>
  </si>
  <si>
    <t>HSK-K-FLAKA-Ex-Active 1/2 12x7 bl/noir</t>
  </si>
  <si>
    <t>HSK-K-FLAKA-Ex-Active M20 12x7 Noir</t>
  </si>
  <si>
    <t>HSK-K-FLAKA-Ex-Active M20 14x6 Noir</t>
  </si>
  <si>
    <t>HSK-K-FLAKA-Ex-Active M25 14x6 Noir</t>
  </si>
  <si>
    <t>HSK-K-FLAKA-Ex-Active M25 14x6 bl/zw</t>
  </si>
  <si>
    <t>HSK-K-FLAKA-Ex-Active M25 14x6 bl/noir</t>
  </si>
  <si>
    <t>HSK-K-FLAKA-Ex-Active M25 14x7 Noir</t>
  </si>
  <si>
    <t>HSK-K-FLAKA-Ex-Active M32 22x8 Noir</t>
  </si>
  <si>
    <t>HSK-K-FLAKA-Ex-Active 3/4 14x6 Noir</t>
  </si>
  <si>
    <t>HSK-K-FLAKA-Ex-Active M40 30,5x12 Noir</t>
  </si>
  <si>
    <t>HSK-K-FLAKA 1i NPT Noir</t>
  </si>
  <si>
    <t>HSK-K-FLAKA 1/2i NPT/16 Gris</t>
  </si>
  <si>
    <t>HSK-K-FLAKA 1/2i NPT/16 Noir</t>
  </si>
  <si>
    <t>HSK-K-FLAKA PG 16 Gris</t>
  </si>
  <si>
    <t>HSK-K-FLAKA PG 16 Noir</t>
  </si>
  <si>
    <t>HSK-K-FLAKA M20X1,5 Gris</t>
  </si>
  <si>
    <t>HSK-K-FLAKA M20X1,5 Noir</t>
  </si>
  <si>
    <t>HSK-K-FLAKA PG 21 Gris</t>
  </si>
  <si>
    <t>HSK-K-FLAKA PG 21 Noir</t>
  </si>
  <si>
    <t>HSK-K-FLAKA M25X1,5 Gris</t>
  </si>
  <si>
    <t>HSK-K-FLAKA M25X1,5 Noir</t>
  </si>
  <si>
    <t>HSK-K-FLAKA PG 29 Gris</t>
  </si>
  <si>
    <t>HSK-K-FLAKA PG 29 Noir</t>
  </si>
  <si>
    <t>HSK-K-FLAKA M32X1,5 Gris</t>
  </si>
  <si>
    <t>HSK-K-FLAKA M32X1,5 Noir</t>
  </si>
  <si>
    <t>HSK-K-FLAKA 3/4 NPT Gris</t>
  </si>
  <si>
    <t>HSK-K-FLAKA 1/2i NPT Noir</t>
  </si>
  <si>
    <t>HSK-K-FLAKA PG 36 Gris</t>
  </si>
  <si>
    <t>HSK-K-FLAKA PG 36 Noir</t>
  </si>
  <si>
    <t>HSK-K-FLAKA M40X1,5 Gris</t>
  </si>
  <si>
    <t>HSK-K-FLAKA M40X1,5 Noir</t>
  </si>
  <si>
    <t>HSK-K-FLAKA PG 42 Gris</t>
  </si>
  <si>
    <t>HSK-K-FLAKA PG 48 Gris</t>
  </si>
  <si>
    <t>HSK-K-FLAKA PG 48 Noir</t>
  </si>
  <si>
    <t>HSK-K-FLAKA M50X1,5 Gris</t>
  </si>
  <si>
    <t>HSK-K-FLAKA M50X1,5 Noir</t>
  </si>
  <si>
    <t>HSK-K-FLAKA M63X1,5 Gris</t>
  </si>
  <si>
    <t>HSK-K-FLAKA M63X1,5 Noir</t>
  </si>
  <si>
    <t xml:space="preserve">HSK-KE PG 7 Gris </t>
  </si>
  <si>
    <t xml:space="preserve">HSK-KE PG 7 Noir </t>
  </si>
  <si>
    <t xml:space="preserve">HSK-KE PG 9 Gris </t>
  </si>
  <si>
    <t xml:space="preserve">HSK-KE PG 9 Noir </t>
  </si>
  <si>
    <t xml:space="preserve">HSK-KE PG 11 Gris </t>
  </si>
  <si>
    <t xml:space="preserve">HSK-KE PG 11 Noir </t>
  </si>
  <si>
    <t xml:space="preserve">HSK-KE PG 13,5 Gris </t>
  </si>
  <si>
    <t xml:space="preserve">HSK-KE PG 13,5 Noir </t>
  </si>
  <si>
    <t xml:space="preserve">HSK-KE PG13,5 Noir </t>
  </si>
  <si>
    <t xml:space="preserve">HSK-KE PG 16 Gris </t>
  </si>
  <si>
    <t xml:space="preserve">HSK-KE PG 16 Noir </t>
  </si>
  <si>
    <t xml:space="preserve">HSK-KR PG 9 Gris </t>
  </si>
  <si>
    <t xml:space="preserve">HSK-KR PG 9 Noir </t>
  </si>
  <si>
    <t xml:space="preserve">HSK-KR PG 11 Gris </t>
  </si>
  <si>
    <t xml:space="preserve">HSK-KR PG 11 Noir </t>
  </si>
  <si>
    <t xml:space="preserve">HSK-KR PG 13,5 Gris </t>
  </si>
  <si>
    <t xml:space="preserve">HSK-KR PG 13,5 Noir </t>
  </si>
  <si>
    <t xml:space="preserve">HSK-KR PG 16 Gris </t>
  </si>
  <si>
    <t xml:space="preserve">HSK-KR PG 16 Noir </t>
  </si>
  <si>
    <t xml:space="preserve">HSK-KR PG 21 Gris </t>
  </si>
  <si>
    <t xml:space="preserve">HSK-KR PG 21 Noir </t>
  </si>
  <si>
    <t>HSK-K-MULTI PG 7 Grijs</t>
  </si>
  <si>
    <t>HSK-K-MULTI PG 9 4X1,4 Gris</t>
  </si>
  <si>
    <t>HSK-K-MULTI PG 9 4X1,4 Noir</t>
  </si>
  <si>
    <t>HSK-K-MULTI PG 9 2X3 Gris</t>
  </si>
  <si>
    <t>HSK-K-MULTI PG 9 2X3 Noir</t>
  </si>
  <si>
    <t>HSK-K-MULTI 1i NPT 6x6,5 Gris</t>
  </si>
  <si>
    <t>HSK-K-MULTI 1i NPT 6x6,5 Noir</t>
  </si>
  <si>
    <t>HSK-K-MULTI 1i NPT 4x9 Gris</t>
  </si>
  <si>
    <t>HSK-K-MULTI 1i NPT 4x9 Noir</t>
  </si>
  <si>
    <t>HSK-K-MULTI PG 11 3X3 Gris</t>
  </si>
  <si>
    <t>HSK-K-MULTI PG 11 3X3 Noir</t>
  </si>
  <si>
    <t>HSK-K-MULTI PG 11 2X4 Gris</t>
  </si>
  <si>
    <t>HSK-K-MULTI PG 11 2X4 Noir</t>
  </si>
  <si>
    <t>HSK-K-MULTI 1/2i NPT 3x4 Gris</t>
  </si>
  <si>
    <t>HSK-K-MULTI 1/2i NPT 3x4 Noir</t>
  </si>
  <si>
    <t>HSK-K-MULTI 1/2i NPT 2x5 Gris</t>
  </si>
  <si>
    <t>HSK-K-MULTI 1/2i NPT 2x5 Noir</t>
  </si>
  <si>
    <t>HSK-K-MULTI 1/2i NPT 6x4 Gris</t>
  </si>
  <si>
    <t>HSK-K-MULTI 1/2i NPT 6x4 Noir</t>
  </si>
  <si>
    <t>HSK-K-MULTI 1/2i NPT 2x6 Gris</t>
  </si>
  <si>
    <t>HSK-K-MULTI 1/2i NPT 2x6 Noir</t>
  </si>
  <si>
    <t>HSK-K-MULTI PG 13,5 3X4 Gris</t>
  </si>
  <si>
    <t>HSK-K-MULTI PG 13,5 3X4 Noir</t>
  </si>
  <si>
    <t>HSK-K-MULTI PG 13,5 2X5 Gris</t>
  </si>
  <si>
    <t>HSK-K-MULTI PG 13,5 2X5 Noir</t>
  </si>
  <si>
    <t>HSK-K MULTI M16X1,5 2X3 Gris</t>
  </si>
  <si>
    <t>HSK-K MULTI M16X1,5 2X3 Noir</t>
  </si>
  <si>
    <t>HSK-K-MULTI PG 16 4X4 Gris</t>
  </si>
  <si>
    <t>HSK-K-MULTI PG 16 4X4 Noir</t>
  </si>
  <si>
    <t>HSK-K-MULTI PG 16 6X4 Gris</t>
  </si>
  <si>
    <t>HSK-K-MULTI PG 16 6X4 Noir</t>
  </si>
  <si>
    <t>HSK-K-MULTI PG 16 2X6 Gris</t>
  </si>
  <si>
    <t>HSK-K-MULTI PG 16 2X6 Noir</t>
  </si>
  <si>
    <t>HSK-K-MULTI PG 16 3X5,6 Gris</t>
  </si>
  <si>
    <t>HSK-K-MULTI PG 16 3X5,6 Noir</t>
  </si>
  <si>
    <t>HSK-K MULTI M20X1,5 6X3 Gris</t>
  </si>
  <si>
    <t>HSK-K MULTI M20X1,5 6X3 Noir</t>
  </si>
  <si>
    <t>HSK-K MULTI M20X1,5 2X5 Gris</t>
  </si>
  <si>
    <t>HSK-K MULTI M20X1,5 2X5 Noir</t>
  </si>
  <si>
    <t>HSK-K-MULTI PG 21 4X6 Gris</t>
  </si>
  <si>
    <t>HSK-K-MULTI PG 21 4X6 Noir</t>
  </si>
  <si>
    <t>HSK-MULTI PG 21 3X7 Gris</t>
  </si>
  <si>
    <t>HSK-MULTI PG 21 3X7 Noir</t>
  </si>
  <si>
    <t>HSK-K-MULTI M25X1,5 4X6 Gris</t>
  </si>
  <si>
    <t>HSK-K-MULTI M25X1,5 4X6 Noir</t>
  </si>
  <si>
    <t>HSK-K MULTI M25X1,5 3X7 Gris</t>
  </si>
  <si>
    <t>HSK-K MULTI M25X1,5 3X7 Noir</t>
  </si>
  <si>
    <t>HSK-MULTI PG 29 6X6,5 Gris</t>
  </si>
  <si>
    <t>HSK-MULTI PG 29 6X6,5 Noir</t>
  </si>
  <si>
    <t>HSK-MULTI PG 29 4X9 Gris</t>
  </si>
  <si>
    <t>HSK-MULTI PG 29 4X9 Noir</t>
  </si>
  <si>
    <t>HSK-MULTI M32X1,5 6X6,5 Zwart</t>
  </si>
  <si>
    <t>HSK-MULTI M32X1,5 6X6,5 Noir</t>
  </si>
  <si>
    <t>HSK-K MULTI M32X1,5 4X9 Gris</t>
  </si>
  <si>
    <t>HSK-K MULTI M32X1,5 4X9 Noir</t>
  </si>
  <si>
    <t xml:space="preserve">HSK-K Multi M32x1,5 1x6,5mm en 1x8,5mm grijs </t>
  </si>
  <si>
    <t xml:space="preserve">HSK-K Multi M32x1,5 1x6,5mm et 1x8,5mm gris </t>
  </si>
  <si>
    <t>HSK-K-MULTI 3/4i NPT 4X6 Gris</t>
  </si>
  <si>
    <t>HSK-K-MULTI 3/4i NPT 4X6 Noir</t>
  </si>
  <si>
    <t>HSK-K-MULTI 3/4i NPT 3X7 Gris</t>
  </si>
  <si>
    <t>HSK-K-MULTI 3/4i NPT 3X7 Noir</t>
  </si>
  <si>
    <t>HSK-MULTI PG 36 7X9 Gris</t>
  </si>
  <si>
    <t>HSK-MULTI PG 36 7X9 Noir</t>
  </si>
  <si>
    <t>HSK-MULTI PG 36 2X15 Gris</t>
  </si>
  <si>
    <t>HSK-MULTI PG 36 2X15 Noir</t>
  </si>
  <si>
    <t>HSK-K-MULTI 3/8i NPT 4X1,4 Noir</t>
  </si>
  <si>
    <t>HSK-K-MULTI 3/8i NPT 2X3 Gris</t>
  </si>
  <si>
    <t>HSK-K-MULTI 3/8i NPT 2X3 Noir</t>
  </si>
  <si>
    <t>HSK-K-MULTI M40X1,5 7X9 Gris</t>
  </si>
  <si>
    <t>HSK-K-MULTI M40x1,5 7X9 Noir</t>
  </si>
  <si>
    <t>HSK-K-MULTI M40x1,5 2X15 Gris</t>
  </si>
  <si>
    <t>HSK-K-MULTI M40x1,5 2X15 Noir</t>
  </si>
  <si>
    <t>HSK-MULTI PG 48 6X12 Gris</t>
  </si>
  <si>
    <t>HSK-MULTI PG 48 6X12 Noir</t>
  </si>
  <si>
    <t>HSK-MULTI PG 48 3X18 Gris</t>
  </si>
  <si>
    <t>HSK-K-MULTI M50X1,5 Gris</t>
  </si>
  <si>
    <t>HSK-K-MULTI M50x1,5 Noir</t>
  </si>
  <si>
    <t>HSK-K-MULTI 1 1/4 NPT Gris</t>
  </si>
  <si>
    <t>HSK-K-MULTI 1 1/4 NPT Noir</t>
  </si>
  <si>
    <t>HSK-K-MULTI M63x1,5 6X12 Gris</t>
  </si>
  <si>
    <t>HSK-K-MULTI M63x1,5 6X12 Noir</t>
  </si>
  <si>
    <t>HSK-K-MULTI M63x1,5 3X18 Gris</t>
  </si>
  <si>
    <t>HSK-K-MULTI M63x1,5 3X18 Noir</t>
  </si>
  <si>
    <t>HSK-K-MULTI 1-1/2i NPT 5X9 Noir</t>
  </si>
  <si>
    <t>HSK-K-MULTI 1-1/2i NPT 7X9 Noir</t>
  </si>
  <si>
    <t>Exios 1 inch NPT Niclé</t>
  </si>
  <si>
    <t>Exios 1/2 inch NPT Niclé</t>
  </si>
  <si>
    <t>Exios M20X1,5 Niclé</t>
  </si>
  <si>
    <t>Exios NPT2" Niclé</t>
  </si>
  <si>
    <t>Exios M25X1,5 Niclé</t>
  </si>
  <si>
    <t>Exios 3 inch NPT Niclé</t>
  </si>
  <si>
    <t>Exios M32X1,5 Niclé</t>
  </si>
  <si>
    <t>Exios 3/4 inch NPT Niclé</t>
  </si>
  <si>
    <t>Exios 3/8 inch NPT Niclé</t>
  </si>
  <si>
    <t>Exios M40X1,5 Niclé</t>
  </si>
  <si>
    <t>Exios M50X1,5</t>
  </si>
  <si>
    <t>Exios M50X1,5 Niclé</t>
  </si>
  <si>
    <t>Exios M63X1,5 Niclé</t>
  </si>
  <si>
    <t>Exios 1-1/2 inch NPT Niclé</t>
  </si>
  <si>
    <t>Exios M75X1,5 Niclé</t>
  </si>
  <si>
    <t>Exios +Barrier 1 inch NPT Ni</t>
  </si>
  <si>
    <t>Exios +Barrier 1 inch NPT  Ni</t>
  </si>
  <si>
    <t>Exios +Barrier 1 inch NPT 1.4404</t>
  </si>
  <si>
    <t>Exios +Barrier 1/2 inch Messing vernikkeld</t>
  </si>
  <si>
    <t xml:space="preserve">Exios +Barrier 1/2 inch Ms Niclé </t>
  </si>
  <si>
    <t>Exios +Barrier M16X1,5 Messing vernikkeld</t>
  </si>
  <si>
    <t>Exios +Barrier M16X1,5 Messing Laiton Niclé</t>
  </si>
  <si>
    <t>Exios +Barrier M20X1,5 1.4404</t>
  </si>
  <si>
    <t>Exios +Barrier M20X1,5 Messing Vernikkeld</t>
  </si>
  <si>
    <t>Exios +Barrier M20X1,5 Laiton Niclé</t>
  </si>
  <si>
    <t>Exios +Barier NPT 2" Messing Vernikkeld</t>
  </si>
  <si>
    <t>Exios +Barier NPT 2" 1.4404 Laiton Niclé</t>
  </si>
  <si>
    <t>Exios +Barrier M25X1,5 1.4404</t>
  </si>
  <si>
    <t>Exios +Barrier M25X1,5 Messing Vernikkeld</t>
  </si>
  <si>
    <t>Exios +Barrier M25X1,5 Laiton Niclé</t>
  </si>
  <si>
    <t>Exios +Barrier 3 inch NPT  Messing Vernikkeld</t>
  </si>
  <si>
    <t>Exios +Barrier 3 inch NPT Laiton Niclé</t>
  </si>
  <si>
    <t>Exios +Barrier M32X1,5 Messing Vernikkeld</t>
  </si>
  <si>
    <t>Exios +Barrier M32X1,5 Laiton Niclé</t>
  </si>
  <si>
    <t>Exios +Barrier 3/4 inch Messing Vernikkeld</t>
  </si>
  <si>
    <t>Exios +Barrier 3/4 inch Laiton Niclé</t>
  </si>
  <si>
    <t>Exios +Barrier 3/8 inch NPT Messing Vernikkeld</t>
  </si>
  <si>
    <t>Exios +Barrier 3/8 inch NPT Laiton Niclé</t>
  </si>
  <si>
    <t>Exios +Barrier M40X1,5 Messing Vernikkeld</t>
  </si>
  <si>
    <t>Exios +Barrier M40X1,5 Laiton Niclé</t>
  </si>
  <si>
    <t>Exios +Barrier M50X1,5 Messing</t>
  </si>
  <si>
    <t>Exios +Barrier M50X1,5 Laiton</t>
  </si>
  <si>
    <t>Exios +Barrier M50X1,5 Messing Vernikkeld</t>
  </si>
  <si>
    <t>Exios +Barrier M50X1,5 Laiton Niclé</t>
  </si>
  <si>
    <t xml:space="preserve">Exios +Barrier 2 1/2 inch Meesing Vernikkeld </t>
  </si>
  <si>
    <t>Exios +Barrier 2 1/2 inch Laiton Niclé</t>
  </si>
  <si>
    <t>Exios +Barrier 1-1/4 inch Messing Vernikkeld</t>
  </si>
  <si>
    <t>Exios +Barrier 1-1/4 inch Laiton Niclé</t>
  </si>
  <si>
    <t>Exios +Barrier 1-1/2 inch Messing Vernikkeld</t>
  </si>
  <si>
    <t>Exios +Barrier 1-1/2 inch Laiton Niclé</t>
  </si>
  <si>
    <t>Exios +Barrier M75X1,5 Messing Vernikkeld</t>
  </si>
  <si>
    <t>Exios +Barrier M75X1,5 Laiton Niclé</t>
  </si>
  <si>
    <t>METRICA-M-CEM-E M12x1,5 3-6,5mm</t>
  </si>
  <si>
    <t>METRICA-M-CEM-E M16x1,5 4,5-10mm</t>
  </si>
  <si>
    <t>METRICA-M-CEM-E M20x1,5 7,5-14mm</t>
  </si>
  <si>
    <t>METRICA-M-CEM-E M20x1,5 6-12mm</t>
  </si>
  <si>
    <t>METRICA-M-CEM-E M25x1,5 9-17mm</t>
  </si>
  <si>
    <t>METRICA-M-CEM-E M32x1,5 11-21mm</t>
  </si>
  <si>
    <t>METRICA-M-CEM-E M40x1,5 19-28mm</t>
  </si>
  <si>
    <t>METRICA-M-CEM-E M50x1,5 27-35mm</t>
  </si>
  <si>
    <t>METRICA-M-CEM-E M63x1,5 34-48mm</t>
  </si>
  <si>
    <t>A2F 1 INCH NPT 1.4404</t>
  </si>
  <si>
    <t>A2F 1 INCH NPT Messing Vernikkeld</t>
  </si>
  <si>
    <t>A2F 1 INCH NPT Laiton Niclé</t>
  </si>
  <si>
    <t>A2F 1/2 INCH NPT Messing</t>
  </si>
  <si>
    <t>A2F 1/2 INCH NPT Laiton</t>
  </si>
  <si>
    <t>A2F 1/2 INCH NPT 1.4404</t>
  </si>
  <si>
    <t>A2F 1/2 INCH NPT Messing Vernikkeld</t>
  </si>
  <si>
    <t>A2F 1/2 INCH NPT Laiton Niclé</t>
  </si>
  <si>
    <t>A2F 1/2 INCH NPT  Laiton Niclé</t>
  </si>
  <si>
    <t>A2F M16X1,5 1.4404</t>
  </si>
  <si>
    <t>A2F M16X1,5 Messing Vernikkeld</t>
  </si>
  <si>
    <t>A2F M16X1,5 Laiton Niclé</t>
  </si>
  <si>
    <t>A2F M20X1,5 1.4404</t>
  </si>
  <si>
    <t>A2F 2 INCH NPT 1.4404</t>
  </si>
  <si>
    <t>A2F M20X1,5 Messing Vernikkeld</t>
  </si>
  <si>
    <t>A2F M20X1,5 Laiton Niclé</t>
  </si>
  <si>
    <t>A2F 2 INCH NPT Messing Vernikkeld</t>
  </si>
  <si>
    <t>A2F 2 INCH NPT Laiton Niclé</t>
  </si>
  <si>
    <t>A2F M25X1,5</t>
  </si>
  <si>
    <t>A2F M25X1,5 1.4404</t>
  </si>
  <si>
    <t>A2F M25X1,5 Messing Vernikkeld</t>
  </si>
  <si>
    <t>A2F M25X1,5 Laiton Niclé</t>
  </si>
  <si>
    <t>A2F 3 INCH Messing Vernikkeld</t>
  </si>
  <si>
    <t>A2F 3 INCH Laiton Niclé</t>
  </si>
  <si>
    <t>A2F M32X1,5 1.4404</t>
  </si>
  <si>
    <t>A2F M32X1,5 Messing Vernikkeld</t>
  </si>
  <si>
    <t>A2F M32X1,5 Laiton Niclé</t>
  </si>
  <si>
    <t>A2F 3/4 INCH NPT 1.4404</t>
  </si>
  <si>
    <t>A2F 3/4 INCH NPT Messing Vernikkeld</t>
  </si>
  <si>
    <t>A2F 3/4 INCH NPT Laiton Niclé</t>
  </si>
  <si>
    <t>A2F 3/8 INCH NPT 1.4404</t>
  </si>
  <si>
    <t>A2F M40X1,5 1.4404</t>
  </si>
  <si>
    <t>A2F M40X1,5 Messing Vernikkeld</t>
  </si>
  <si>
    <t>A2F M40X1,5 Laiton Niclé</t>
  </si>
  <si>
    <t xml:space="preserve">A2F M40X1,5 Messing  </t>
  </si>
  <si>
    <t xml:space="preserve">A2F M40X1,5 Laiton </t>
  </si>
  <si>
    <t>A2F 2 1/2 INCH NPT Messing Vernikkeld</t>
  </si>
  <si>
    <t>A2F 2 1/2 INCH NPT Laiton Niclé</t>
  </si>
  <si>
    <t xml:space="preserve">A2F 1 1/4 INCH NPT Messing </t>
  </si>
  <si>
    <t>A2F 1 1/4 INCH NPT Laiton</t>
  </si>
  <si>
    <t>A2F 1 1/4 INCH NPT 1.4404</t>
  </si>
  <si>
    <t>A2F 1 1/4 INCH NPT Messing  Vernikkeld</t>
  </si>
  <si>
    <t>A2F 1 1/4 INCH NPT Laiton Niclé</t>
  </si>
  <si>
    <t>A2F M63X1,5 Messing Vernikkeld</t>
  </si>
  <si>
    <t>A2F M63X1,5 Laiton Niclé</t>
  </si>
  <si>
    <t>A2F 1 1/2 INCH NPT Messing</t>
  </si>
  <si>
    <t>A2F 1 1/2 INCH NPT Laiton</t>
  </si>
  <si>
    <t>A2F 1 1/2 INCH NPT 1.4404</t>
  </si>
  <si>
    <t>A2F 1 1/2 INCH NPT  Messing Vernikkeld</t>
  </si>
  <si>
    <t>A2F 1 1/2 INCH NPT  Laiton Niclé</t>
  </si>
  <si>
    <t>HSK-M PG 7 long</t>
  </si>
  <si>
    <t>HSK-M PG 9 long</t>
  </si>
  <si>
    <t>HSK-M PG 11 long</t>
  </si>
  <si>
    <t>HSK-M M12 long</t>
  </si>
  <si>
    <t>HSK-M PG 13,5 long</t>
  </si>
  <si>
    <t>HSK-M M16 long</t>
  </si>
  <si>
    <t>HSK-M PG 16 long</t>
  </si>
  <si>
    <t>HSK-M M20 long</t>
  </si>
  <si>
    <t>HSK-M PG 21 long</t>
  </si>
  <si>
    <t>HSK-M M25 long</t>
  </si>
  <si>
    <t>HSK-M PG 29 long</t>
  </si>
  <si>
    <t>HSK-M M32 long</t>
  </si>
  <si>
    <t>HSK-M M32X1.5 long</t>
  </si>
  <si>
    <t>HSK-M PG 36 long</t>
  </si>
  <si>
    <t>HSK-M M40 long</t>
  </si>
  <si>
    <t>HSK-M M40X1.5 long</t>
  </si>
  <si>
    <t>HSK-M PG 42 long</t>
  </si>
  <si>
    <t>HSK-M PG 48 long</t>
  </si>
  <si>
    <t>HSK-M M50 long</t>
  </si>
  <si>
    <t>HSK-M M63 long</t>
  </si>
  <si>
    <t>HSK-M-EX PG 7 long</t>
  </si>
  <si>
    <t>HSK-M-EX PG 9 long</t>
  </si>
  <si>
    <t>HSK-M-EX PG 11 long</t>
  </si>
  <si>
    <t>HSK-M-EX M12 long</t>
  </si>
  <si>
    <t>HSK-M-EX PG 13,5 long</t>
  </si>
  <si>
    <t>HSK-M-EX M16 long</t>
  </si>
  <si>
    <t>HSK-M-EX PG 16 long</t>
  </si>
  <si>
    <t>HSK-M-EX M20 long</t>
  </si>
  <si>
    <t>HSK-M-EX PG 21 long</t>
  </si>
  <si>
    <t>HSK-M-EX M25 long</t>
  </si>
  <si>
    <t>HSK-M-EX PG 29 long</t>
  </si>
  <si>
    <t>HSK-M-EX M32 long</t>
  </si>
  <si>
    <t>HSK-M-EX PG 36 long</t>
  </si>
  <si>
    <t>HSK-M-EX M40 long</t>
  </si>
  <si>
    <t>HSK-M-EX PG 42 long</t>
  </si>
  <si>
    <t>HSK-M-EX PG 48 long</t>
  </si>
  <si>
    <t>HSK-M-EX M50 long</t>
  </si>
  <si>
    <t>HSK-M-EX M63 long</t>
  </si>
  <si>
    <t>HSK-INOX-EX PG 7</t>
  </si>
  <si>
    <t>HSK-INOX-EX PG 9</t>
  </si>
  <si>
    <t>HSK-M-CEM-EX PG 7</t>
  </si>
  <si>
    <t>HSK-M-CEM-EX PG 9</t>
  </si>
  <si>
    <t>HSK-M-CEM-EX PG 11</t>
  </si>
  <si>
    <t>HSK-M-CEM-EX PG11</t>
  </si>
  <si>
    <t>HSK-M-CEM-EX M12X1,5</t>
  </si>
  <si>
    <t>HSK-M-CEM-EX 1/2iNPT</t>
  </si>
  <si>
    <t>HSK-M-CEM-EX 1/2i NPT</t>
  </si>
  <si>
    <t>HSK-M-CEM-EX PG 13,5</t>
  </si>
  <si>
    <t>HSK-M-CEM-EX PG 16</t>
  </si>
  <si>
    <t>HSK-M-CEM-EX M16X1,5</t>
  </si>
  <si>
    <t>HSK-M-CEM-EX M16x1,5</t>
  </si>
  <si>
    <t>HSK-M-CEM-EX M25x1,5 long</t>
  </si>
  <si>
    <t>HSK-M-CEM-EX M25X1,5 long</t>
  </si>
  <si>
    <t>HSK-M-CEM-EX M32x1,5 long</t>
  </si>
  <si>
    <t>HSK-M-CEM-EX PG 21</t>
  </si>
  <si>
    <t>HSK-M-CEM-EX M25X1,5</t>
  </si>
  <si>
    <t>HSK-M-CEM-EX PG 29</t>
  </si>
  <si>
    <t>HSK-M-CEM-EX M32X1,5</t>
  </si>
  <si>
    <t>HSK-M-CEM-EX 3/4iNPT</t>
  </si>
  <si>
    <t>HSK-M-CEM-EX 3/4i NPT</t>
  </si>
  <si>
    <t>HSK-M-CEM-EX PG 36</t>
  </si>
  <si>
    <t>HSK-M-CEM-EX 3/8i NPT</t>
  </si>
  <si>
    <t>HSK-M-CEM-EX M40X1,5</t>
  </si>
  <si>
    <t>HSK-M-CEM-EX PG 42</t>
  </si>
  <si>
    <t>HSK-M-CEM-EX PG 48</t>
  </si>
  <si>
    <t>HSK-M-CEM-EX M50X1,5</t>
  </si>
  <si>
    <t>HSK-M-CEM-EX M63X1,5</t>
  </si>
  <si>
    <t>HSK-MZ-CEM-EX PG 7</t>
  </si>
  <si>
    <t>HSK-MZ-CEM-EX PG 9</t>
  </si>
  <si>
    <t>HSK-MZ-CEM-EX PG 11</t>
  </si>
  <si>
    <t>HSK-MZ-CEM-EX M12X1,5</t>
  </si>
  <si>
    <t>HSK-MZ-CEM-EX 1/2i NPT</t>
  </si>
  <si>
    <t>HSK-MZ-CEM-EX PG 13.5</t>
  </si>
  <si>
    <t>HSK-MZ-CEM-EX PG 16</t>
  </si>
  <si>
    <t>HSK-MZ-CEM-EX M16X1,5</t>
  </si>
  <si>
    <t>HSK-MZ-CEM-EX M20X1,5</t>
  </si>
  <si>
    <t>HSK-MZ-CEM-EX PG 21</t>
  </si>
  <si>
    <t>HSK-MZ-CEM-EX M25X1,5</t>
  </si>
  <si>
    <t>HSK-MZ-CEM-EX PG 29</t>
  </si>
  <si>
    <t>HSK-MZ-CEM-EX M32X1,5</t>
  </si>
  <si>
    <t>HSK-MZ-CEM-EX 3/4i NPT</t>
  </si>
  <si>
    <t>HSK-MZ-CEM-EX PG 36</t>
  </si>
  <si>
    <t>HSK-MZ-CEM-EX 3/8i NPT</t>
  </si>
  <si>
    <t>HSK-MZ-CEM-EX M40X1,5</t>
  </si>
  <si>
    <t>HSK-MZ-CEM-EX PG 42</t>
  </si>
  <si>
    <t>HSK-MZ-CEM-EX PG 48</t>
  </si>
  <si>
    <t>HSK-MZ-CEM-EX M50X1,5</t>
  </si>
  <si>
    <t>HSK-MZ-CEM-EX M63X1,5</t>
  </si>
  <si>
    <t>HSK-M-FLEX PG 7 long</t>
  </si>
  <si>
    <t>HSK-M-FLEX PG 9 long</t>
  </si>
  <si>
    <t>HSK-M-FLEX PG 11 long</t>
  </si>
  <si>
    <t>HSK-M-FLEX M12x1,5 long</t>
  </si>
  <si>
    <t>HSK-M-FLEX PG 13,5 long</t>
  </si>
  <si>
    <t>HSK-M-FLEX PG 16 long</t>
  </si>
  <si>
    <t>HSK-M-FLEX M16x1,5 long</t>
  </si>
  <si>
    <t>HSK-M-FLEX M20x1,5 long</t>
  </si>
  <si>
    <t>HSK-M-FLEX M20X1.5 long</t>
  </si>
  <si>
    <t>HSK-M-FLEX PG 21 long</t>
  </si>
  <si>
    <t>HSK-M-FLEX M25x1,5 long</t>
  </si>
  <si>
    <t>HSK-M-FLEX-CEM PG 13</t>
  </si>
  <si>
    <t>HSK-M-FLEX-CEM PG 7</t>
  </si>
  <si>
    <t>HSK-M-FLEX-CEM PG 7 long</t>
  </si>
  <si>
    <t>HSK-M-FLEX-CEM PG 9</t>
  </si>
  <si>
    <t>HSK-M-FLEX-CEM PG 9 long</t>
  </si>
  <si>
    <t>HSK-M-FLEX-CEM PG 11</t>
  </si>
  <si>
    <t>HSK-M-FLEX-CEM PG11</t>
  </si>
  <si>
    <t>HSK-M-FLEX-CEM PG 11 long</t>
  </si>
  <si>
    <t>HSK-M-FLEX-CEM M12X1,5 long</t>
  </si>
  <si>
    <t>HSK-M-FLEX-CEM M12X1,5</t>
  </si>
  <si>
    <t>HSK-M-FLEX-CEM 1/2 inch NPT</t>
  </si>
  <si>
    <t>HSK-M-FLEX-CEM PG 13,5</t>
  </si>
  <si>
    <t>HSK-M-FLEX-CEM PG 13,5 long</t>
  </si>
  <si>
    <t>HSK-M-FLEX-CEM PG 16</t>
  </si>
  <si>
    <t>HSK-M-FLEX-CEM M16X1,5 long</t>
  </si>
  <si>
    <t>HSK-M-FLEX-CEM M16X1,5</t>
  </si>
  <si>
    <t>HSK-M-FLEX-CEM PG 16 long</t>
  </si>
  <si>
    <t>HSK-M-FLEX-CEM M20X1,5 long</t>
  </si>
  <si>
    <t>HSK-M-FLEX-CEM M20X1,5</t>
  </si>
  <si>
    <t>HSK-M-FLEX-CEM PG 21</t>
  </si>
  <si>
    <t>HSK-M-FLEX-CEM PG 21 long</t>
  </si>
  <si>
    <t>HSK-M-FLEX-CEM M25X1,5 long</t>
  </si>
  <si>
    <t>HSK-M-FLEX-CEM M25X1,5</t>
  </si>
  <si>
    <t>HSK-M-FLEX-CEM 3/4 inch NPT</t>
  </si>
  <si>
    <t>HSK-M-FLEX-CEM 3/8 inch NPT</t>
  </si>
  <si>
    <t>HSK-M-CEM-D PG 7</t>
  </si>
  <si>
    <t>HSK-M-CEM-D PG 9</t>
  </si>
  <si>
    <t>HSK-M-CEM-D PG 11</t>
  </si>
  <si>
    <t>HSK-M-CEM-D M12x1,5 long</t>
  </si>
  <si>
    <t>HSK-M-CEM-D M12X1,5</t>
  </si>
  <si>
    <t>HSK-M-CEM-D 1/2 NPT</t>
  </si>
  <si>
    <t>HSK-M-CEM-D PG 13,5</t>
  </si>
  <si>
    <t>HSK-M-CEM-D PG 16</t>
  </si>
  <si>
    <t>HSK-M-CEM-D M16x1,5 long</t>
  </si>
  <si>
    <t>HSK-M-CEM-D M16X1,5</t>
  </si>
  <si>
    <t>HSK-M-CEM-D M16x1,5</t>
  </si>
  <si>
    <t>HSK-M-CEM-D M20x1,5 long</t>
  </si>
  <si>
    <t>HSK-M-CEM-D M20X1,5</t>
  </si>
  <si>
    <t>HSK-M-CEM-D M20x1,5</t>
  </si>
  <si>
    <t>HSK-M-CEM-D PG 21</t>
  </si>
  <si>
    <t>HSK-M-CEM-D M25x1,5 long</t>
  </si>
  <si>
    <t>HSK-M-CEM-D M25X1,5</t>
  </si>
  <si>
    <t>HSK-M-CEM-D PG 29</t>
  </si>
  <si>
    <t>HSK-M-CEM-D M32x1,5 long</t>
  </si>
  <si>
    <t>HSK-M-CEM-D M32X1,5</t>
  </si>
  <si>
    <t>HSK-M-CEM-D 3/4 NPT</t>
  </si>
  <si>
    <t>HSK-M-CEM-D PG 36</t>
  </si>
  <si>
    <t>HSK-M-CEM-D 3/8 NPT</t>
  </si>
  <si>
    <t>HSK-M-CEM-D M40x1,5 long</t>
  </si>
  <si>
    <t>HSK-M-CEM-D M40X1,5</t>
  </si>
  <si>
    <t>HSK-M-CEM-D PG42</t>
  </si>
  <si>
    <t>HSK-M-CEM-D PG48</t>
  </si>
  <si>
    <t>HSK-M-CEM-D M50X1,5</t>
  </si>
  <si>
    <t>HSK-M-CEM-D M63X1,5</t>
  </si>
  <si>
    <t xml:space="preserve">HSK-INOX-PVDF-Ex-d M40x1.5 </t>
  </si>
  <si>
    <t>HSK-M-CEM-D-EX PG 11</t>
  </si>
  <si>
    <t>HSK-M-CEM-D-EX PG 13,5</t>
  </si>
  <si>
    <t>HSK-M-CEM-D-EX PG 16</t>
  </si>
  <si>
    <t>HSK-M-EMC-D-EX M16X1,5 long</t>
  </si>
  <si>
    <t>HSK-M-CEM-D-EX M16X1,5</t>
  </si>
  <si>
    <t>HSK-M-EMC-D-EX M20X1,5 long</t>
  </si>
  <si>
    <t>HSK-M-CEM-D-EX M20X1,5</t>
  </si>
  <si>
    <t>HSK-M-EMC-D-EX M25X1,5 long</t>
  </si>
  <si>
    <t>HSK-M-CEM-D-EX M25X1,5</t>
  </si>
  <si>
    <t>HSK-M-CEM-D-EX PG 29</t>
  </si>
  <si>
    <t>HSK-M-EMC-D-EX M32X1,5 long</t>
  </si>
  <si>
    <t>HSK-M-CEM-D-EX M32X1,5</t>
  </si>
  <si>
    <t>HSK-M-CEM-D-EX PG 36</t>
  </si>
  <si>
    <t>HSK-M-EMC-D-EX M40X1,5 long</t>
  </si>
  <si>
    <t>HSK-M-CEM-D-EX M40X1,5</t>
  </si>
  <si>
    <t>HSK-M-CEM-D-EX PG11</t>
  </si>
  <si>
    <t>HSK-M-CEM-D-EX PG13,5</t>
  </si>
  <si>
    <t>HSK-M-CEM-D-EX PG16</t>
  </si>
  <si>
    <t>HSK-M-EMC-D-EX M16 long</t>
  </si>
  <si>
    <t>HSK-M-CEM-D-EX M16</t>
  </si>
  <si>
    <t>HSK-M-EMC-D-EX M20 long</t>
  </si>
  <si>
    <t>HSK-M-CEM-D-EX M20</t>
  </si>
  <si>
    <t>HSK-M-CEM-D-EX PG21</t>
  </si>
  <si>
    <t>HSK-M-EMC-D-EX M25 long</t>
  </si>
  <si>
    <t>HSK-M-CEM-D-EX M25</t>
  </si>
  <si>
    <t>HSK-M-CEM-D-EX PG29</t>
  </si>
  <si>
    <t>HSK-M-EMC-D-EX M32 long</t>
  </si>
  <si>
    <t>HSK-M-CEM-D-EX M32</t>
  </si>
  <si>
    <t>HSK-M-CEM-D-EX PG36</t>
  </si>
  <si>
    <t>HSK-M-EMC-D-EX M40 long</t>
  </si>
  <si>
    <t>HSK-M-CEM-D-EX M40</t>
  </si>
  <si>
    <t>HSK-M-EX PG7 long</t>
  </si>
  <si>
    <t>HSK-M-EX PG9 long</t>
  </si>
  <si>
    <t>HSK-M-EX Pg11</t>
  </si>
  <si>
    <t>HSK-M-EX PG11 long</t>
  </si>
  <si>
    <t>HSK-M-EX Pg11 lange tap</t>
  </si>
  <si>
    <t>HSK-M-EX PG13,5 long</t>
  </si>
  <si>
    <t>HSK-M-EX PG16 long</t>
  </si>
  <si>
    <t>HSK-M-EX M20</t>
  </si>
  <si>
    <t>HSK-M-EX PG21</t>
  </si>
  <si>
    <t>HSK-M-EX PG21 long</t>
  </si>
  <si>
    <t>HSK-M-EX M25</t>
  </si>
  <si>
    <t>HSK-M-EX PG29 long</t>
  </si>
  <si>
    <t>HSK-M-EX Pg29 lange tap</t>
  </si>
  <si>
    <t>HSK-M-EX PG36 long</t>
  </si>
  <si>
    <t>HSK-M-CEM-EX PG7</t>
  </si>
  <si>
    <t>HSK-M-CEM-EX PG9</t>
  </si>
  <si>
    <t>HSK-M-CEM-EX M12</t>
  </si>
  <si>
    <t>HSK-M-CEM-EX 1/2 inch NPT</t>
  </si>
  <si>
    <t>HSK-M-CEM-EX PG13</t>
  </si>
  <si>
    <t>HSK-M-CEM-EX PG16</t>
  </si>
  <si>
    <t>HSK-M-CEM-EX M16</t>
  </si>
  <si>
    <t>HSK-M-CEM-EX M20</t>
  </si>
  <si>
    <t>HSK-M-CEM-EX PG21</t>
  </si>
  <si>
    <t>HSK-M-CEM-EX M25</t>
  </si>
  <si>
    <t>HSK-M-CEM-EX PG29</t>
  </si>
  <si>
    <t>HSK-M-CEM-EX M32</t>
  </si>
  <si>
    <t>HSK-M-CEM-EX 3/4 inch NPT</t>
  </si>
  <si>
    <t>HSK-M-CEM-EX PG36</t>
  </si>
  <si>
    <t>HSK-M-CEM-EX 3/8 inch NPT</t>
  </si>
  <si>
    <t>HSK-M-CEM-EX M40</t>
  </si>
  <si>
    <t>HSK-M-CEM-EX PG42</t>
  </si>
  <si>
    <t>HSK-M-CEM-EX M50</t>
  </si>
  <si>
    <t>HSK-M-CEM-EX M63</t>
  </si>
  <si>
    <t>HSK-MZ-CEM-EX PG7</t>
  </si>
  <si>
    <t>HSK-MZ-CEM-EX PG9</t>
  </si>
  <si>
    <t>HSK-M/-PVDF-EX PG7 long</t>
  </si>
  <si>
    <t>HSK-M/-PVDF-EX PG11 long</t>
  </si>
  <si>
    <t>HSK-M/-PVDF-EX M12X1,5 long</t>
  </si>
  <si>
    <t>HSK-M/-PVDF-EX PG13,5 long</t>
  </si>
  <si>
    <t>HSK-M/-PVDF-EX M16X1,5 long</t>
  </si>
  <si>
    <t>HSK-M/-PVDF-EX PG16 long</t>
  </si>
  <si>
    <t>HSK-M/-PVDF-EX M20X1,5 long</t>
  </si>
  <si>
    <t>HSK-M/-PVDF-EX PG21 long</t>
  </si>
  <si>
    <t>HSK-M/-PVDF-EX M25X1,5 long</t>
  </si>
  <si>
    <t>HSK-M/-PVDF-EX PG29 long</t>
  </si>
  <si>
    <t>HSK-M/-PVDF-EX M32X1,5 long</t>
  </si>
  <si>
    <t>HSK-M/-PVDF-EX M40X1,5 long</t>
  </si>
  <si>
    <t>HSK-M-CEM-PVDF-EX PG7</t>
  </si>
  <si>
    <t>HSK-M-CEM-PVDF-EX PG9</t>
  </si>
  <si>
    <t>HSK-M-CEM-PVDF-EX PG11</t>
  </si>
  <si>
    <t>HSK-M-CEM-PVDF-EX 1/2 inch NPT</t>
  </si>
  <si>
    <t>HSK-M-CEM-PVDF-EX PG13,5</t>
  </si>
  <si>
    <t>HSK-M-CEM-PVDF-EX PG16</t>
  </si>
  <si>
    <t>HSK-M-CEM-PVDF-EX PG21</t>
  </si>
  <si>
    <t>HSK-M-CEM-PVDF-EX PG29</t>
  </si>
  <si>
    <t>HSK-M-CEM-PVDF-EX 3/4 inch NPT</t>
  </si>
  <si>
    <t>HSK-M-CEM-PVDF-EX PG36</t>
  </si>
  <si>
    <t>HSK-M-CEM-PVDF-EX 3/8 inch NPT</t>
  </si>
  <si>
    <t>HSK-M-CEM-PVDF-EX PG42</t>
  </si>
  <si>
    <t>HSK-MZ-CEM-PVDF-EX PG7</t>
  </si>
  <si>
    <t>HSK-MZ-CEM-PVDF-EX PG9</t>
  </si>
  <si>
    <t>HSK-MZ-CEM-PVDF-EX PG11</t>
  </si>
  <si>
    <t>HSK-MZ-CEM-PVDF-EX 1/2inch NPT</t>
  </si>
  <si>
    <t>HSK-MZ-CEM-PVDF-EX PG13,5</t>
  </si>
  <si>
    <t>HSK-MZ-CEM-PVDF-EX PG16</t>
  </si>
  <si>
    <t>HSK-MZ-CEM-PVDF-EX PG21</t>
  </si>
  <si>
    <t>HSK-Inox-EMC-EX PG7 1.4305</t>
  </si>
  <si>
    <t>HSK-Inox-EMC-EX PG9 1.4305</t>
  </si>
  <si>
    <t>HSK-Inox-EMC-EX PG11 1.4305</t>
  </si>
  <si>
    <t>HSK-Inox-EMC-EX M12 1.4305</t>
  </si>
  <si>
    <t>HSK-Inox-EMC-EX PG13,5 1.4305</t>
  </si>
  <si>
    <t>HSK-Inox-EMC-EX PG16 1.4305</t>
  </si>
  <si>
    <t>HSK-Inox-EMC-EX M16 1.4305</t>
  </si>
  <si>
    <t>HSK-Inox-EMC-EX M20 1.4305</t>
  </si>
  <si>
    <t>HSK-Inox-EMC-EX PG21 1.4305</t>
  </si>
  <si>
    <t>HSK-Inox-EMC-EX M25 1.4305</t>
  </si>
  <si>
    <t>HSK-Inox-EMC-EX PG29 1.4305</t>
  </si>
  <si>
    <t>HSK-Inox-EMC-EX M32 1.4305</t>
  </si>
  <si>
    <t>HSK-Inox-EMC-EX PG36 1.4305</t>
  </si>
  <si>
    <t>HSK-Inox-EMC-EX M40 1.4305</t>
  </si>
  <si>
    <t>Pr-Etoupe-SE PG 9</t>
  </si>
  <si>
    <t>Pr-Etoupe-SE PG 11</t>
  </si>
  <si>
    <t>Pr-Etoupe-SE PG 13,5</t>
  </si>
  <si>
    <t>Pr-Etoupe-SE PG 16</t>
  </si>
  <si>
    <t>Pr-Etoupe-SE PG 21</t>
  </si>
  <si>
    <t>Pr-Etoupe-SE PG 29</t>
  </si>
  <si>
    <t>HSK-M-MULTI-EX NPT 1/2" 2x5</t>
  </si>
  <si>
    <t>HSK-M-MULTI-EX NPT 1/2" 3x4</t>
  </si>
  <si>
    <t>HSK-MZ PG 7 long</t>
  </si>
  <si>
    <t>HSK-MZ PG 9 long</t>
  </si>
  <si>
    <t>HSK-MZ PG 11 long</t>
  </si>
  <si>
    <t>HSK-MZ M12x1,5 long</t>
  </si>
  <si>
    <t>HSK-MZ PG 13,5 long</t>
  </si>
  <si>
    <t>HSK-MZ long M16X1,5</t>
  </si>
  <si>
    <t>HSK-MZ PG 16 long</t>
  </si>
  <si>
    <t>HSK-MZ M16 long</t>
  </si>
  <si>
    <t>HSK-MZ long M20X1,5</t>
  </si>
  <si>
    <t>HSK-MZ M20 long</t>
  </si>
  <si>
    <t>HSK-MZ PG 21 long</t>
  </si>
  <si>
    <t>HSK-MZ M25 long</t>
  </si>
  <si>
    <t>HSK-MZ PG 29 long</t>
  </si>
  <si>
    <t>HSK-MZ M32 long</t>
  </si>
  <si>
    <t>HSK-MZ PG 36 long</t>
  </si>
  <si>
    <t>HSK-MZ M40 long</t>
  </si>
  <si>
    <t>HSK-MZ PG 42 long</t>
  </si>
  <si>
    <t>HSK-MZ PG 48 long</t>
  </si>
  <si>
    <t>HSK-MZ long M50X1,5</t>
  </si>
  <si>
    <t>HSK-MZ long M63,1.5</t>
  </si>
  <si>
    <t>HSK-MZ long M63X1,5</t>
  </si>
  <si>
    <t>HSK-M-CEM PG 7</t>
  </si>
  <si>
    <t>HSK-M-CEM PG 7 long</t>
  </si>
  <si>
    <t>HSK-M-CEM PG 9</t>
  </si>
  <si>
    <t>HSK-M-CEM PG 9 long</t>
  </si>
  <si>
    <t>HSK-M-CEM PG 11</t>
  </si>
  <si>
    <t>HSK-M-CEM PG 11 long</t>
  </si>
  <si>
    <t>HSK-M-CEM M12x1,5 long</t>
  </si>
  <si>
    <t>HSK-M-CEM M12X1,5</t>
  </si>
  <si>
    <t>HSK-M-CEM 1/2iNPT</t>
  </si>
  <si>
    <t>HSK-M-CEM PG 13,5</t>
  </si>
  <si>
    <t>HSK-M-CEM PG 13,5 long</t>
  </si>
  <si>
    <t>HSK-M-CEM PG 16</t>
  </si>
  <si>
    <t>HSK-M-CEM M16x1,5 long</t>
  </si>
  <si>
    <t>HSK-M-CEM M16X1,5</t>
  </si>
  <si>
    <t>HSK-M-EMC M16X1,5 3-7mm</t>
  </si>
  <si>
    <t>HSK-M-CEM M16X1,5 3-7mm</t>
  </si>
  <si>
    <t>HSK-M-CEM PG 16 long</t>
  </si>
  <si>
    <t>HSK-M-CEM M20x1,5 long</t>
  </si>
  <si>
    <t>HSK-M-CEM M20X1,5</t>
  </si>
  <si>
    <t>HSK-M-CEM PG 21</t>
  </si>
  <si>
    <t>HSK-M-CEM PG 21 long</t>
  </si>
  <si>
    <t>HSK-M-CEM M25x1,5 long</t>
  </si>
  <si>
    <t>HSK-M-CEM M25X1,5</t>
  </si>
  <si>
    <t>HSK-M-CEM PG 29</t>
  </si>
  <si>
    <t>HSK-M-CEM PG 29 long</t>
  </si>
  <si>
    <t>HSK-M-CEM M32x1,5 long</t>
  </si>
  <si>
    <t>HSK-M-CEM M32X1,5</t>
  </si>
  <si>
    <t xml:space="preserve">HSK-M-EMC M32x1,5 </t>
  </si>
  <si>
    <t xml:space="preserve">HSK-M-CEM M32x1,5 </t>
  </si>
  <si>
    <t>HSK-M-CEM 3/4iNPT</t>
  </si>
  <si>
    <t>HSK-M-CEM PG 36</t>
  </si>
  <si>
    <t>HSK-M-CEM PG 36 long</t>
  </si>
  <si>
    <t>HSK-M-CEM 3/8iNPT</t>
  </si>
  <si>
    <t>HSK-M-CEM M40x1,5 long</t>
  </si>
  <si>
    <t>HSK-M-CEM M40X1,5</t>
  </si>
  <si>
    <t>HSK-M-CEM PG 42</t>
  </si>
  <si>
    <t>HSK-M-CEM PG 42 long</t>
  </si>
  <si>
    <t>HSK-M-CEM PG 48</t>
  </si>
  <si>
    <t>HSK-M-CEM PG 48 long</t>
  </si>
  <si>
    <t>HSK-M-EMV long M50X1,5</t>
  </si>
  <si>
    <t>HSK-M-CEM M50X1,5</t>
  </si>
  <si>
    <t>HSK-M-EMV long M63X1,5</t>
  </si>
  <si>
    <t>HSK-M-CEM M63X1,5</t>
  </si>
  <si>
    <t>HSK-MZ-CEM PG 7</t>
  </si>
  <si>
    <t>HSK-MZ-CEM PG 7 long</t>
  </si>
  <si>
    <t>HSK-MZ-CEM PG 9</t>
  </si>
  <si>
    <t>HSK-MZ-CEM PG 9 long</t>
  </si>
  <si>
    <t>HSK-MZ-CEM PG 11</t>
  </si>
  <si>
    <t>HSK-MZ-CEM PG 11 long</t>
  </si>
  <si>
    <t>HSK-MZ-CEM M12X1,5 long</t>
  </si>
  <si>
    <t>HSK-MZ-CEM M12X1,5</t>
  </si>
  <si>
    <t>HSK-MZ-CEM 1/2 inch NPT</t>
  </si>
  <si>
    <t>HSK-MZ-CEM PG 13,5</t>
  </si>
  <si>
    <t>HSK-MZ-CEM PG 13,5 long</t>
  </si>
  <si>
    <t>HSK-MZ-CEM PG 16</t>
  </si>
  <si>
    <t>HSK-MZ-CEM M16X1,5 long</t>
  </si>
  <si>
    <t>HSK-MZ-CEM M16X1,5</t>
  </si>
  <si>
    <t>HSK-MZ-CEM PG 16 long</t>
  </si>
  <si>
    <t>HSK-MZ-CEM M20X1,5 long</t>
  </si>
  <si>
    <t>HSK-MZ-CEM M20X1,5</t>
  </si>
  <si>
    <t>HSK-MZ-CEM PG 21</t>
  </si>
  <si>
    <t>HSK-MZ-CEM PG 21 long</t>
  </si>
  <si>
    <t>HSK-MZ-CEM M25X1,5 long</t>
  </si>
  <si>
    <t>HSK-MZ-CEM M25X1,5</t>
  </si>
  <si>
    <t>HSK-MZ-CEM PG 29</t>
  </si>
  <si>
    <t>HSK-MZ-CEM PG 29 long</t>
  </si>
  <si>
    <t>HSK-MZ-CEM M32X1,5 long</t>
  </si>
  <si>
    <t>HSK-MZ-CEM M32X1,5</t>
  </si>
  <si>
    <t>HSK-MZ-CEM 3/4 inch NPT</t>
  </si>
  <si>
    <t>HSK-MZ-CEM PG 36</t>
  </si>
  <si>
    <t>HSK-MZ-CEM PG 36 long</t>
  </si>
  <si>
    <t>HSK-MZ-CEM 3/8i NPT</t>
  </si>
  <si>
    <t>HSK-MZ-CEM M40X1,5 long</t>
  </si>
  <si>
    <t>HSK-MZ-CEM M40X1,5</t>
  </si>
  <si>
    <t>HSK-MZ-CEM PG 42</t>
  </si>
  <si>
    <t>HSK-MZ-CEM PG 42 long</t>
  </si>
  <si>
    <t>HSK-MZ-CEM PG 48</t>
  </si>
  <si>
    <t>HSK-MZ-CEM PG 48 long</t>
  </si>
  <si>
    <t>HSK-MZ-EMV long M50X1,5</t>
  </si>
  <si>
    <t>HSK-MZ-CEM M50X1,5</t>
  </si>
  <si>
    <t>HSK-MZ-EMV long M63X1,5</t>
  </si>
  <si>
    <t>HSK-MZ-CEM M63X1,5</t>
  </si>
  <si>
    <t>HSK-Inox-EMC pg7 1.4305</t>
  </si>
  <si>
    <t>HSK-Inox-CEM pg7 1.4305</t>
  </si>
  <si>
    <t>HSK-Inox-EMC pg9 1.4305</t>
  </si>
  <si>
    <t>HSK-Inox-CEM pg9 1.4305</t>
  </si>
  <si>
    <t>HSK-Inox-EMC pg11 1.4305</t>
  </si>
  <si>
    <t>HSK-Inox-CEM pg11 1.4305</t>
  </si>
  <si>
    <t>HSK-Inox-EMC M12x1,5 1.4305</t>
  </si>
  <si>
    <t>HSK-Inox-CEM M12x1,5 1.4305</t>
  </si>
  <si>
    <t>HSK-Inox-EMC pg13,5 1.4305</t>
  </si>
  <si>
    <t>HSK-Inox-CEM pg13,5 1.4305</t>
  </si>
  <si>
    <t>HSK-Inox-EMC pg16 1.4305</t>
  </si>
  <si>
    <t>HSK-Inox-CEM pg16 1.4305</t>
  </si>
  <si>
    <t>HSK-Inox-EMC M16x1,5 1.4305</t>
  </si>
  <si>
    <t>HSK-Inox-CEM M16x1,5 1.4305</t>
  </si>
  <si>
    <t>HSK-Inox-EMC M20x1,5 1.4305</t>
  </si>
  <si>
    <t>HSK-Inox-CEM M20x1,5 1.4305</t>
  </si>
  <si>
    <t>HSK-Inox-EMC pg21 1.4305</t>
  </si>
  <si>
    <t>HSK-Inox-CEM pg21 1.4305</t>
  </si>
  <si>
    <t>HSK-Inox-EMC M25x1,5 1.4305</t>
  </si>
  <si>
    <t>HSK-Inox-CEM M25x1,5 1.4305</t>
  </si>
  <si>
    <t>HSK-Inox-EMC pg29 1.4305</t>
  </si>
  <si>
    <t>HSK-Inox-CEM pg29 1.4305</t>
  </si>
  <si>
    <t>HSK-Inox-EMC M32x1,5 1.4305</t>
  </si>
  <si>
    <t>HSK-Inox-CEM M32x1,5 1.4305</t>
  </si>
  <si>
    <t>HSK-Inox-EMC pg36 1.4305</t>
  </si>
  <si>
    <t>HSK-Inox-CEM pg36 1.4305</t>
  </si>
  <si>
    <t>HSK-Inox-EMC M40x1,5 1.4305</t>
  </si>
  <si>
    <t>HSK-Inox-CEM M40x1,5 1.4305</t>
  </si>
  <si>
    <t>HSK-Inox 1.4305 (303) PG 7</t>
  </si>
  <si>
    <t>HSK-Inox 1.4305 (303) PG 9</t>
  </si>
  <si>
    <t>HSK-Inox 1.4305 (303) PG 11</t>
  </si>
  <si>
    <t>HSK-Inox 1.4305 (303) M12X1,5</t>
  </si>
  <si>
    <t>HSK-Inox 1.4305 (303) PG 13,5</t>
  </si>
  <si>
    <t>HSK-Inox 1.4305 (303) PG 16</t>
  </si>
  <si>
    <t>HSK-Inox 1.4305 (303) M16X1,5</t>
  </si>
  <si>
    <t>HSK-Inox 1.4305 (303) M20X1,5</t>
  </si>
  <si>
    <t>HSK-Inox 1.4305 (303) PG 21</t>
  </si>
  <si>
    <t>HSK-Inox 1.4305 (303) M25X1,5</t>
  </si>
  <si>
    <t>HSK-Inox 1.4305 (303) PG 29</t>
  </si>
  <si>
    <t>HSK-Inox 1.4305 (303) M32X1,5</t>
  </si>
  <si>
    <t>HSK-Inox 1.4305 (303) PG 36</t>
  </si>
  <si>
    <t>HSK-Inox 1.4305 (303) M40X1,5</t>
  </si>
  <si>
    <t>HSK-M-MULTI PG 7 FERME</t>
  </si>
  <si>
    <t>HSK-M-MULTI PG 42 FERME</t>
  </si>
  <si>
    <t>HSK-M-MULTI M50X1,5 FERME</t>
  </si>
  <si>
    <t>HSK-M-PVDF-EMC PG7</t>
  </si>
  <si>
    <t>HSK-M-PVDF-CEM PG7</t>
  </si>
  <si>
    <t>HSK-M-PVDF-EMC PG9</t>
  </si>
  <si>
    <t>HSK-M-PVDF-CEM PG9</t>
  </si>
  <si>
    <t>HSK-M-PVDF-EMC PG11</t>
  </si>
  <si>
    <t>HSK-M-PVDF-CEM PG11</t>
  </si>
  <si>
    <t>HSK-M-PVDF-EMC M12x1,5</t>
  </si>
  <si>
    <t>HSK-M-PVDF-CEM M12x1,5</t>
  </si>
  <si>
    <t>HSK-M-PVDF-EMC Pg13,5</t>
  </si>
  <si>
    <t>HSK-M-PVDF-CEM Pg13,5</t>
  </si>
  <si>
    <t>HSK-M-PVDF-EMC Pg16</t>
  </si>
  <si>
    <t>HSK-M-PVDF-CEM Pg16</t>
  </si>
  <si>
    <t>HSK-M-PVDF-EMC M16x1,5</t>
  </si>
  <si>
    <t>HSK-M-PVDF-CEM M16x1,5</t>
  </si>
  <si>
    <t>HSK-M-PVDF-EMC M20x1,5</t>
  </si>
  <si>
    <t>HSK-M-PVDF-CEM M20x1,5</t>
  </si>
  <si>
    <t>HSK-M-PVDF-EMC Pg21</t>
  </si>
  <si>
    <t>HSK-M-PVDF-CEM Pg21</t>
  </si>
  <si>
    <t>HSK-M-PVDF-EMC M25x1,5</t>
  </si>
  <si>
    <t>HSK-M-PVDF-CEM M25x1,5</t>
  </si>
  <si>
    <t>HSK-M-PVDF-EMC Pg29</t>
  </si>
  <si>
    <t>HSK-M-PVDF-CEM Pg29</t>
  </si>
  <si>
    <t>HSK-M-PVDF-EMC Pg36</t>
  </si>
  <si>
    <t>HSK-M-PVDF-CEM Pg36</t>
  </si>
  <si>
    <t>HSK-M-PVDF PG 7</t>
  </si>
  <si>
    <t>HSK-M-PVDF PG7 long</t>
  </si>
  <si>
    <t>HSK-M-PVDF PG 9</t>
  </si>
  <si>
    <t>HSK-M-PVDF PG9 long</t>
  </si>
  <si>
    <t>HSK-M-PVDF PG11 long</t>
  </si>
  <si>
    <t>HSK-M-PVDF M12X1,5 long</t>
  </si>
  <si>
    <t>HSK-M-PVDF PG 13,5 long</t>
  </si>
  <si>
    <t>HSK-M-PVDF PG13,5 long</t>
  </si>
  <si>
    <t>HSK-M-PVDF M16X1,5 long</t>
  </si>
  <si>
    <t>HSK-M-PVDF PG16 long</t>
  </si>
  <si>
    <t>HSK-M-PVDF M16x1,5 long</t>
  </si>
  <si>
    <t>HSK-M-PVDF M20X1,5 long</t>
  </si>
  <si>
    <t>HSK-M-PVDF M20x1,5 long</t>
  </si>
  <si>
    <t>HSK-M-PVDF PG21 long</t>
  </si>
  <si>
    <t>HSK-M-PVDF M25X1,5 long</t>
  </si>
  <si>
    <t>HSK-M-PVDF PG29 long</t>
  </si>
  <si>
    <t>HSK-M-PVDF M32X1,5 long</t>
  </si>
  <si>
    <t>HSK-M-PVDF PG36 long</t>
  </si>
  <si>
    <t>HSK-M-PVDF M40X1,5 long</t>
  </si>
  <si>
    <t>HSK-M-PVDF PG 42 long</t>
  </si>
  <si>
    <t>HSK-M-PVDF PG42 long</t>
  </si>
  <si>
    <t>HSK-M-PVDF PG48 long</t>
  </si>
  <si>
    <t>VarioPro Rail M12x1,5 vr 2-9mm</t>
  </si>
  <si>
    <t>VariaPro Rail M12x1,5 pr 2-9mm</t>
  </si>
  <si>
    <t>VarioPro Rail M12x1,5 vr 5,5-9mm</t>
  </si>
  <si>
    <t>VariaPro Rail M12x1,5 pr 5,5-9mm</t>
  </si>
  <si>
    <t>VariaPro Rail M16x1,5 vr 4-11mm</t>
  </si>
  <si>
    <t>VariaPro Rail M16x1,5 pr 4-11mm</t>
  </si>
  <si>
    <t>VariaPro Rail M16x1,5 vr 7-11mm</t>
  </si>
  <si>
    <t>VariaPro Rail M16x1,5 pr 7-11mm</t>
  </si>
  <si>
    <t>Vario Rail M20x1,5 vr 7-10mm</t>
  </si>
  <si>
    <t>Vario Rail M20x1,5 pr 7-10mm</t>
  </si>
  <si>
    <t>Vario Rail M20x1,5 vr 10-14mm</t>
  </si>
  <si>
    <t>Vario Rail M20x1,5 pr 10-14mm</t>
  </si>
  <si>
    <t>Vario Rail M25x1,5 vr 11-14,5mm</t>
  </si>
  <si>
    <t>Vario Rail M25x1,5 pr 11-14,5mm</t>
  </si>
  <si>
    <t>Vario Rail M25x1,5 vr 14,5-18mm</t>
  </si>
  <si>
    <t>Vario Rail M25x1,5 pr 14,5-18mm</t>
  </si>
  <si>
    <t>Vario Rail M32x1,5 vr 16-20,5mm</t>
  </si>
  <si>
    <t>Vario Rail M32x1,5 pr 16-20,5mm</t>
  </si>
  <si>
    <t>Vario Rail M32x1,5 vr 20,5-25mm</t>
  </si>
  <si>
    <t>Vario Rail M32x1,5 pr 20,5-25mm</t>
  </si>
  <si>
    <t>Vario Rail M40x1,5 vr 21-26,5mm</t>
  </si>
  <si>
    <t>Vario Rail M40x1,5 pr 21-26,5mm</t>
  </si>
  <si>
    <t>Vario Rail M40x1,5 vr 26,5-32mm</t>
  </si>
  <si>
    <t>Vario Rail M40x1,5 pr 26,5-32mm</t>
  </si>
  <si>
    <t>VarioPro M50x1,5 vr 31-42mm</t>
  </si>
  <si>
    <t>VariaPro Rail M50x1,5 pr 31-42mm</t>
  </si>
  <si>
    <t>Vario Rail M50x1,5 vr 35-42mm</t>
  </si>
  <si>
    <t>VariaPro Rail M50x1,5 pr 35-42mm</t>
  </si>
  <si>
    <t>Vario Rail M63x1,5 vr 39-54mm</t>
  </si>
  <si>
    <t>VariaPro Rail M63x1,5 pr 39-54mm</t>
  </si>
  <si>
    <t>Vario Rail M63x1,5 vr 46,5-54mm</t>
  </si>
  <si>
    <t>VariaPro Rail M63x1,5 pr 46,5-54mm</t>
  </si>
  <si>
    <t>VariaPro Temp M12x1,5 vr 2-9mm</t>
  </si>
  <si>
    <t>VariaPro Temp M12x1,5 pr 2-9mm</t>
  </si>
  <si>
    <t>VariaPro Temp M12x1,5 vr 5,5-9mm</t>
  </si>
  <si>
    <t>VariaPro Temp M12x1,5 pr 5,5-9mm</t>
  </si>
  <si>
    <t>VariaPro Temp M16x1,5 vr 4-11mm</t>
  </si>
  <si>
    <t>VariaPro Temp M16x1,5 pr 4-11mm</t>
  </si>
  <si>
    <t>VariaPro Temp M16x1,5 vr 7-11mm</t>
  </si>
  <si>
    <t>VariaPro Temp M16x1,5 pr 7-11mm</t>
  </si>
  <si>
    <t>Variavro Temp M20x1,5 vr 7-14mm</t>
  </si>
  <si>
    <t>VariaPro Temp M20x1,5 pr 7-14mm</t>
  </si>
  <si>
    <t>Variavro Temp M20x1,5 vr 10-14mm</t>
  </si>
  <si>
    <t>VariaPro Temp M20x1,5 pr 10-14mm</t>
  </si>
  <si>
    <t>Variavro Temp M25x1,5 vr 11-18mm</t>
  </si>
  <si>
    <t>VariaPro Temp M25x1,5 pr 11-18mm</t>
  </si>
  <si>
    <t>Variavro Temp M25x1,5 vr 14,5-18mm</t>
  </si>
  <si>
    <t>VariaPro Temp M25x1,5 pr 14,5-18mm</t>
  </si>
  <si>
    <t>Variavro Temp M32x1,5 vr 16-25mm</t>
  </si>
  <si>
    <t>VariaPro Temp M32x1,5 pr 16-25mm</t>
  </si>
  <si>
    <t>Variavro Temp M32x1,5 vr 20,5-25mm</t>
  </si>
  <si>
    <t>VariaPro Temp M32x1,5 pr 20,5-25mm</t>
  </si>
  <si>
    <t>Variavro Temp M40x1,5 vr 21-32mm</t>
  </si>
  <si>
    <t>VariaPro Temp M40x1,5 pr 21-32mm</t>
  </si>
  <si>
    <t>Variavro Temp M40x1,5 vr 26,5-32mm</t>
  </si>
  <si>
    <t>VariaPro Temp M40x1,5 pr 26,5-32mm</t>
  </si>
  <si>
    <t>VariaPro Temp M50x1,5 vr 31-42mm</t>
  </si>
  <si>
    <t>VariaPro Temp M50x1,5 pr 31-42mm</t>
  </si>
  <si>
    <t>VariaPro Temp M50x1,5 vr 35-42mm</t>
  </si>
  <si>
    <t>VariaPro Temp M50x1,5 pr 35-42mm</t>
  </si>
  <si>
    <t>VariaPro Temp M63x1,5 vr 39-54mm</t>
  </si>
  <si>
    <t>VariaPro Temp M63x1,5 pr 39-54mm</t>
  </si>
  <si>
    <t>VariaPro Temp M63x1,5 vr 46,5-54mm</t>
  </si>
  <si>
    <t>VariaPro Temp M63x1,5 pr 46,5-54mm</t>
  </si>
  <si>
    <t>VariaPro FKM M12x1,5 vr 2-9mm</t>
  </si>
  <si>
    <t>VariaPro FKM M12x1,5 pr 2-9mm</t>
  </si>
  <si>
    <t>VariaPro FKM M12x1,5 vr 5,5-9mm</t>
  </si>
  <si>
    <t>VariaProo FKM M12x1,5 pr 5,5-9mm</t>
  </si>
  <si>
    <t>VariaPro FKM M16x1,5 vr4-11mm</t>
  </si>
  <si>
    <t>VariaPro FKM M16x1,5 pr4-11mm</t>
  </si>
  <si>
    <t>VariaPro FKM M16x1,5 vr 7-11mm</t>
  </si>
  <si>
    <t>VariaPro FKM M16x1,5 pr 7-11mm</t>
  </si>
  <si>
    <t>Variavro FKM M20x1.5 Cable 7-14mm</t>
  </si>
  <si>
    <t>Variapro FKM M20x1.5 Cable 7-14mm</t>
  </si>
  <si>
    <t>Variavro FKM M20x1,5 Cable 10-14mm</t>
  </si>
  <si>
    <t>Variapro FKM M20x1,5 Cable 10-14mm</t>
  </si>
  <si>
    <t>Variavro FKM M25x1,5 vr 11-18mm</t>
  </si>
  <si>
    <t>Variapro FKM M25x1,5 pr 11-18mm</t>
  </si>
  <si>
    <t>Variavro FKM M25x1,5 vr 14,5-18mm</t>
  </si>
  <si>
    <t>Variapro FKM M25x1,5 pr 14,5-18mm</t>
  </si>
  <si>
    <t>Variavro FKM M32x1,5 vr 16-25mm</t>
  </si>
  <si>
    <t>Variapro FKM M32x1,5 pr 16-25mm</t>
  </si>
  <si>
    <t>Variavro FKM M32x1,5 vr 20,5-25mm</t>
  </si>
  <si>
    <t>Variapro FKM M32x1,5 pr 20,5-25mm</t>
  </si>
  <si>
    <t>Variavro FKM M40x1,5 vr 21-32mm</t>
  </si>
  <si>
    <t>Variapro FKM M40x1,5 pr 21-32mm</t>
  </si>
  <si>
    <t>Variavro FKM M40x1,5 vr 26,5-32mm</t>
  </si>
  <si>
    <t>Variapro FKM M40x1,5 pr 26,5-32mm</t>
  </si>
  <si>
    <t>VariaPro FKM M50x1,5 vr 31-42mm</t>
  </si>
  <si>
    <t>VariaPro FKM M50x1,5 pr 31-42mm</t>
  </si>
  <si>
    <t>VariaPro FKM M50x1,5 vr 35-42mm</t>
  </si>
  <si>
    <t>Variapro FKM M50x1,5 pr 35-42mm</t>
  </si>
  <si>
    <t>VariaPro FKM M63x1,5 vr 39-54mm</t>
  </si>
  <si>
    <t>VariaPro FKM M63x1,5 pr 39-54mm</t>
  </si>
  <si>
    <t>VariaPro FKM M63x1,5 vr 46,5-54mm</t>
  </si>
  <si>
    <t>VariaPro FKM M63x1,5 pr 46,5-54mm</t>
  </si>
  <si>
    <t>Exios Protection M20-1</t>
  </si>
  <si>
    <t>Exios Protection M20-2</t>
  </si>
  <si>
    <t>Exios Protection M20-3</t>
  </si>
  <si>
    <t>Exios Protection M25</t>
  </si>
  <si>
    <t>Exios Protection M32</t>
  </si>
  <si>
    <t>Exios Protection M40</t>
  </si>
  <si>
    <t>Exios Protection M50</t>
  </si>
  <si>
    <t>Exios Protection M63</t>
  </si>
  <si>
    <t>Exios Protection M75</t>
  </si>
  <si>
    <t>V-MS-Ex-d M12x1,5 Bouchon</t>
  </si>
  <si>
    <t>V-MS-Ex-d M16x1,5 Bouchon</t>
  </si>
  <si>
    <t>V-MS-Ex-d M20x1.5 Bouchon</t>
  </si>
  <si>
    <t>V-MS-Ex-d M25x1.5 Bouchon</t>
  </si>
  <si>
    <t>V-MS-Ex-d M32x1,5 Bouchon</t>
  </si>
  <si>
    <t>V-MS-Ex-d M40x1,5 Bouchon</t>
  </si>
  <si>
    <t>V-MS-Ex-d M50x1,5 Bouchon</t>
  </si>
  <si>
    <t>V-MS-Ex-d M63x1,5 Bouchon</t>
  </si>
  <si>
    <t>V-MS-Ex-d M20x1,5 Bouchon</t>
  </si>
  <si>
    <t>V-MS-Ex-d M25x1,5 Bouchon</t>
  </si>
  <si>
    <t>V-Ms-Ex-d NPT 1 sans joint torique</t>
  </si>
  <si>
    <t>V-MS-Ex-d NPT 3/4"</t>
  </si>
  <si>
    <t>V-MS-Ex-d NPT 3/8"</t>
  </si>
  <si>
    <t>V-MS-Ex-d NPT 1 1/4"</t>
  </si>
  <si>
    <t>V-MS-Ex-d NPT 1 1/2"</t>
  </si>
  <si>
    <t>RSD-MS-Ex-d M16x1,5 Réduction</t>
  </si>
  <si>
    <t>RSD-MS-Ex-d M20x1,5 Réduction</t>
  </si>
  <si>
    <t>RSD-MS-Ex-d M25x1,5 Réduction</t>
  </si>
  <si>
    <t>RSD-MS-Ex-d M32x1,5 Réduction</t>
  </si>
  <si>
    <t>RSD-MS-Ex-d M40x1,5 Réduction</t>
  </si>
  <si>
    <t xml:space="preserve">RSD-MS-Ex-d M50x1,5 x M25x1,5 </t>
  </si>
  <si>
    <t>RSD-MS-Ex-d M50x1,5 Réduction</t>
  </si>
  <si>
    <t>RSD-MS-Ex-d M50x1,5 Reduceerring</t>
  </si>
  <si>
    <t>V-INOX-Ex-d M12x1,5 Bouchon</t>
  </si>
  <si>
    <t>V-INOX-Ex-d M16x1,5 Bouchon</t>
  </si>
  <si>
    <t>V-INOX-Ex-d M20x1,5 Bouchon</t>
  </si>
  <si>
    <t>V-INOX-Ex-d M25x1,5 Bouchon</t>
  </si>
  <si>
    <t>V-INOX-Ex-d M32x1,5 Bouchon</t>
  </si>
  <si>
    <t>V-INOX-Ex-d M40x1,5 Bouchon</t>
  </si>
  <si>
    <t>V-INOX-Ex-d M50x1,5 Bouchon</t>
  </si>
  <si>
    <t>V-INOX-Ex-d M63x1,5 Bouchon</t>
  </si>
  <si>
    <t>V-INOX-Ex-d 1" 1.4404 Blindstop</t>
  </si>
  <si>
    <t>V-INOX-Ex-d 1" 1.4404 Bouchon</t>
  </si>
  <si>
    <t>V-INOX-Ex-d M12X1,5 Bouchon</t>
  </si>
  <si>
    <t>V-INOX-Ex-d 1/2"  1.4404 Blindstop</t>
  </si>
  <si>
    <t>V-INOX-Ex-d 1/2"  1.4404 Bouchon</t>
  </si>
  <si>
    <t>V-INOX-Ex-d 3/4"  1.4404 Blindstop</t>
  </si>
  <si>
    <t>V-INOX-Ex-d 3/4"  1.4404 Bouchon</t>
  </si>
  <si>
    <t>V-INOX-Ex-d 3/8"  1.4404 Blindstop</t>
  </si>
  <si>
    <t>V-INOX-Ex-d 3/8"  1.4404 Bouchon</t>
  </si>
  <si>
    <t>V-INOX-Ex-d 1 1/4"  1.4404 Blindstop</t>
  </si>
  <si>
    <t>V-INOX-Ex-d 1 1/4"  1.4404 Bouchon</t>
  </si>
  <si>
    <t>RSD-INOX-Ex-d M16x1,5 Réduction</t>
  </si>
  <si>
    <t>RSD-INOX-Ex-d M20x1,5 Réduction</t>
  </si>
  <si>
    <t>RSD-INOX-Ex-d M25x1,5 Réduction</t>
  </si>
  <si>
    <t>RSD-INOX-Ex-d M32x1,5 Réduction</t>
  </si>
  <si>
    <t>RSD-INOX-Ex-d M40x1,5 Réduction</t>
  </si>
  <si>
    <t>V-INOX-Ex-d 1 1/2"  1.4404 Blindstop</t>
  </si>
  <si>
    <t>V-INOX-Ex-d 1 1/2"  1.4404 Bouchon</t>
  </si>
  <si>
    <t>DIN46320 PG7 6x7mm</t>
  </si>
  <si>
    <t>Prijs - Prix /EA  01/03/2025</t>
  </si>
  <si>
    <t>Deze database wordt ter beschikking gesteld ter informatie. Fouten vormen geen reden tot aanspraak op schadevergoeding.</t>
  </si>
  <si>
    <t>Quick Search Screen</t>
  </si>
  <si>
    <t>Cette database est pour votre information. Les modifications et erreurs éventuelles n'engagent en aucun cas la responsabilité de Rittal.</t>
  </si>
  <si>
    <t>Bestelnummer
Référence</t>
  </si>
  <si>
    <t>Vul het gewenste artikelnummer in                                                                                                                                                                                                             Introduisez ici le numéro d'article de votre choix</t>
  </si>
  <si>
    <t>Gewicht / Poids</t>
  </si>
  <si>
    <t>kg</t>
  </si>
  <si>
    <t>PHG new</t>
  </si>
  <si>
    <t>ST/PC</t>
  </si>
  <si>
    <t>EAN-nr.</t>
  </si>
  <si>
    <t>Prijs / Prix</t>
  </si>
  <si>
    <t>€</t>
  </si>
  <si>
    <t>Legende onderaan / en bas</t>
  </si>
  <si>
    <t>Legende</t>
  </si>
  <si>
    <r>
      <t xml:space="preserve">Alle </t>
    </r>
    <r>
      <rPr>
        <u/>
        <sz val="9"/>
        <color indexed="23"/>
        <rFont val="Arial"/>
        <family val="2"/>
      </rPr>
      <t>prijsaanvragen</t>
    </r>
    <r>
      <rPr>
        <sz val="9"/>
        <color indexed="23"/>
        <rFont val="Arial"/>
        <family val="2"/>
      </rPr>
      <t xml:space="preserve"> via / Toutes </t>
    </r>
    <r>
      <rPr>
        <u/>
        <sz val="9"/>
        <color indexed="23"/>
        <rFont val="Arial"/>
        <family val="2"/>
      </rPr>
      <t>demandes de prix</t>
    </r>
    <r>
      <rPr>
        <sz val="9"/>
        <color indexed="23"/>
        <rFont val="Arial"/>
        <family val="2"/>
      </rPr>
      <t xml:space="preserve"> par / </t>
    </r>
    <r>
      <rPr>
        <sz val="9"/>
        <color indexed="30"/>
        <rFont val="Arial"/>
        <family val="2"/>
      </rPr>
      <t>sales@rittal.be</t>
    </r>
    <r>
      <rPr>
        <sz val="9"/>
        <color indexed="23"/>
        <rFont val="Arial"/>
        <family val="2"/>
      </rPr>
      <t xml:space="preserve"> of|ou 09 353 91 45</t>
    </r>
  </si>
  <si>
    <t xml:space="preserve">VE/UE </t>
  </si>
  <si>
    <t>Verpakkingseenheid / Unité d’emballage</t>
  </si>
  <si>
    <t>VVE/UEV</t>
  </si>
  <si>
    <t>Verkoopsverpakkingseenheid / Unité d’emballage de vente</t>
  </si>
  <si>
    <r>
      <rPr>
        <u/>
        <sz val="9"/>
        <color indexed="23"/>
        <rFont val="Arial"/>
        <family val="2"/>
      </rPr>
      <t>Recupel</t>
    </r>
    <r>
      <rPr>
        <sz val="9"/>
        <color indexed="23"/>
        <rFont val="Arial"/>
        <family val="2"/>
      </rPr>
      <t xml:space="preserve"> wordt aangerekend volgens de algemeen geldende tarieven / </t>
    </r>
    <r>
      <rPr>
        <u/>
        <sz val="9"/>
        <color indexed="23"/>
        <rFont val="Arial"/>
        <family val="2"/>
      </rPr>
      <t>Recupel</t>
    </r>
    <r>
      <rPr>
        <sz val="9"/>
        <color indexed="23"/>
        <rFont val="Arial"/>
        <family val="2"/>
      </rPr>
      <t xml:space="preserve"> est facturé selon les tarifs en vigueur / </t>
    </r>
    <r>
      <rPr>
        <sz val="9"/>
        <color indexed="30"/>
        <rFont val="Arial"/>
        <family val="2"/>
      </rPr>
      <t>www.recupel.be</t>
    </r>
  </si>
  <si>
    <t>Stuk/Pièce</t>
  </si>
  <si>
    <t>PU</t>
  </si>
  <si>
    <t>packing unit = &gt; 1</t>
  </si>
  <si>
    <t>each / stuk / pièce = 1</t>
  </si>
  <si>
    <t>Hummel cataloog pagina / page du catalogue</t>
  </si>
  <si>
    <t>Productafbeeldingen zijn te verkrijgen via aanvraag / Les images des produits sont disponibles sur demande / marketing@rittal.be</t>
  </si>
  <si>
    <t>Met deze uitgave vervallen alle vorige noteringen. Wijzigingen voorbehouden. / Cette liste de prix remplace et annule toutes listes précédentes.Sous réserve de toute modification.</t>
  </si>
  <si>
    <t>Raadpleeg onze verkoop- en leveringsvoorwaarden. /  Consulter nos conditions de vente et de livraison.</t>
  </si>
  <si>
    <t>ETIM 8.0</t>
  </si>
  <si>
    <t>EC002316</t>
  </si>
  <si>
    <t>EC010592</t>
  </si>
  <si>
    <t>EC002345</t>
  </si>
  <si>
    <t>EC002604</t>
  </si>
  <si>
    <t>EC003123</t>
  </si>
  <si>
    <t>ETIM Code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</si>
</sst>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22" x14ac:knownFonts="1">
    <font>
      <sz val="11"/>
      <color theme="1"/>
      <name val="Calibri"/>
      <family val="2"/>
      <scheme val="minor"/>
    </font>
    <font>
      <sz val="10"/>
      <name val="Arial"/>
    </font>
    <font>
      <b/>
      <sz val="11"/>
      <color theme="0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sz val="12"/>
      <color theme="1"/>
      <name val="Calibri"/>
      <family val="2"/>
      <scheme val="minor"/>
    </font>
    <font>
      <sz val="24"/>
      <name val="Arial"/>
      <family val="2"/>
    </font>
    <font>
      <sz val="10"/>
      <name val="Arial"/>
      <family val="2"/>
    </font>
    <font>
      <sz val="8"/>
      <color indexed="9"/>
      <name val="Arial"/>
      <family val="2"/>
    </font>
    <font>
      <sz val="20"/>
      <color theme="0"/>
      <name val="Arial"/>
      <family val="2"/>
    </font>
    <font>
      <b/>
      <sz val="10"/>
      <color indexed="9"/>
      <name val="Arial"/>
      <family val="2"/>
    </font>
    <font>
      <sz val="8"/>
      <name val="Arial"/>
      <family val="2"/>
    </font>
    <font>
      <b/>
      <sz val="10"/>
      <color indexed="17"/>
      <name val="Arial"/>
      <family val="2"/>
    </font>
    <font>
      <b/>
      <sz val="10"/>
      <color rgb="FF0070C0"/>
      <name val="Arial"/>
      <family val="2"/>
    </font>
    <font>
      <sz val="7"/>
      <name val="Arial"/>
      <family val="2"/>
    </font>
    <font>
      <sz val="9"/>
      <color theme="0" tint="-0.499984740745262"/>
      <name val="Arial"/>
      <family val="2"/>
    </font>
    <font>
      <u/>
      <sz val="9"/>
      <color indexed="23"/>
      <name val="Arial"/>
      <family val="2"/>
    </font>
    <font>
      <sz val="9"/>
      <color indexed="23"/>
      <name val="Arial"/>
      <family val="2"/>
    </font>
    <font>
      <sz val="9"/>
      <color indexed="30"/>
      <name val="Arial"/>
      <family val="2"/>
    </font>
    <font>
      <b/>
      <sz val="8"/>
      <name val="Arial"/>
      <family val="2"/>
    </font>
    <font>
      <b/>
      <sz val="10"/>
      <name val="Arial"/>
      <family val="2"/>
    </font>
    <font>
      <sz val="8"/>
      <color theme="0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theme="1" tint="0.499984740745262"/>
        <bgColor indexed="64"/>
      </patternFill>
    </fill>
    <fill>
      <patternFill patternType="solid">
        <fgColor rgb="FF3366FF"/>
        <bgColor indexed="64"/>
      </patternFill>
    </fill>
    <fill>
      <patternFill patternType="solid">
        <fgColor rgb="FF00CCFF"/>
        <bgColor indexed="64"/>
      </patternFill>
    </fill>
    <fill>
      <patternFill patternType="solid">
        <fgColor rgb="FF99CCFF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44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</borders>
  <cellStyleXfs count="3">
    <xf numFmtId="0" fontId="0" fillId="0" borderId="0"/>
    <xf numFmtId="0" fontId="5" fillId="0" borderId="0"/>
    <xf numFmtId="0" fontId="1" fillId="0" borderId="0"/>
  </cellStyleXfs>
  <cellXfs count="67">
    <xf numFmtId="0" fontId="0" fillId="0" borderId="0" xfId="0"/>
    <xf numFmtId="1" fontId="2" fillId="2" borderId="0" xfId="0" applyNumberFormat="1" applyFont="1" applyFill="1" applyAlignment="1">
      <alignment horizontal="center" vertical="center" wrapText="1"/>
    </xf>
    <xf numFmtId="0" fontId="2" fillId="2" borderId="0" xfId="0" applyFont="1" applyFill="1" applyAlignment="1">
      <alignment horizontal="center" vertical="center" wrapText="1"/>
    </xf>
    <xf numFmtId="1" fontId="2" fillId="2" borderId="0" xfId="0" applyNumberFormat="1" applyFont="1" applyFill="1" applyAlignment="1">
      <alignment horizontal="right" vertical="center" wrapText="1"/>
    </xf>
    <xf numFmtId="2" fontId="2" fillId="2" borderId="0" xfId="0" applyNumberFormat="1" applyFont="1" applyFill="1" applyAlignment="1">
      <alignment horizontal="right" vertical="center" wrapText="1"/>
    </xf>
    <xf numFmtId="0" fontId="2" fillId="2" borderId="0" xfId="0" applyFont="1" applyFill="1" applyAlignment="1">
      <alignment horizontal="left" vertical="center" wrapText="1"/>
    </xf>
    <xf numFmtId="164" fontId="2" fillId="2" borderId="0" xfId="0" applyNumberFormat="1" applyFont="1" applyFill="1" applyAlignment="1">
      <alignment horizontal="center" vertical="center" wrapText="1"/>
    </xf>
    <xf numFmtId="2" fontId="3" fillId="0" borderId="1" xfId="0" applyNumberFormat="1" applyFont="1" applyBorder="1" applyAlignment="1">
      <alignment wrapText="1"/>
    </xf>
    <xf numFmtId="1" fontId="4" fillId="0" borderId="0" xfId="0" applyNumberFormat="1" applyFont="1" applyAlignment="1">
      <alignment horizontal="right" wrapText="1"/>
    </xf>
    <xf numFmtId="2" fontId="4" fillId="0" borderId="0" xfId="0" applyNumberFormat="1" applyFont="1" applyAlignment="1">
      <alignment horizontal="right" wrapText="1"/>
    </xf>
    <xf numFmtId="2" fontId="4" fillId="0" borderId="0" xfId="0" applyNumberFormat="1" applyFont="1" applyAlignment="1">
      <alignment horizontal="left" wrapText="1"/>
    </xf>
    <xf numFmtId="2" fontId="4" fillId="0" borderId="0" xfId="0" applyNumberFormat="1" applyFont="1" applyAlignment="1">
      <alignment wrapText="1"/>
    </xf>
    <xf numFmtId="164" fontId="4" fillId="0" borderId="0" xfId="0" applyNumberFormat="1" applyFont="1" applyAlignment="1">
      <alignment wrapText="1"/>
    </xf>
    <xf numFmtId="1" fontId="4" fillId="0" borderId="0" xfId="0" applyNumberFormat="1" applyFont="1" applyAlignment="1">
      <alignment wrapText="1"/>
    </xf>
    <xf numFmtId="1" fontId="0" fillId="0" borderId="0" xfId="0" applyNumberFormat="1"/>
    <xf numFmtId="164" fontId="4" fillId="0" borderId="0" xfId="0" applyNumberFormat="1" applyFont="1" applyAlignment="1">
      <alignment horizontal="right" wrapText="1"/>
    </xf>
    <xf numFmtId="2" fontId="4" fillId="0" borderId="0" xfId="0" applyNumberFormat="1" applyFont="1" applyFill="1" applyAlignment="1">
      <alignment horizontal="right" wrapText="1"/>
    </xf>
    <xf numFmtId="0" fontId="7" fillId="0" borderId="0" xfId="1" applyFont="1" applyAlignment="1">
      <alignment vertical="center"/>
    </xf>
    <xf numFmtId="0" fontId="7" fillId="0" borderId="0" xfId="1" applyFont="1" applyAlignment="1">
      <alignment horizontal="left" vertical="center" wrapText="1"/>
    </xf>
    <xf numFmtId="0" fontId="9" fillId="3" borderId="0" xfId="1" applyFont="1" applyFill="1" applyAlignment="1">
      <alignment horizontal="center" vertical="center"/>
    </xf>
    <xf numFmtId="0" fontId="10" fillId="4" borderId="0" xfId="1" applyFont="1" applyFill="1" applyAlignment="1">
      <alignment horizontal="center" vertical="center" wrapText="1"/>
    </xf>
    <xf numFmtId="0" fontId="7" fillId="5" borderId="0" xfId="1" applyFont="1" applyFill="1" applyAlignment="1">
      <alignment vertical="center"/>
    </xf>
    <xf numFmtId="0" fontId="11" fillId="5" borderId="0" xfId="1" applyFont="1" applyFill="1" applyAlignment="1">
      <alignment horizontal="left" vertical="center" wrapText="1"/>
    </xf>
    <xf numFmtId="0" fontId="10" fillId="4" borderId="0" xfId="1" applyFont="1" applyFill="1" applyAlignment="1">
      <alignment horizontal="center" vertical="center"/>
    </xf>
    <xf numFmtId="0" fontId="12" fillId="5" borderId="0" xfId="1" quotePrefix="1" applyFont="1" applyFill="1" applyAlignment="1">
      <alignment vertical="center"/>
    </xf>
    <xf numFmtId="0" fontId="13" fillId="6" borderId="0" xfId="1" quotePrefix="1" applyFont="1" applyFill="1" applyAlignment="1" applyProtection="1">
      <alignment horizontal="left" vertical="center"/>
      <protection hidden="1"/>
    </xf>
    <xf numFmtId="0" fontId="10" fillId="4" borderId="0" xfId="1" applyFont="1" applyFill="1" applyAlignment="1" applyProtection="1">
      <alignment horizontal="center" vertical="center"/>
      <protection hidden="1"/>
    </xf>
    <xf numFmtId="0" fontId="13" fillId="0" borderId="0" xfId="1" quotePrefix="1" applyFont="1" applyAlignment="1" applyProtection="1">
      <alignment horizontal="center" vertical="center"/>
      <protection hidden="1"/>
    </xf>
    <xf numFmtId="0" fontId="7" fillId="5" borderId="0" xfId="1" applyFont="1" applyFill="1" applyAlignment="1" applyProtection="1">
      <alignment vertical="center"/>
      <protection hidden="1"/>
    </xf>
    <xf numFmtId="164" fontId="13" fillId="0" borderId="0" xfId="1" quotePrefix="1" applyNumberFormat="1" applyFont="1" applyAlignment="1" applyProtection="1">
      <alignment horizontal="center" vertical="center"/>
      <protection hidden="1"/>
    </xf>
    <xf numFmtId="0" fontId="10" fillId="4" borderId="0" xfId="1" applyFont="1" applyFill="1" applyAlignment="1" applyProtection="1">
      <alignment horizontal="left" vertical="center"/>
      <protection hidden="1"/>
    </xf>
    <xf numFmtId="0" fontId="10" fillId="5" borderId="0" xfId="1" applyFont="1" applyFill="1" applyAlignment="1">
      <alignment horizontal="left" vertical="center"/>
    </xf>
    <xf numFmtId="0" fontId="10" fillId="5" borderId="0" xfId="1" applyFont="1" applyFill="1" applyAlignment="1" applyProtection="1">
      <alignment horizontal="center" vertical="center" wrapText="1"/>
      <protection hidden="1"/>
    </xf>
    <xf numFmtId="0" fontId="13" fillId="5" borderId="0" xfId="1" applyFont="1" applyFill="1" applyAlignment="1" applyProtection="1">
      <alignment horizontal="center" vertical="center"/>
      <protection hidden="1"/>
    </xf>
    <xf numFmtId="0" fontId="13" fillId="5" borderId="0" xfId="1" quotePrefix="1" applyFont="1" applyFill="1" applyAlignment="1" applyProtection="1">
      <alignment horizontal="center" vertical="center"/>
      <protection hidden="1"/>
    </xf>
    <xf numFmtId="0" fontId="12" fillId="5" borderId="0" xfId="1" applyFont="1" applyFill="1" applyAlignment="1">
      <alignment vertical="center"/>
    </xf>
    <xf numFmtId="0" fontId="13" fillId="7" borderId="0" xfId="1" quotePrefix="1" applyFont="1" applyFill="1" applyAlignment="1" applyProtection="1">
      <alignment horizontal="center" vertical="center"/>
      <protection hidden="1"/>
    </xf>
    <xf numFmtId="0" fontId="12" fillId="6" borderId="0" xfId="1" quotePrefix="1" applyFont="1" applyFill="1" applyAlignment="1" applyProtection="1">
      <alignment vertical="center"/>
      <protection hidden="1"/>
    </xf>
    <xf numFmtId="1" fontId="13" fillId="6" borderId="0" xfId="1" quotePrefix="1" applyNumberFormat="1" applyFont="1" applyFill="1" applyAlignment="1" applyProtection="1">
      <alignment horizontal="left" vertical="center"/>
      <protection hidden="1"/>
    </xf>
    <xf numFmtId="0" fontId="13" fillId="6" borderId="0" xfId="1" quotePrefix="1" applyFont="1" applyFill="1" applyAlignment="1">
      <alignment horizontal="left" vertical="center"/>
    </xf>
    <xf numFmtId="2" fontId="13" fillId="0" borderId="0" xfId="1" quotePrefix="1" applyNumberFormat="1" applyFont="1" applyAlignment="1" applyProtection="1">
      <alignment horizontal="center" vertical="center"/>
      <protection hidden="1"/>
    </xf>
    <xf numFmtId="0" fontId="10" fillId="5" borderId="0" xfId="1" applyFont="1" applyFill="1" applyAlignment="1">
      <alignment horizontal="center" vertical="center"/>
    </xf>
    <xf numFmtId="0" fontId="14" fillId="5" borderId="0" xfId="1" applyFont="1" applyFill="1" applyAlignment="1">
      <alignment horizontal="center" vertical="center"/>
    </xf>
    <xf numFmtId="0" fontId="10" fillId="3" borderId="0" xfId="1" applyFont="1" applyFill="1" applyAlignment="1">
      <alignment horizontal="center" vertical="center"/>
    </xf>
    <xf numFmtId="0" fontId="15" fillId="0" borderId="0" xfId="1" applyFont="1" applyAlignment="1">
      <alignment vertical="center" wrapText="1"/>
    </xf>
    <xf numFmtId="0" fontId="20" fillId="5" borderId="0" xfId="1" applyFont="1" applyFill="1" applyAlignment="1">
      <alignment horizontal="center" vertical="center"/>
    </xf>
    <xf numFmtId="0" fontId="7" fillId="0" borderId="0" xfId="1" quotePrefix="1" applyFont="1" applyAlignment="1">
      <alignment horizontal="left" vertical="center"/>
    </xf>
    <xf numFmtId="0" fontId="7" fillId="0" borderId="0" xfId="1" applyFont="1" applyAlignment="1">
      <alignment horizontal="left" vertical="center"/>
    </xf>
    <xf numFmtId="0" fontId="15" fillId="0" borderId="0" xfId="1" applyFont="1" applyAlignment="1">
      <alignment horizontal="left" vertical="center" wrapText="1"/>
    </xf>
    <xf numFmtId="0" fontId="20" fillId="0" borderId="0" xfId="1" applyFont="1" applyAlignment="1">
      <alignment horizontal="center" vertical="center"/>
    </xf>
    <xf numFmtId="0" fontId="11" fillId="0" borderId="0" xfId="1" applyFont="1" applyAlignment="1">
      <alignment horizontal="left" vertical="center"/>
    </xf>
    <xf numFmtId="0" fontId="7" fillId="3" borderId="0" xfId="2" applyFont="1" applyFill="1" applyAlignment="1">
      <alignment vertical="center"/>
    </xf>
    <xf numFmtId="1" fontId="4" fillId="0" borderId="0" xfId="2" applyNumberFormat="1" applyFont="1" applyAlignment="1" applyProtection="1">
      <alignment horizontal="right" wrapText="1"/>
      <protection locked="0"/>
    </xf>
    <xf numFmtId="0" fontId="1" fillId="0" borderId="0" xfId="2"/>
    <xf numFmtId="0" fontId="19" fillId="8" borderId="2" xfId="2" applyFont="1" applyFill="1" applyBorder="1" applyAlignment="1">
      <alignment horizontal="center"/>
    </xf>
    <xf numFmtId="0" fontId="11" fillId="0" borderId="0" xfId="2" applyFont="1" applyAlignment="1">
      <alignment horizontal="left"/>
    </xf>
    <xf numFmtId="0" fontId="19" fillId="8" borderId="0" xfId="2" applyFont="1" applyFill="1" applyAlignment="1">
      <alignment horizontal="center"/>
    </xf>
    <xf numFmtId="0" fontId="19" fillId="8" borderId="0" xfId="2" applyFont="1" applyFill="1" applyAlignment="1">
      <alignment horizontal="center" wrapText="1"/>
    </xf>
    <xf numFmtId="0" fontId="15" fillId="0" borderId="0" xfId="1" applyFont="1" applyAlignment="1">
      <alignment vertical="center" wrapText="1"/>
    </xf>
    <xf numFmtId="0" fontId="21" fillId="3" borderId="0" xfId="1" applyFont="1" applyFill="1" applyAlignment="1">
      <alignment horizontal="center" vertical="center"/>
    </xf>
    <xf numFmtId="0" fontId="7" fillId="3" borderId="0" xfId="1" applyFont="1" applyFill="1" applyAlignment="1">
      <alignment horizontal="center" vertical="center"/>
    </xf>
    <xf numFmtId="0" fontId="6" fillId="0" borderId="0" xfId="1" applyFont="1" applyAlignment="1">
      <alignment horizontal="center" vertical="center" wrapText="1"/>
    </xf>
    <xf numFmtId="0" fontId="8" fillId="3" borderId="0" xfId="2" applyFont="1" applyFill="1" applyAlignment="1">
      <alignment vertical="center" wrapText="1"/>
    </xf>
    <xf numFmtId="0" fontId="8" fillId="3" borderId="0" xfId="1" applyFont="1" applyFill="1" applyAlignment="1">
      <alignment vertical="center" wrapText="1"/>
    </xf>
    <xf numFmtId="0" fontId="7" fillId="3" borderId="0" xfId="1" applyFont="1" applyFill="1" applyAlignment="1">
      <alignment vertical="center" wrapText="1"/>
    </xf>
    <xf numFmtId="0" fontId="14" fillId="5" borderId="0" xfId="1" applyFont="1" applyFill="1" applyAlignment="1" applyProtection="1">
      <alignment horizontal="center" vertical="center"/>
      <protection hidden="1"/>
    </xf>
    <xf numFmtId="0" fontId="15" fillId="0" borderId="0" xfId="1" applyFont="1" applyAlignment="1">
      <alignment horizontal="left" vertical="center" wrapText="1"/>
    </xf>
  </cellXfs>
  <cellStyles count="3">
    <cellStyle name="Normal" xfId="0" builtinId="0"/>
    <cellStyle name="Normal 2" xfId="1" xr:uid="{E6E1E58E-BFAC-4822-A5E9-94ACA769BB65}"/>
    <cellStyle name="Normal 3" xfId="2" xr:uid="{4D00AC84-B8A9-49D6-B66B-9D64C1048BB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jpeg"/><Relationship Id="rId2" Type="http://schemas.openxmlformats.org/officeDocument/2006/relationships/image" Target="../media/image3.gif"/><Relationship Id="rId1" Type="http://schemas.openxmlformats.org/officeDocument/2006/relationships/image" Target="../media/image2.png"/><Relationship Id="rId4" Type="http://schemas.openxmlformats.org/officeDocument/2006/relationships/hyperlink" Target="#QuickSearch!B16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19050</xdr:colOff>
      <xdr:row>0</xdr:row>
      <xdr:rowOff>371474</xdr:rowOff>
    </xdr:from>
    <xdr:to>
      <xdr:col>4</xdr:col>
      <xdr:colOff>762000</xdr:colOff>
      <xdr:row>0</xdr:row>
      <xdr:rowOff>1485899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B993B9B7-E4C8-4FFF-83C0-5E4A2B2E5151}"/>
            </a:ext>
          </a:extLst>
        </xdr:cNvPr>
        <xdr:cNvSpPr txBox="1"/>
      </xdr:nvSpPr>
      <xdr:spPr>
        <a:xfrm>
          <a:off x="2533650" y="371474"/>
          <a:ext cx="5495925" cy="11144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>
            <a:lnSpc>
              <a:spcPts val="3200"/>
            </a:lnSpc>
            <a:spcAft>
              <a:spcPts val="600"/>
            </a:spcAft>
          </a:pPr>
          <a:r>
            <a:rPr lang="nl-BE" sz="2000" b="1">
              <a:solidFill>
                <a:sysClr val="windowText" lastClr="000000"/>
              </a:solidFill>
              <a:latin typeface="Arial" pitchFamily="34" charset="0"/>
              <a:cs typeface="Arial" pitchFamily="34" charset="0"/>
            </a:rPr>
            <a:t>Prijslijst HK202</a:t>
          </a:r>
          <a:r>
            <a:rPr lang="en-BE" sz="2000" b="1">
              <a:solidFill>
                <a:sysClr val="windowText" lastClr="000000"/>
              </a:solidFill>
              <a:latin typeface="Arial" pitchFamily="34" charset="0"/>
              <a:cs typeface="Arial" pitchFamily="34" charset="0"/>
            </a:rPr>
            <a:t>3</a:t>
          </a:r>
          <a:r>
            <a:rPr lang="nl-BE" sz="2000" b="1">
              <a:solidFill>
                <a:sysClr val="windowText" lastClr="000000"/>
              </a:solidFill>
              <a:latin typeface="Arial" pitchFamily="34" charset="0"/>
              <a:cs typeface="Arial" pitchFamily="34" charset="0"/>
            </a:rPr>
            <a:t> / Liste de prix HK202</a:t>
          </a:r>
          <a:r>
            <a:rPr lang="en-BE" sz="2000" b="1">
              <a:solidFill>
                <a:sysClr val="windowText" lastClr="000000"/>
              </a:solidFill>
              <a:latin typeface="Arial" pitchFamily="34" charset="0"/>
              <a:cs typeface="Arial" pitchFamily="34" charset="0"/>
            </a:rPr>
            <a:t>5</a:t>
          </a:r>
          <a:br>
            <a:rPr lang="nl-BE" sz="2000" b="1">
              <a:solidFill>
                <a:sysClr val="windowText" lastClr="000000"/>
              </a:solidFill>
              <a:latin typeface="Arial" pitchFamily="34" charset="0"/>
              <a:cs typeface="Arial" pitchFamily="34" charset="0"/>
            </a:rPr>
          </a:br>
          <a:r>
            <a:rPr lang="en-BE" sz="1200" b="1">
              <a:solidFill>
                <a:sysClr val="windowText" lastClr="000000"/>
              </a:solidFill>
              <a:latin typeface="Arial" pitchFamily="34" charset="0"/>
              <a:cs typeface="Arial" pitchFamily="34" charset="0"/>
            </a:rPr>
            <a:t>01.03.2025</a:t>
          </a:r>
        </a:p>
        <a:p>
          <a:pPr>
            <a:lnSpc>
              <a:spcPts val="3200"/>
            </a:lnSpc>
            <a:spcAft>
              <a:spcPts val="600"/>
            </a:spcAft>
          </a:pPr>
          <a:endParaRPr lang="nl-BE" sz="1200" b="1">
            <a:solidFill>
              <a:sysClr val="windowText" lastClr="000000"/>
            </a:solidFill>
            <a:latin typeface="Arial" pitchFamily="34" charset="0"/>
            <a:cs typeface="Arial" pitchFamily="34" charset="0"/>
          </a:endParaRPr>
        </a:p>
      </xdr:txBody>
    </xdr:sp>
    <xdr:clientData/>
  </xdr:twoCellAnchor>
  <xdr:twoCellAnchor editAs="oneCell">
    <xdr:from>
      <xdr:col>0</xdr:col>
      <xdr:colOff>914400</xdr:colOff>
      <xdr:row>14</xdr:row>
      <xdr:rowOff>114300</xdr:rowOff>
    </xdr:from>
    <xdr:to>
      <xdr:col>1</xdr:col>
      <xdr:colOff>173355</xdr:colOff>
      <xdr:row>16</xdr:row>
      <xdr:rowOff>59055</xdr:rowOff>
    </xdr:to>
    <xdr:pic>
      <xdr:nvPicPr>
        <xdr:cNvPr id="3" name="Picture 18" descr="bt_q1w">
          <a:extLst>
            <a:ext uri="{FF2B5EF4-FFF2-40B4-BE49-F238E27FC236}">
              <a16:creationId xmlns:a16="http://schemas.microsoft.com/office/drawing/2014/main" id="{67996B99-97AE-4C03-BB13-E07E88A64A9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4400" y="4562475"/>
          <a:ext cx="240030" cy="2400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333375</xdr:colOff>
      <xdr:row>1</xdr:row>
      <xdr:rowOff>142875</xdr:rowOff>
    </xdr:from>
    <xdr:to>
      <xdr:col>3</xdr:col>
      <xdr:colOff>704850</xdr:colOff>
      <xdr:row>1</xdr:row>
      <xdr:rowOff>495300</xdr:rowOff>
    </xdr:to>
    <xdr:pic>
      <xdr:nvPicPr>
        <xdr:cNvPr id="4" name="Picture 6" descr="eye~1">
          <a:extLst>
            <a:ext uri="{FF2B5EF4-FFF2-40B4-BE49-F238E27FC236}">
              <a16:creationId xmlns:a16="http://schemas.microsoft.com/office/drawing/2014/main" id="{91980FCE-0DA3-45AB-B8C0-F9DDF3D4E6B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62275" y="1771650"/>
          <a:ext cx="371475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266700</xdr:colOff>
          <xdr:row>0</xdr:row>
          <xdr:rowOff>342900</xdr:rowOff>
        </xdr:from>
        <xdr:to>
          <xdr:col>1</xdr:col>
          <xdr:colOff>1257300</xdr:colOff>
          <xdr:row>0</xdr:row>
          <xdr:rowOff>1209675</xdr:rowOff>
        </xdr:to>
        <xdr:sp macro="" textlink="">
          <xdr:nvSpPr>
            <xdr:cNvPr id="6145" name="Object 1" hidden="1">
              <a:extLst>
                <a:ext uri="{63B3BB69-23CF-44E3-9099-C40C66FF867C}">
                  <a14:compatExt spid="_x0000_s6145"/>
                </a:ext>
                <a:ext uri="{FF2B5EF4-FFF2-40B4-BE49-F238E27FC236}">
                  <a16:creationId xmlns:a16="http://schemas.microsoft.com/office/drawing/2014/main" id="{00000000-0008-0000-0000-000001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 editAs="oneCell">
    <xdr:from>
      <xdr:col>4</xdr:col>
      <xdr:colOff>876300</xdr:colOff>
      <xdr:row>0</xdr:row>
      <xdr:rowOff>0</xdr:rowOff>
    </xdr:from>
    <xdr:to>
      <xdr:col>8</xdr:col>
      <xdr:colOff>19050</xdr:colOff>
      <xdr:row>1</xdr:row>
      <xdr:rowOff>0</xdr:rowOff>
    </xdr:to>
    <xdr:pic>
      <xdr:nvPicPr>
        <xdr:cNvPr id="5" name="Picture 8">
          <a:extLst>
            <a:ext uri="{FF2B5EF4-FFF2-40B4-BE49-F238E27FC236}">
              <a16:creationId xmlns:a16="http://schemas.microsoft.com/office/drawing/2014/main" id="{D76F04C0-7775-4B9A-AD5A-8A99A1C8A1F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43875" y="0"/>
          <a:ext cx="1905000" cy="1628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428625</xdr:colOff>
      <xdr:row>7</xdr:row>
      <xdr:rowOff>133350</xdr:rowOff>
    </xdr:from>
    <xdr:to>
      <xdr:col>7</xdr:col>
      <xdr:colOff>228600</xdr:colOff>
      <xdr:row>9</xdr:row>
      <xdr:rowOff>38100</xdr:rowOff>
    </xdr:to>
    <xdr:pic>
      <xdr:nvPicPr>
        <xdr:cNvPr id="6" name="Picture 111" descr="bt_q1w">
          <a:hlinkClick xmlns:r="http://schemas.openxmlformats.org/officeDocument/2006/relationships" r:id="rId4"/>
          <a:extLst>
            <a:ext uri="{FF2B5EF4-FFF2-40B4-BE49-F238E27FC236}">
              <a16:creationId xmlns:a16="http://schemas.microsoft.com/office/drawing/2014/main" id="{D8BD3F4F-DCEA-4FB1-816B-BBE87DDD7E2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82125" y="33813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\\ntserver3\Products\9.Prijslijsten\Hummel\Rittal_Hummel_Prijslijst_Liste%20de%20prix_16012023.xlsx" TargetMode="External"/><Relationship Id="rId1" Type="http://schemas.openxmlformats.org/officeDocument/2006/relationships/externalLinkPath" Target="file:///\\ntserver3\Products\9.Prijslijsten\Hummel\Rittal_Hummel_Prijslijst_Liste%20de%20prix_16012023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QuickSearch"/>
      <sheetName val="PL HK2023"/>
    </sheetNames>
    <sheetDataSet>
      <sheetData sheetId="0"/>
      <sheetData sheetId="1">
        <row r="2">
          <cell r="A2">
            <v>1022100070</v>
          </cell>
          <cell r="B2" t="str">
            <v>A.10.91</v>
          </cell>
          <cell r="C2" t="str">
            <v>40</v>
          </cell>
          <cell r="D2">
            <v>207</v>
          </cell>
          <cell r="E2">
            <v>3.76</v>
          </cell>
          <cell r="F2" t="str">
            <v>Exios aardingsclip 1"</v>
          </cell>
          <cell r="G2" t="str">
            <v>Exios Mise à la terre NPT 1"</v>
          </cell>
          <cell r="H2">
            <v>1.54E-2</v>
          </cell>
          <cell r="I2">
            <v>4033878400012</v>
          </cell>
          <cell r="J2" t="str">
            <v>85369010</v>
          </cell>
          <cell r="K2" t="str">
            <v>EC002317</v>
          </cell>
        </row>
        <row r="3">
          <cell r="A3">
            <v>1022120070</v>
          </cell>
          <cell r="B3" t="str">
            <v>A.10.91</v>
          </cell>
          <cell r="C3" t="str">
            <v>40</v>
          </cell>
          <cell r="D3">
            <v>207</v>
          </cell>
          <cell r="E3">
            <v>1.35</v>
          </cell>
          <cell r="F3" t="str">
            <v>Exios aardingsclip 1/2"</v>
          </cell>
          <cell r="G3" t="str">
            <v>Exios Mise à la terre NPT 1/2"</v>
          </cell>
          <cell r="H3">
            <v>7.0000000000000001E-3</v>
          </cell>
          <cell r="I3">
            <v>4033878400029</v>
          </cell>
          <cell r="J3" t="str">
            <v>85369010</v>
          </cell>
          <cell r="K3" t="str">
            <v>EC002317</v>
          </cell>
        </row>
        <row r="4">
          <cell r="A4">
            <v>1022160050</v>
          </cell>
          <cell r="B4" t="str">
            <v>A.10.91</v>
          </cell>
          <cell r="C4" t="str">
            <v>40</v>
          </cell>
          <cell r="D4">
            <v>207</v>
          </cell>
          <cell r="E4">
            <v>0.72</v>
          </cell>
          <cell r="F4" t="str">
            <v>Exios aardingsclip M16</v>
          </cell>
          <cell r="G4" t="str">
            <v>Exios Mise à la terre M16</v>
          </cell>
          <cell r="H4">
            <v>6.1500000000000001E-3</v>
          </cell>
          <cell r="I4">
            <v>4033878400036</v>
          </cell>
          <cell r="J4" t="str">
            <v>74199990</v>
          </cell>
          <cell r="K4" t="str">
            <v>EC002317</v>
          </cell>
        </row>
        <row r="5">
          <cell r="A5">
            <v>1022200050</v>
          </cell>
          <cell r="B5" t="str">
            <v>A.10.91</v>
          </cell>
          <cell r="C5" t="str">
            <v>40</v>
          </cell>
          <cell r="D5">
            <v>207</v>
          </cell>
          <cell r="E5">
            <v>0.72</v>
          </cell>
          <cell r="F5" t="str">
            <v>Exios aardingsclip M20</v>
          </cell>
          <cell r="G5" t="str">
            <v>Exios Mise à la terre M20</v>
          </cell>
          <cell r="H5">
            <v>7.1199999999999996E-3</v>
          </cell>
          <cell r="I5">
            <v>4033878400043</v>
          </cell>
          <cell r="J5" t="str">
            <v>74199990</v>
          </cell>
          <cell r="K5" t="str">
            <v>EC002317</v>
          </cell>
        </row>
        <row r="6">
          <cell r="A6">
            <v>1022200070</v>
          </cell>
          <cell r="B6" t="str">
            <v>A.10.91</v>
          </cell>
          <cell r="C6" t="str">
            <v>10</v>
          </cell>
          <cell r="D6">
            <v>207</v>
          </cell>
          <cell r="E6">
            <v>16.91</v>
          </cell>
          <cell r="F6" t="str">
            <v>Exios aardingsclip 2"</v>
          </cell>
          <cell r="G6" t="str">
            <v>Exios Mise à la terre NPT 2"</v>
          </cell>
          <cell r="H6">
            <v>4.5269999999999998E-2</v>
          </cell>
          <cell r="I6">
            <v>4033878400050</v>
          </cell>
          <cell r="J6" t="str">
            <v>85369010</v>
          </cell>
          <cell r="K6" t="str">
            <v>EC002317</v>
          </cell>
        </row>
        <row r="7">
          <cell r="A7">
            <v>1022250050</v>
          </cell>
          <cell r="B7" t="str">
            <v>A.10.91</v>
          </cell>
          <cell r="C7" t="str">
            <v>40</v>
          </cell>
          <cell r="D7">
            <v>207</v>
          </cell>
          <cell r="E7">
            <v>0.89</v>
          </cell>
          <cell r="F7" t="str">
            <v>Exios aardingsclip M25</v>
          </cell>
          <cell r="G7" t="str">
            <v>Exios Mise à la terre M25</v>
          </cell>
          <cell r="H7">
            <v>1.014E-2</v>
          </cell>
          <cell r="I7">
            <v>4033878400067</v>
          </cell>
          <cell r="J7" t="str">
            <v>74199990</v>
          </cell>
          <cell r="K7" t="str">
            <v>EC002317</v>
          </cell>
        </row>
        <row r="8">
          <cell r="A8">
            <v>1022320050</v>
          </cell>
          <cell r="B8" t="str">
            <v>A.10.91</v>
          </cell>
          <cell r="C8" t="str">
            <v>25</v>
          </cell>
          <cell r="D8">
            <v>207</v>
          </cell>
          <cell r="E8">
            <v>1.38</v>
          </cell>
          <cell r="F8" t="str">
            <v>Exios aardingsclip M32</v>
          </cell>
          <cell r="G8" t="str">
            <v>Exios Mise à la terre M32</v>
          </cell>
          <cell r="H8">
            <v>0</v>
          </cell>
          <cell r="I8">
            <v>4033878400067</v>
          </cell>
          <cell r="J8" t="str">
            <v>85369010</v>
          </cell>
          <cell r="K8" t="str">
            <v>EC002317</v>
          </cell>
        </row>
        <row r="9">
          <cell r="A9">
            <v>1022340070</v>
          </cell>
          <cell r="B9" t="str">
            <v>A.10.91</v>
          </cell>
          <cell r="C9" t="str">
            <v>40</v>
          </cell>
          <cell r="D9">
            <v>207</v>
          </cell>
          <cell r="E9">
            <v>2.35</v>
          </cell>
          <cell r="F9" t="str">
            <v>Exios aardingsclip 3/4"</v>
          </cell>
          <cell r="G9" t="str">
            <v>Exios Mise à la terre NPT 3/4"</v>
          </cell>
          <cell r="H9">
            <v>8.9599999999999992E-3</v>
          </cell>
          <cell r="I9">
            <v>4033878006627</v>
          </cell>
          <cell r="J9" t="str">
            <v>85369010</v>
          </cell>
          <cell r="K9" t="str">
            <v>EC002317</v>
          </cell>
        </row>
        <row r="10">
          <cell r="A10">
            <v>1022380070</v>
          </cell>
          <cell r="B10" t="str">
            <v>A.10.91</v>
          </cell>
          <cell r="C10" t="str">
            <v>40</v>
          </cell>
          <cell r="D10">
            <v>207</v>
          </cell>
          <cell r="E10">
            <v>1.35</v>
          </cell>
          <cell r="F10" t="str">
            <v>Exios aardingsclip 3/8"</v>
          </cell>
          <cell r="G10" t="str">
            <v>Exios Mise à la terre NPT 3/8"</v>
          </cell>
          <cell r="H10">
            <v>7.3000000000000001E-3</v>
          </cell>
          <cell r="I10">
            <v>4033878400081</v>
          </cell>
          <cell r="J10" t="str">
            <v>85369010</v>
          </cell>
          <cell r="K10" t="str">
            <v>EC002317</v>
          </cell>
        </row>
        <row r="11">
          <cell r="A11">
            <v>1022400050</v>
          </cell>
          <cell r="B11" t="str">
            <v>A.10.91</v>
          </cell>
          <cell r="C11" t="str">
            <v>25</v>
          </cell>
          <cell r="D11">
            <v>207</v>
          </cell>
          <cell r="E11">
            <v>1.89</v>
          </cell>
          <cell r="F11" t="str">
            <v>Exios aardingsclip M40</v>
          </cell>
          <cell r="G11" t="str">
            <v>Exios Mise à la terre M40</v>
          </cell>
          <cell r="H11">
            <v>2.4209999999999999E-2</v>
          </cell>
          <cell r="I11">
            <v>4033878400098</v>
          </cell>
          <cell r="J11" t="str">
            <v>74199990</v>
          </cell>
          <cell r="K11" t="str">
            <v>EC002317</v>
          </cell>
        </row>
        <row r="12">
          <cell r="A12">
            <v>1022500050</v>
          </cell>
          <cell r="B12" t="str">
            <v>A.10.91</v>
          </cell>
          <cell r="C12" t="str">
            <v>10</v>
          </cell>
          <cell r="D12">
            <v>207</v>
          </cell>
          <cell r="E12">
            <v>4.08</v>
          </cell>
          <cell r="F12" t="str">
            <v>Exios aardingsclip M50</v>
          </cell>
          <cell r="G12" t="str">
            <v>Exios Mise à la terre M50</v>
          </cell>
          <cell r="H12">
            <v>3.703E-2</v>
          </cell>
          <cell r="I12">
            <v>4033878400104</v>
          </cell>
          <cell r="J12" t="str">
            <v>85369010</v>
          </cell>
          <cell r="K12" t="str">
            <v>EC002317</v>
          </cell>
        </row>
        <row r="13">
          <cell r="A13">
            <v>1022520070</v>
          </cell>
          <cell r="B13" t="str">
            <v>A.10.91</v>
          </cell>
          <cell r="C13" t="str">
            <v>5</v>
          </cell>
          <cell r="D13">
            <v>207</v>
          </cell>
          <cell r="E13">
            <v>18.559999999999999</v>
          </cell>
          <cell r="F13" t="str">
            <v>Exios aardingsclip 2 1/2"</v>
          </cell>
          <cell r="G13" t="str">
            <v>Exios Mise à la terre 2 1/2"</v>
          </cell>
          <cell r="H13">
            <v>4.7079999999999997E-2</v>
          </cell>
          <cell r="I13">
            <v>4033878400111</v>
          </cell>
          <cell r="J13" t="str">
            <v>85369010</v>
          </cell>
          <cell r="K13" t="str">
            <v>EC002317</v>
          </cell>
        </row>
        <row r="14">
          <cell r="A14">
            <v>1022540070</v>
          </cell>
          <cell r="B14" t="str">
            <v>A.10.91</v>
          </cell>
          <cell r="C14" t="str">
            <v>25</v>
          </cell>
          <cell r="D14">
            <v>207</v>
          </cell>
          <cell r="E14">
            <v>5.64</v>
          </cell>
          <cell r="F14" t="str">
            <v>Exios aardingsclip 1 1/4"</v>
          </cell>
          <cell r="G14" t="str">
            <v>Exios Mise à la terre 1 1/4"</v>
          </cell>
          <cell r="H14">
            <v>2.0119999999999999E-2</v>
          </cell>
          <cell r="I14">
            <v>4033878400128</v>
          </cell>
          <cell r="J14" t="str">
            <v>85369010</v>
          </cell>
          <cell r="K14" t="str">
            <v>EC002317</v>
          </cell>
        </row>
        <row r="15">
          <cell r="A15">
            <v>1022630050</v>
          </cell>
          <cell r="B15" t="str">
            <v>A.10.91</v>
          </cell>
          <cell r="C15" t="str">
            <v>5</v>
          </cell>
          <cell r="D15">
            <v>207</v>
          </cell>
          <cell r="E15">
            <v>5.72</v>
          </cell>
          <cell r="F15" t="str">
            <v>Exios aardingsclip M63</v>
          </cell>
          <cell r="G15" t="str">
            <v>Exios Mise à la terre M63</v>
          </cell>
          <cell r="H15">
            <v>4.2700000000000002E-2</v>
          </cell>
          <cell r="I15">
            <v>4033878400135</v>
          </cell>
          <cell r="J15" t="str">
            <v>85369010</v>
          </cell>
          <cell r="K15" t="str">
            <v>EC002317</v>
          </cell>
        </row>
        <row r="16">
          <cell r="A16">
            <v>1022640070</v>
          </cell>
          <cell r="B16" t="str">
            <v>A.10.91</v>
          </cell>
          <cell r="C16" t="str">
            <v>25</v>
          </cell>
          <cell r="D16">
            <v>207</v>
          </cell>
          <cell r="E16">
            <v>12.22</v>
          </cell>
          <cell r="F16" t="str">
            <v>Exios aardingsclip 1 1/2"</v>
          </cell>
          <cell r="G16" t="str">
            <v>Exios Mise à la terre 1 1/2"</v>
          </cell>
          <cell r="H16">
            <v>4.0919999999999998E-2</v>
          </cell>
          <cell r="I16">
            <v>4033878400142</v>
          </cell>
          <cell r="J16" t="str">
            <v>85369010</v>
          </cell>
          <cell r="K16" t="str">
            <v>EC002317</v>
          </cell>
        </row>
        <row r="17">
          <cell r="A17">
            <v>1022750050</v>
          </cell>
          <cell r="B17" t="str">
            <v>A.10.91</v>
          </cell>
          <cell r="C17" t="str">
            <v>5</v>
          </cell>
          <cell r="D17">
            <v>207</v>
          </cell>
          <cell r="E17">
            <v>6.87</v>
          </cell>
          <cell r="F17" t="str">
            <v>Exios aardingsclip M75</v>
          </cell>
          <cell r="G17" t="str">
            <v>Exios Mise à la terre M75</v>
          </cell>
          <cell r="H17">
            <v>4.8399999999999999E-2</v>
          </cell>
          <cell r="I17">
            <v>4033878400159</v>
          </cell>
          <cell r="J17" t="str">
            <v>85369010</v>
          </cell>
          <cell r="K17" t="str">
            <v>EC002317</v>
          </cell>
        </row>
        <row r="18">
          <cell r="A18">
            <v>1033070901</v>
          </cell>
          <cell r="B18" t="str">
            <v>A.10.91</v>
          </cell>
          <cell r="C18" t="str">
            <v>100</v>
          </cell>
          <cell r="D18">
            <v>115</v>
          </cell>
          <cell r="E18">
            <v>1.1499999999999999</v>
          </cell>
          <cell r="F18" t="str">
            <v>E-K-DIN 46320 PG 7/9 Verloopring Ms</v>
          </cell>
          <cell r="G18" t="str">
            <v>E-K-DIN 46320 PG 7/9 Amplificateur Ms</v>
          </cell>
          <cell r="H18">
            <v>7.0200000000000002E-3</v>
          </cell>
          <cell r="I18">
            <v>4033878400166</v>
          </cell>
          <cell r="J18" t="str">
            <v>74122000</v>
          </cell>
          <cell r="K18" t="str">
            <v>EC000938</v>
          </cell>
        </row>
        <row r="19">
          <cell r="A19">
            <v>1033091101</v>
          </cell>
          <cell r="B19" t="str">
            <v>A.10.91</v>
          </cell>
          <cell r="C19" t="str">
            <v>100</v>
          </cell>
          <cell r="D19">
            <v>115</v>
          </cell>
          <cell r="E19">
            <v>1.3</v>
          </cell>
          <cell r="F19" t="str">
            <v>E-K-DIN 46320 PG 9/11 Verloopring Ms</v>
          </cell>
          <cell r="G19" t="str">
            <v>E-K-DIN 46320 PG 9/11 Amplificateur Ms</v>
          </cell>
          <cell r="H19">
            <v>8.3300000000000006E-3</v>
          </cell>
          <cell r="I19">
            <v>4033878400173</v>
          </cell>
          <cell r="J19" t="str">
            <v>74122000</v>
          </cell>
          <cell r="K19" t="str">
            <v>EC000938</v>
          </cell>
        </row>
        <row r="20">
          <cell r="A20">
            <v>1033091301</v>
          </cell>
          <cell r="B20" t="str">
            <v>A.10.91</v>
          </cell>
          <cell r="C20" t="str">
            <v>100</v>
          </cell>
          <cell r="D20">
            <v>115</v>
          </cell>
          <cell r="E20">
            <v>1.74</v>
          </cell>
          <cell r="F20" t="str">
            <v>E-K-DIN 46320 PG 9/13,5 Verloopring Ms</v>
          </cell>
          <cell r="G20" t="str">
            <v>E-K-DIN 46320 PG 9/13,5 Amplificateur Ms</v>
          </cell>
          <cell r="H20">
            <v>9.4999999999999998E-3</v>
          </cell>
          <cell r="I20">
            <v>4033878400180</v>
          </cell>
          <cell r="J20" t="str">
            <v>74199990</v>
          </cell>
          <cell r="K20" t="str">
            <v>EC000938</v>
          </cell>
        </row>
        <row r="21">
          <cell r="A21">
            <v>1033111301</v>
          </cell>
          <cell r="B21" t="str">
            <v>A.10.91</v>
          </cell>
          <cell r="C21" t="str">
            <v>100</v>
          </cell>
          <cell r="D21">
            <v>115</v>
          </cell>
          <cell r="E21">
            <v>1.66</v>
          </cell>
          <cell r="F21" t="str">
            <v>E-K-DIN 46320 PG 11/13,5 Verloopring Ms</v>
          </cell>
          <cell r="G21" t="str">
            <v>E-K-DIN 46320 PG 11/13,5 Amplificateur Ms</v>
          </cell>
          <cell r="H21">
            <v>1.1169999999999999E-2</v>
          </cell>
          <cell r="I21">
            <v>4033878400197</v>
          </cell>
          <cell r="J21" t="str">
            <v>74122000</v>
          </cell>
          <cell r="K21" t="str">
            <v>EC000938</v>
          </cell>
        </row>
        <row r="22">
          <cell r="A22">
            <v>1033111601</v>
          </cell>
          <cell r="B22" t="str">
            <v>A.10.91</v>
          </cell>
          <cell r="C22" t="str">
            <v>100</v>
          </cell>
          <cell r="D22">
            <v>115</v>
          </cell>
          <cell r="E22">
            <v>1.93</v>
          </cell>
          <cell r="F22" t="str">
            <v>E-K-DIN 46320 PG 11/16 Verloopring Ms</v>
          </cell>
          <cell r="G22" t="str">
            <v>E-K-DIN 46320 PG 11/16 Amplificateur Ms</v>
          </cell>
          <cell r="H22">
            <v>1.349E-2</v>
          </cell>
          <cell r="I22">
            <v>4033878400203</v>
          </cell>
          <cell r="J22" t="str">
            <v>74122000</v>
          </cell>
          <cell r="K22" t="str">
            <v>EC000938</v>
          </cell>
        </row>
        <row r="23">
          <cell r="A23">
            <v>1033112101</v>
          </cell>
          <cell r="B23" t="str">
            <v>A.10.91</v>
          </cell>
          <cell r="C23" t="str">
            <v>100</v>
          </cell>
          <cell r="D23">
            <v>115</v>
          </cell>
          <cell r="E23">
            <v>5.12</v>
          </cell>
          <cell r="F23" t="str">
            <v>E-K-DIN 46320 PG 11/21 Verloopring Ms</v>
          </cell>
          <cell r="G23" t="str">
            <v>E-K-DIN 46320 PG 11/21 Amplificateur Ms</v>
          </cell>
          <cell r="H23">
            <v>2.1999999999999999E-2</v>
          </cell>
          <cell r="I23">
            <v>4033878400210</v>
          </cell>
          <cell r="J23" t="str">
            <v>74122000</v>
          </cell>
          <cell r="K23" t="str">
            <v>EC000938</v>
          </cell>
        </row>
        <row r="24">
          <cell r="A24">
            <v>1033121650</v>
          </cell>
          <cell r="B24" t="str">
            <v>A.10.91</v>
          </cell>
          <cell r="C24" t="str">
            <v>100</v>
          </cell>
          <cell r="D24">
            <v>115</v>
          </cell>
          <cell r="E24">
            <v>1.78</v>
          </cell>
          <cell r="F24" t="str">
            <v>E-K METR. M12/M16 Verloopring Ms</v>
          </cell>
          <cell r="G24" t="str">
            <v>E-K METR. M12/M16 Amplificateur Ms</v>
          </cell>
          <cell r="H24">
            <v>9.1400000000000006E-3</v>
          </cell>
          <cell r="I24">
            <v>4033878400227</v>
          </cell>
          <cell r="J24" t="str">
            <v>74199990</v>
          </cell>
          <cell r="K24" t="str">
            <v>EC000938</v>
          </cell>
        </row>
        <row r="25">
          <cell r="A25">
            <v>1033131601</v>
          </cell>
          <cell r="B25" t="str">
            <v>A.10.91</v>
          </cell>
          <cell r="C25" t="str">
            <v>100</v>
          </cell>
          <cell r="D25">
            <v>115</v>
          </cell>
          <cell r="E25">
            <v>1.73</v>
          </cell>
          <cell r="F25" t="str">
            <v>E-K-DIN 46320 PG 13,5/16 Verloopring Ms</v>
          </cell>
          <cell r="G25" t="str">
            <v>E-K-DIN 46320 PG 13,5/16 Amplificateur Ms</v>
          </cell>
          <cell r="H25">
            <v>1.3310000000000001E-2</v>
          </cell>
          <cell r="I25">
            <v>4033878400234</v>
          </cell>
          <cell r="J25" t="str">
            <v>74122000</v>
          </cell>
          <cell r="K25" t="str">
            <v>EC000938</v>
          </cell>
        </row>
        <row r="26">
          <cell r="A26">
            <v>1033132101</v>
          </cell>
          <cell r="B26" t="str">
            <v>A.10.91</v>
          </cell>
          <cell r="C26" t="str">
            <v>50</v>
          </cell>
          <cell r="D26">
            <v>115</v>
          </cell>
          <cell r="E26">
            <v>3.59</v>
          </cell>
          <cell r="F26" t="str">
            <v>E-K-DIN 46320 PG 13,5/21 Verloopring Ms</v>
          </cell>
          <cell r="G26" t="str">
            <v>E-K-DIN 46320 PG 13,5/21 Amplificateur Ms</v>
          </cell>
          <cell r="H26">
            <v>2.0000000000000002E-5</v>
          </cell>
          <cell r="I26">
            <v>4033878400241</v>
          </cell>
          <cell r="J26" t="str">
            <v>74199990</v>
          </cell>
          <cell r="K26" t="str">
            <v>EC000938</v>
          </cell>
        </row>
        <row r="27">
          <cell r="A27">
            <v>1033162050</v>
          </cell>
          <cell r="B27" t="str">
            <v>A.10.91</v>
          </cell>
          <cell r="C27" t="str">
            <v>100</v>
          </cell>
          <cell r="D27">
            <v>115</v>
          </cell>
          <cell r="E27">
            <v>1.86</v>
          </cell>
          <cell r="F27" t="str">
            <v>E-K METR. M16/M20 Verloopring Ms</v>
          </cell>
          <cell r="G27" t="str">
            <v>E-K METR. M16/M20 Amplificateur Ms</v>
          </cell>
          <cell r="H27">
            <v>1.342E-2</v>
          </cell>
          <cell r="I27">
            <v>4033878400258</v>
          </cell>
          <cell r="J27" t="str">
            <v>74122000</v>
          </cell>
          <cell r="K27" t="str">
            <v>EC000938</v>
          </cell>
        </row>
        <row r="28">
          <cell r="A28">
            <v>1033162101</v>
          </cell>
          <cell r="B28" t="str">
            <v>A.10.91</v>
          </cell>
          <cell r="C28" t="str">
            <v>50</v>
          </cell>
          <cell r="D28">
            <v>115</v>
          </cell>
          <cell r="E28">
            <v>3</v>
          </cell>
          <cell r="F28" t="str">
            <v>E-K-DIN 46320 PG 16/21 Verloopring Ms</v>
          </cell>
          <cell r="G28" t="str">
            <v>E-K-DIN 46320 PG 16/21 Amplificateur Ms</v>
          </cell>
          <cell r="H28">
            <v>2.044E-2</v>
          </cell>
          <cell r="I28">
            <v>4033878400265</v>
          </cell>
          <cell r="J28" t="str">
            <v>74122000</v>
          </cell>
          <cell r="K28" t="str">
            <v>EC000938</v>
          </cell>
        </row>
        <row r="29">
          <cell r="A29">
            <v>1033162901</v>
          </cell>
          <cell r="B29" t="str">
            <v>A.10.91</v>
          </cell>
          <cell r="C29" t="str">
            <v>50</v>
          </cell>
          <cell r="D29">
            <v>115</v>
          </cell>
          <cell r="E29">
            <v>7.77</v>
          </cell>
          <cell r="F29" t="str">
            <v>E-K-DIN 46320 PG 16/29 Verloopring Ms</v>
          </cell>
          <cell r="G29" t="str">
            <v>E-K-DIN 46320 PG 16/29 Amplificateur Ms</v>
          </cell>
          <cell r="H29">
            <v>3.3790000000000001E-2</v>
          </cell>
          <cell r="I29">
            <v>4033878400272</v>
          </cell>
          <cell r="J29" t="str">
            <v>74122000</v>
          </cell>
          <cell r="K29" t="str">
            <v>EC000938</v>
          </cell>
        </row>
        <row r="30">
          <cell r="A30">
            <v>1033202550</v>
          </cell>
          <cell r="B30" t="str">
            <v>A.10.91</v>
          </cell>
          <cell r="C30" t="str">
            <v>50</v>
          </cell>
          <cell r="D30">
            <v>115</v>
          </cell>
          <cell r="E30">
            <v>3.07</v>
          </cell>
          <cell r="F30" t="str">
            <v>E-K METR. M20/M25 Verloopring Ms</v>
          </cell>
          <cell r="G30" t="str">
            <v>E-K METR. M20/M25 Amplificateur Ms</v>
          </cell>
          <cell r="H30">
            <v>2.0369999999999999E-2</v>
          </cell>
          <cell r="I30">
            <v>4033878400289</v>
          </cell>
          <cell r="J30" t="str">
            <v>74122000</v>
          </cell>
          <cell r="K30" t="str">
            <v>EC000938</v>
          </cell>
        </row>
        <row r="31">
          <cell r="A31">
            <v>1033212901</v>
          </cell>
          <cell r="B31" t="str">
            <v>A.10.91</v>
          </cell>
          <cell r="C31" t="str">
            <v>50</v>
          </cell>
          <cell r="D31">
            <v>115</v>
          </cell>
          <cell r="E31">
            <v>5</v>
          </cell>
          <cell r="F31" t="str">
            <v>E-K-DIN 46320 PG 21/29 Verloopring Ms</v>
          </cell>
          <cell r="G31" t="str">
            <v>E-K-DIN 46320 PG 21/29 Amplificateur Ms</v>
          </cell>
          <cell r="H31">
            <v>3.6389999999999999E-2</v>
          </cell>
          <cell r="I31">
            <v>4033878400296</v>
          </cell>
          <cell r="J31" t="str">
            <v>74122000</v>
          </cell>
          <cell r="K31" t="str">
            <v>EC000938</v>
          </cell>
        </row>
        <row r="32">
          <cell r="A32">
            <v>1033253250</v>
          </cell>
          <cell r="B32" t="str">
            <v>A.10.91</v>
          </cell>
          <cell r="C32" t="str">
            <v>50</v>
          </cell>
          <cell r="D32">
            <v>115</v>
          </cell>
          <cell r="E32">
            <v>5.13</v>
          </cell>
          <cell r="F32" t="str">
            <v>E-K METR. M25/M32 Verloopring Ms</v>
          </cell>
          <cell r="G32" t="str">
            <v>E-K METR. M25/M32 Amplificateur Ms</v>
          </cell>
          <cell r="H32">
            <v>2.9520000000000001E-2</v>
          </cell>
          <cell r="I32">
            <v>4033878400302</v>
          </cell>
          <cell r="J32" t="str">
            <v>74122000</v>
          </cell>
          <cell r="K32" t="str">
            <v>EC000938</v>
          </cell>
        </row>
        <row r="33">
          <cell r="A33">
            <v>1033293601</v>
          </cell>
          <cell r="B33" t="str">
            <v>A.10.91</v>
          </cell>
          <cell r="C33" t="str">
            <v>25</v>
          </cell>
          <cell r="D33">
            <v>115</v>
          </cell>
          <cell r="E33">
            <v>8.77</v>
          </cell>
          <cell r="F33" t="str">
            <v>E-K-DIN 46320 PG 29/36 Verloopring Ms</v>
          </cell>
          <cell r="G33" t="str">
            <v>E-K-DIN 46320 PG 29/36 Amplificateur Ms</v>
          </cell>
          <cell r="H33">
            <v>7.3510000000000006E-2</v>
          </cell>
          <cell r="I33">
            <v>4033878400319</v>
          </cell>
          <cell r="J33" t="str">
            <v>74122000</v>
          </cell>
          <cell r="K33" t="str">
            <v>EC000938</v>
          </cell>
        </row>
        <row r="34">
          <cell r="A34">
            <v>1033324050</v>
          </cell>
          <cell r="B34" t="str">
            <v>A.10.91</v>
          </cell>
          <cell r="C34" t="str">
            <v>25</v>
          </cell>
          <cell r="D34">
            <v>115</v>
          </cell>
          <cell r="E34">
            <v>9</v>
          </cell>
          <cell r="F34" t="str">
            <v>E-K METR. M32/M40 Verloopring Ms</v>
          </cell>
          <cell r="G34" t="str">
            <v>E-K METR. M32/M40 Amplificateur Ms</v>
          </cell>
          <cell r="H34">
            <v>0.01</v>
          </cell>
          <cell r="I34">
            <v>4033878400326</v>
          </cell>
          <cell r="J34" t="str">
            <v>74122000</v>
          </cell>
          <cell r="K34" t="str">
            <v>EC000938</v>
          </cell>
        </row>
        <row r="35">
          <cell r="A35">
            <v>1033364201</v>
          </cell>
          <cell r="B35" t="str">
            <v>A.10.91</v>
          </cell>
          <cell r="C35" t="str">
            <v>10</v>
          </cell>
          <cell r="D35">
            <v>115</v>
          </cell>
          <cell r="E35">
            <v>11.56</v>
          </cell>
          <cell r="F35" t="str">
            <v>E-K-DIN 46320 PG 36/42 Verloopring Ms</v>
          </cell>
          <cell r="G35" t="str">
            <v>E-K-DIN 46320 PG 36/42 Amplificateur Ms</v>
          </cell>
          <cell r="H35">
            <v>8.1119999999999998E-2</v>
          </cell>
          <cell r="I35">
            <v>4033878400333</v>
          </cell>
          <cell r="J35" t="str">
            <v>74122000</v>
          </cell>
          <cell r="K35" t="str">
            <v>EC000938</v>
          </cell>
        </row>
        <row r="36">
          <cell r="A36">
            <v>1033405050</v>
          </cell>
          <cell r="B36" t="str">
            <v>A.10.91</v>
          </cell>
          <cell r="C36" t="str">
            <v>10</v>
          </cell>
          <cell r="D36">
            <v>115</v>
          </cell>
          <cell r="E36">
            <v>12.38</v>
          </cell>
          <cell r="F36" t="str">
            <v>E-K METR. M40/M50 Verloopring Ms</v>
          </cell>
          <cell r="G36" t="str">
            <v>E-K METR. M40/M50 Amplificateur Ms</v>
          </cell>
          <cell r="H36">
            <v>8.3599999999999994E-2</v>
          </cell>
          <cell r="I36">
            <v>4033878400340</v>
          </cell>
          <cell r="J36" t="str">
            <v>74122000</v>
          </cell>
          <cell r="K36" t="str">
            <v>EC000938</v>
          </cell>
        </row>
        <row r="37">
          <cell r="A37">
            <v>1033424801</v>
          </cell>
          <cell r="B37" t="str">
            <v>A.10.91</v>
          </cell>
          <cell r="C37" t="str">
            <v>10</v>
          </cell>
          <cell r="D37">
            <v>115</v>
          </cell>
          <cell r="E37">
            <v>20</v>
          </cell>
          <cell r="F37" t="str">
            <v>E-K-DIN 46320 PG 42/48 Verloopring Ms</v>
          </cell>
          <cell r="G37" t="str">
            <v>E-K-DIN 46320 PG 42/48 Amplificateur Ms</v>
          </cell>
          <cell r="H37">
            <v>0.153</v>
          </cell>
          <cell r="I37">
            <v>4033878400357</v>
          </cell>
          <cell r="J37" t="str">
            <v>74199990</v>
          </cell>
          <cell r="K37" t="str">
            <v>EC000938</v>
          </cell>
        </row>
        <row r="38">
          <cell r="A38">
            <v>1033506350</v>
          </cell>
          <cell r="B38" t="str">
            <v>A.10.91</v>
          </cell>
          <cell r="C38" t="str">
            <v>10</v>
          </cell>
          <cell r="D38">
            <v>115</v>
          </cell>
          <cell r="E38">
            <v>21.45</v>
          </cell>
          <cell r="F38" t="str">
            <v>E-K METR. M50/M63 Verloopring Ms</v>
          </cell>
          <cell r="G38" t="str">
            <v>E-K METR. M50/M63 Amplificateur Ms</v>
          </cell>
          <cell r="H38">
            <v>0.11799999999999999</v>
          </cell>
          <cell r="I38">
            <v>4033878400364</v>
          </cell>
          <cell r="J38" t="str">
            <v>74199990</v>
          </cell>
          <cell r="K38" t="str">
            <v>EC000938</v>
          </cell>
        </row>
        <row r="39">
          <cell r="A39">
            <v>1039091601</v>
          </cell>
          <cell r="B39" t="str">
            <v>A.10.91</v>
          </cell>
          <cell r="C39" t="str">
            <v>100</v>
          </cell>
          <cell r="D39">
            <v>108</v>
          </cell>
          <cell r="E39">
            <v>2.5299999999999998</v>
          </cell>
          <cell r="F39" t="str">
            <v>RE-Ms PG9/M16X1,5 Verloopstuk Ms</v>
          </cell>
          <cell r="G39" t="str">
            <v>RE-Ms PG9/M16X1,5 Amplicateur Ms</v>
          </cell>
          <cell r="H39">
            <v>1.3429999999999999E-2</v>
          </cell>
          <cell r="I39">
            <v>4033878400371</v>
          </cell>
          <cell r="J39" t="str">
            <v>74122000</v>
          </cell>
          <cell r="K39" t="str">
            <v>EC000938</v>
          </cell>
        </row>
        <row r="40">
          <cell r="A40">
            <v>1039112001</v>
          </cell>
          <cell r="B40" t="str">
            <v>A.10.91</v>
          </cell>
          <cell r="C40" t="str">
            <v>100</v>
          </cell>
          <cell r="D40">
            <v>108</v>
          </cell>
          <cell r="E40">
            <v>2.72</v>
          </cell>
          <cell r="F40" t="str">
            <v>RE-MS PG11/M20X1,5 Verloopstuk Ms</v>
          </cell>
          <cell r="G40" t="str">
            <v>RE-MS PG11/M20X1,5 Amplicateur Ms</v>
          </cell>
          <cell r="H40">
            <v>1.5299999999999999E-2</v>
          </cell>
          <cell r="I40">
            <v>4033878400388</v>
          </cell>
          <cell r="J40" t="str">
            <v>74122000</v>
          </cell>
          <cell r="K40" t="str">
            <v>EC000938</v>
          </cell>
        </row>
        <row r="41">
          <cell r="A41">
            <v>1039132001</v>
          </cell>
          <cell r="B41" t="str">
            <v>A.10.91</v>
          </cell>
          <cell r="C41" t="str">
            <v>100</v>
          </cell>
          <cell r="D41">
            <v>108</v>
          </cell>
          <cell r="E41">
            <v>1.84</v>
          </cell>
          <cell r="F41" t="str">
            <v>RE-MS PG 13,5/M20X1,5 Verloopstuk Ms</v>
          </cell>
          <cell r="G41" t="str">
            <v>RE-MS PG 13,5/M20X1,5 Amplicateur Ms</v>
          </cell>
          <cell r="H41">
            <v>1.3310000000000001E-2</v>
          </cell>
          <cell r="I41">
            <v>4033878400395</v>
          </cell>
          <cell r="J41" t="str">
            <v>74122000</v>
          </cell>
          <cell r="K41" t="str">
            <v>EC000938</v>
          </cell>
        </row>
        <row r="42">
          <cell r="A42">
            <v>1039160901</v>
          </cell>
          <cell r="B42" t="str">
            <v>A.10.91</v>
          </cell>
          <cell r="C42" t="str">
            <v>100</v>
          </cell>
          <cell r="D42">
            <v>108</v>
          </cell>
          <cell r="E42">
            <v>2.71</v>
          </cell>
          <cell r="F42" t="str">
            <v>RE-MS M16X1,5/PG9 Verloopstuk Ms</v>
          </cell>
          <cell r="G42" t="str">
            <v>RE-MS M16X1,5/PG9 Amplicateur Ms</v>
          </cell>
          <cell r="H42">
            <v>1.511E-2</v>
          </cell>
          <cell r="I42">
            <v>4033878400401</v>
          </cell>
          <cell r="J42" t="str">
            <v>74122000</v>
          </cell>
          <cell r="K42" t="str">
            <v>EC000938</v>
          </cell>
        </row>
        <row r="43">
          <cell r="A43">
            <v>1039162501</v>
          </cell>
          <cell r="B43" t="str">
            <v>A.10.91</v>
          </cell>
          <cell r="C43" t="str">
            <v>50</v>
          </cell>
          <cell r="D43">
            <v>108</v>
          </cell>
          <cell r="E43">
            <v>4.55</v>
          </cell>
          <cell r="F43" t="str">
            <v>RE-MS PG 16/M25X1,5 Verloopstuk Ms</v>
          </cell>
          <cell r="G43" t="str">
            <v>RE-MS PG 16/M25X1,5 Amplicateur Ms</v>
          </cell>
          <cell r="H43">
            <v>2.0549999999999999E-2</v>
          </cell>
          <cell r="I43">
            <v>4033878400418</v>
          </cell>
          <cell r="J43" t="str">
            <v>74122000</v>
          </cell>
          <cell r="K43" t="str">
            <v>EC000938</v>
          </cell>
        </row>
        <row r="44">
          <cell r="A44">
            <v>1039201101</v>
          </cell>
          <cell r="B44" t="str">
            <v>A.10.91</v>
          </cell>
          <cell r="C44" t="str">
            <v>100</v>
          </cell>
          <cell r="D44">
            <v>108</v>
          </cell>
          <cell r="E44">
            <v>2.1800000000000002</v>
          </cell>
          <cell r="F44" t="str">
            <v>RE-MS M20X1,5 PG 11 Verloopstuk Ms</v>
          </cell>
          <cell r="G44" t="str">
            <v>RE-MS M20X1,5 PG 11 Amplicateur Ms</v>
          </cell>
          <cell r="H44">
            <v>1.6119999999999999E-2</v>
          </cell>
          <cell r="I44">
            <v>4033878400425</v>
          </cell>
          <cell r="J44" t="str">
            <v>74122000</v>
          </cell>
          <cell r="K44" t="str">
            <v>EC000938</v>
          </cell>
        </row>
        <row r="45">
          <cell r="A45">
            <v>1039201301</v>
          </cell>
          <cell r="B45" t="str">
            <v>A.10.91</v>
          </cell>
          <cell r="C45" t="str">
            <v>100</v>
          </cell>
          <cell r="D45">
            <v>108</v>
          </cell>
          <cell r="E45">
            <v>2.4</v>
          </cell>
          <cell r="F45" t="str">
            <v>RE-MS M20X1,5/PG 13,5 Verloopstuk Ms</v>
          </cell>
          <cell r="G45" t="str">
            <v>RE-MS M20X1,5/PG 13,5 Amplicateur Ms</v>
          </cell>
          <cell r="H45">
            <v>1.3299999999999999E-2</v>
          </cell>
          <cell r="I45">
            <v>4033878400432</v>
          </cell>
          <cell r="J45" t="str">
            <v>74199990</v>
          </cell>
          <cell r="K45" t="str">
            <v>EC000938</v>
          </cell>
        </row>
        <row r="46">
          <cell r="A46">
            <v>1039201601</v>
          </cell>
          <cell r="B46" t="str">
            <v>A.10.91</v>
          </cell>
          <cell r="C46" t="str">
            <v>100</v>
          </cell>
          <cell r="D46">
            <v>108</v>
          </cell>
          <cell r="E46">
            <v>3.29</v>
          </cell>
          <cell r="F46" t="str">
            <v>RE-MS M20X1,5/PG 16 Verloopstuk Ms</v>
          </cell>
          <cell r="G46" t="str">
            <v>RE-MS M20X1,5/PG 16 Amplicateur Ms</v>
          </cell>
          <cell r="H46">
            <v>1.112E-2</v>
          </cell>
          <cell r="I46">
            <v>4033878400449</v>
          </cell>
          <cell r="J46" t="str">
            <v>74122000</v>
          </cell>
          <cell r="K46" t="str">
            <v>EC000938</v>
          </cell>
        </row>
        <row r="47">
          <cell r="A47">
            <v>1039251601</v>
          </cell>
          <cell r="B47" t="str">
            <v>A.10.91</v>
          </cell>
          <cell r="C47" t="str">
            <v>50</v>
          </cell>
          <cell r="D47">
            <v>108</v>
          </cell>
          <cell r="E47">
            <v>5.45</v>
          </cell>
          <cell r="F47" t="str">
            <v>RE-MS M25X1,5 PG 16 Verloopstuk Ms</v>
          </cell>
          <cell r="G47" t="str">
            <v>RE-MS M25X1,5 PG 16 Amplicateur Ms</v>
          </cell>
          <cell r="H47">
            <v>2.9530000000000001E-2</v>
          </cell>
          <cell r="I47">
            <v>4033878400456</v>
          </cell>
          <cell r="J47" t="str">
            <v>74122000</v>
          </cell>
          <cell r="K47" t="str">
            <v>EC000938</v>
          </cell>
        </row>
        <row r="48">
          <cell r="A48">
            <v>1039252101</v>
          </cell>
          <cell r="B48" t="str">
            <v>A.10.91</v>
          </cell>
          <cell r="C48" t="str">
            <v>50</v>
          </cell>
          <cell r="D48">
            <v>108</v>
          </cell>
          <cell r="E48">
            <v>4.3600000000000003</v>
          </cell>
          <cell r="F48" t="str">
            <v>RE-MS M25X1,5/PG21 Verloopstuk Ms</v>
          </cell>
          <cell r="G48" t="str">
            <v>RE-MS M25X1,5/PG21 Amplicateur Ms</v>
          </cell>
          <cell r="H48">
            <v>2.163E-2</v>
          </cell>
          <cell r="I48">
            <v>4033878400463</v>
          </cell>
          <cell r="J48" t="str">
            <v>74122000</v>
          </cell>
          <cell r="K48" t="str">
            <v>EC000938</v>
          </cell>
        </row>
        <row r="49">
          <cell r="A49">
            <v>1039322901</v>
          </cell>
          <cell r="B49" t="str">
            <v>A.10.91</v>
          </cell>
          <cell r="C49" t="str">
            <v>25</v>
          </cell>
          <cell r="D49">
            <v>108</v>
          </cell>
          <cell r="E49">
            <v>8.4499999999999993</v>
          </cell>
          <cell r="F49" t="str">
            <v>RE-MS M32X1,5/PG29 Verloopstuk Ms</v>
          </cell>
          <cell r="G49" t="str">
            <v>RE-MS M32X1,5/PG29 Amplicateur Ms</v>
          </cell>
          <cell r="H49">
            <v>3.6240000000000001E-2</v>
          </cell>
          <cell r="I49">
            <v>4033878400470</v>
          </cell>
          <cell r="J49" t="str">
            <v>74122000</v>
          </cell>
          <cell r="K49" t="str">
            <v>EC000938</v>
          </cell>
        </row>
        <row r="50">
          <cell r="A50">
            <v>1052070001</v>
          </cell>
          <cell r="B50" t="str">
            <v>A.10.91</v>
          </cell>
          <cell r="C50" t="str">
            <v>100</v>
          </cell>
          <cell r="D50">
            <v>93</v>
          </cell>
          <cell r="E50">
            <v>0.56999999999999995</v>
          </cell>
          <cell r="F50" t="str">
            <v>BLINDSTOP-MS PG 7</v>
          </cell>
          <cell r="G50" t="str">
            <v>Bouchon-MS PG 7</v>
          </cell>
          <cell r="H50">
            <v>3.5899999999999999E-3</v>
          </cell>
          <cell r="I50">
            <v>4033878400487</v>
          </cell>
          <cell r="J50" t="str">
            <v>74122000</v>
          </cell>
          <cell r="K50" t="str">
            <v>EC000032</v>
          </cell>
        </row>
        <row r="51">
          <cell r="A51">
            <v>1052070101</v>
          </cell>
          <cell r="B51" t="str">
            <v>A.10.91</v>
          </cell>
          <cell r="C51" t="str">
            <v>100</v>
          </cell>
          <cell r="D51">
            <v>94</v>
          </cell>
          <cell r="E51">
            <v>1.33</v>
          </cell>
          <cell r="F51" t="str">
            <v>BLINDSTOP-MS PG 7 + O-Ring</v>
          </cell>
          <cell r="G51" t="str">
            <v>Bouchon-MS PG 7 + Joint Torique</v>
          </cell>
          <cell r="H51">
            <v>3.6800000000000001E-3</v>
          </cell>
          <cell r="I51">
            <v>4033878400494</v>
          </cell>
          <cell r="J51" t="str">
            <v>74122000</v>
          </cell>
          <cell r="K51" t="str">
            <v>EC000032</v>
          </cell>
        </row>
        <row r="52">
          <cell r="A52">
            <v>1052090001</v>
          </cell>
          <cell r="B52" t="str">
            <v>A.10.91</v>
          </cell>
          <cell r="C52" t="str">
            <v>100</v>
          </cell>
          <cell r="D52">
            <v>93</v>
          </cell>
          <cell r="E52">
            <v>0.66</v>
          </cell>
          <cell r="F52" t="str">
            <v>BLINDSTOP-MS PG 9</v>
          </cell>
          <cell r="G52" t="str">
            <v>Bouchon-MS PG 9</v>
          </cell>
          <cell r="H52">
            <v>5.1799999999999997E-3</v>
          </cell>
          <cell r="I52">
            <v>4033878400500</v>
          </cell>
          <cell r="J52" t="str">
            <v>74122000</v>
          </cell>
          <cell r="K52" t="str">
            <v>EC000032</v>
          </cell>
        </row>
        <row r="53">
          <cell r="A53">
            <v>1052090101</v>
          </cell>
          <cell r="B53" t="str">
            <v>A.10.91</v>
          </cell>
          <cell r="C53" t="str">
            <v>100</v>
          </cell>
          <cell r="D53">
            <v>94</v>
          </cell>
          <cell r="E53">
            <v>1.51</v>
          </cell>
          <cell r="F53" t="str">
            <v>BLINDSTOP-MS PG 9 + O-Ring</v>
          </cell>
          <cell r="G53" t="str">
            <v>Bouchon-MS PG 9 + Joint Torique</v>
          </cell>
          <cell r="H53">
            <v>6.3800000000000003E-3</v>
          </cell>
          <cell r="I53">
            <v>4033878400517</v>
          </cell>
          <cell r="J53" t="str">
            <v>74122000</v>
          </cell>
          <cell r="K53" t="str">
            <v>EC000032</v>
          </cell>
        </row>
        <row r="54">
          <cell r="A54">
            <v>1052110001</v>
          </cell>
          <cell r="B54" t="str">
            <v>A.10.91</v>
          </cell>
          <cell r="C54" t="str">
            <v>100</v>
          </cell>
          <cell r="D54">
            <v>93</v>
          </cell>
          <cell r="E54">
            <v>0.81</v>
          </cell>
          <cell r="F54" t="str">
            <v>BLINDSTOP-MS PG 11</v>
          </cell>
          <cell r="G54" t="str">
            <v>Bouchon-MS PG 11</v>
          </cell>
          <cell r="H54">
            <v>8.6E-3</v>
          </cell>
          <cell r="I54">
            <v>4033878400524</v>
          </cell>
          <cell r="J54" t="str">
            <v>74122000</v>
          </cell>
          <cell r="K54" t="str">
            <v>EC000032</v>
          </cell>
        </row>
        <row r="55">
          <cell r="A55">
            <v>1052110101</v>
          </cell>
          <cell r="B55" t="str">
            <v>A.10.91</v>
          </cell>
          <cell r="C55" t="str">
            <v>100</v>
          </cell>
          <cell r="D55">
            <v>94</v>
          </cell>
          <cell r="E55">
            <v>1.69</v>
          </cell>
          <cell r="F55" t="str">
            <v>BLINDSTOP-MS PG 11 + O-Ring</v>
          </cell>
          <cell r="G55" t="str">
            <v>Bouchon-MS PG 11 + Joint Torique</v>
          </cell>
          <cell r="H55">
            <v>8.6300000000000005E-3</v>
          </cell>
          <cell r="I55">
            <v>4033878400531</v>
          </cell>
          <cell r="J55" t="str">
            <v>74122000</v>
          </cell>
          <cell r="K55" t="str">
            <v>EC000032</v>
          </cell>
        </row>
        <row r="56">
          <cell r="A56">
            <v>1052120050</v>
          </cell>
          <cell r="B56" t="str">
            <v>A.10.91</v>
          </cell>
          <cell r="C56" t="str">
            <v>100</v>
          </cell>
          <cell r="D56">
            <v>93</v>
          </cell>
          <cell r="E56">
            <v>0.6</v>
          </cell>
          <cell r="F56" t="str">
            <v>BLINDSTOP-MS M12 X 1,5</v>
          </cell>
          <cell r="G56" t="str">
            <v>Bouchon-MS M12 X 1,5</v>
          </cell>
          <cell r="H56">
            <v>3.4299999999999999E-3</v>
          </cell>
          <cell r="I56">
            <v>4033878400548</v>
          </cell>
          <cell r="J56" t="str">
            <v>74199990</v>
          </cell>
          <cell r="K56" t="str">
            <v>EC000032</v>
          </cell>
        </row>
        <row r="57">
          <cell r="A57">
            <v>1052120150</v>
          </cell>
          <cell r="B57" t="str">
            <v>A.10.91</v>
          </cell>
          <cell r="C57" t="str">
            <v>100</v>
          </cell>
          <cell r="D57">
            <v>94</v>
          </cell>
          <cell r="E57">
            <v>1.37</v>
          </cell>
          <cell r="F57" t="str">
            <v>BLINDSTOP-MS M12X1,5 + O-Ring</v>
          </cell>
          <cell r="G57" t="str">
            <v>Bouchon-MS M12X1,5 + Joint Torique</v>
          </cell>
          <cell r="H57">
            <v>6.77E-3</v>
          </cell>
          <cell r="I57">
            <v>4033878400555</v>
          </cell>
          <cell r="J57" t="str">
            <v>74122000</v>
          </cell>
          <cell r="K57" t="str">
            <v>EC000032</v>
          </cell>
        </row>
        <row r="58">
          <cell r="A58">
            <v>1052130001</v>
          </cell>
          <cell r="B58" t="str">
            <v>A.10.91</v>
          </cell>
          <cell r="C58" t="str">
            <v>100</v>
          </cell>
          <cell r="D58">
            <v>93</v>
          </cell>
          <cell r="E58">
            <v>0.94</v>
          </cell>
          <cell r="F58" t="str">
            <v>BLINDSTOP-MS PG 13,5</v>
          </cell>
          <cell r="G58" t="str">
            <v>Bouchon-MS PG 13,5</v>
          </cell>
          <cell r="H58">
            <v>1.031E-2</v>
          </cell>
          <cell r="I58">
            <v>4033878400562</v>
          </cell>
          <cell r="J58" t="str">
            <v>74122000</v>
          </cell>
          <cell r="K58" t="str">
            <v>EC000032</v>
          </cell>
        </row>
        <row r="59">
          <cell r="A59">
            <v>1052130101</v>
          </cell>
          <cell r="B59" t="str">
            <v>A.10.91</v>
          </cell>
          <cell r="C59" t="str">
            <v>100</v>
          </cell>
          <cell r="D59">
            <v>94</v>
          </cell>
          <cell r="E59">
            <v>1.84</v>
          </cell>
          <cell r="F59" t="str">
            <v>BLINDSTOP-MS PG 13,5 + O-Ring</v>
          </cell>
          <cell r="G59" t="str">
            <v>Bouchon-MS PG 13,5 + Joint Torique</v>
          </cell>
          <cell r="H59">
            <v>1.031E-2</v>
          </cell>
          <cell r="I59">
            <v>4033878400579</v>
          </cell>
          <cell r="J59" t="str">
            <v>74122000</v>
          </cell>
          <cell r="K59" t="str">
            <v>EC000032</v>
          </cell>
        </row>
        <row r="60">
          <cell r="A60">
            <v>1052160001</v>
          </cell>
          <cell r="B60" t="str">
            <v>A.10.91</v>
          </cell>
          <cell r="C60" t="str">
            <v>100</v>
          </cell>
          <cell r="D60">
            <v>93</v>
          </cell>
          <cell r="E60">
            <v>1.08</v>
          </cell>
          <cell r="F60" t="str">
            <v>BLINDSTOP-MS PG 16</v>
          </cell>
          <cell r="G60" t="str">
            <v>Bouchon-MS PG 16</v>
          </cell>
          <cell r="H60">
            <v>1.18E-2</v>
          </cell>
          <cell r="I60">
            <v>4033878400586</v>
          </cell>
          <cell r="J60" t="str">
            <v>74122000</v>
          </cell>
          <cell r="K60" t="str">
            <v>EC000032</v>
          </cell>
        </row>
        <row r="61">
          <cell r="A61">
            <v>1052160050</v>
          </cell>
          <cell r="B61" t="str">
            <v>A.10.91</v>
          </cell>
          <cell r="C61" t="str">
            <v>100</v>
          </cell>
          <cell r="D61">
            <v>93</v>
          </cell>
          <cell r="E61">
            <v>0.67</v>
          </cell>
          <cell r="F61" t="str">
            <v>BLINDSTOP-MS M16 X 1,5</v>
          </cell>
          <cell r="G61" t="str">
            <v>Bouchon-MS M16 X 1,5</v>
          </cell>
          <cell r="H61">
            <v>5.2500000000000003E-3</v>
          </cell>
          <cell r="I61">
            <v>4033878400593</v>
          </cell>
          <cell r="J61" t="str">
            <v>74122000</v>
          </cell>
          <cell r="K61" t="str">
            <v>EC000032</v>
          </cell>
        </row>
        <row r="62">
          <cell r="A62">
            <v>1052160101</v>
          </cell>
          <cell r="B62" t="str">
            <v>A.10.91</v>
          </cell>
          <cell r="C62" t="str">
            <v>100</v>
          </cell>
          <cell r="D62">
            <v>94</v>
          </cell>
          <cell r="E62">
            <v>2.36</v>
          </cell>
          <cell r="F62" t="str">
            <v>BLINDSTOP-MS PG 16 + O-Ring</v>
          </cell>
          <cell r="G62" t="str">
            <v>Bouchon-MS PG 16 + Joint Torique</v>
          </cell>
          <cell r="H62">
            <v>1.2460000000000001E-2</v>
          </cell>
          <cell r="I62">
            <v>4033878400609</v>
          </cell>
          <cell r="J62" t="str">
            <v>74122000</v>
          </cell>
          <cell r="K62" t="str">
            <v>EC000032</v>
          </cell>
        </row>
        <row r="63">
          <cell r="A63">
            <v>1052160150</v>
          </cell>
          <cell r="B63" t="str">
            <v>A.10.91</v>
          </cell>
          <cell r="C63" t="str">
            <v>100</v>
          </cell>
          <cell r="D63">
            <v>94</v>
          </cell>
          <cell r="E63">
            <v>1.55</v>
          </cell>
          <cell r="F63" t="str">
            <v>BLINDSTOP-MS M16X1,5 + O-Ring</v>
          </cell>
          <cell r="G63" t="str">
            <v>Bouchon-MS M16X1,5 + Joint Torique</v>
          </cell>
          <cell r="H63">
            <v>7.2500000000000004E-3</v>
          </cell>
          <cell r="I63">
            <v>4033878400616</v>
          </cell>
          <cell r="J63" t="str">
            <v>74122000</v>
          </cell>
          <cell r="K63" t="str">
            <v>EC000032</v>
          </cell>
        </row>
        <row r="64">
          <cell r="A64">
            <v>1052200050</v>
          </cell>
          <cell r="B64" t="str">
            <v>A.10.91</v>
          </cell>
          <cell r="C64" t="str">
            <v>100</v>
          </cell>
          <cell r="D64">
            <v>93</v>
          </cell>
          <cell r="E64">
            <v>0.96</v>
          </cell>
          <cell r="F64" t="str">
            <v>BLINDSTOP-MS M20 X 1,5</v>
          </cell>
          <cell r="G64" t="str">
            <v>Bouchon-MS M20 X 1,5</v>
          </cell>
          <cell r="H64">
            <v>8.5199999999999998E-3</v>
          </cell>
          <cell r="I64">
            <v>4033878400623</v>
          </cell>
          <cell r="J64" t="str">
            <v>74199990</v>
          </cell>
          <cell r="K64" t="str">
            <v>EC000032</v>
          </cell>
        </row>
        <row r="65">
          <cell r="A65">
            <v>1052200150</v>
          </cell>
          <cell r="B65" t="str">
            <v>A.10.91</v>
          </cell>
          <cell r="C65" t="str">
            <v>100</v>
          </cell>
          <cell r="D65">
            <v>94</v>
          </cell>
          <cell r="E65">
            <v>1.9</v>
          </cell>
          <cell r="F65" t="str">
            <v>BLINDSTOP-MS M20X1,5 + O-Ring</v>
          </cell>
          <cell r="G65" t="str">
            <v>Bouchon-MS M20X1,5 + Joint Torique</v>
          </cell>
          <cell r="H65">
            <v>1.223E-2</v>
          </cell>
          <cell r="I65">
            <v>4033878400630</v>
          </cell>
          <cell r="J65" t="str">
            <v>74122000</v>
          </cell>
          <cell r="K65" t="str">
            <v>EC000032</v>
          </cell>
        </row>
        <row r="66">
          <cell r="A66">
            <v>1052210001</v>
          </cell>
          <cell r="B66" t="str">
            <v>A.10.91</v>
          </cell>
          <cell r="C66" t="str">
            <v>100</v>
          </cell>
          <cell r="D66">
            <v>93</v>
          </cell>
          <cell r="E66">
            <v>2.02</v>
          </cell>
          <cell r="F66" t="str">
            <v>BLINDSTOP-MS PG 21</v>
          </cell>
          <cell r="G66" t="str">
            <v>Bouchon-MS PG 21</v>
          </cell>
          <cell r="H66">
            <v>2.35E-2</v>
          </cell>
          <cell r="I66">
            <v>4033878400647</v>
          </cell>
          <cell r="J66" t="str">
            <v>74122000</v>
          </cell>
          <cell r="K66" t="str">
            <v>EC000032</v>
          </cell>
        </row>
        <row r="67">
          <cell r="A67">
            <v>1052210101</v>
          </cell>
          <cell r="B67" t="str">
            <v>A.10.91</v>
          </cell>
          <cell r="C67" t="str">
            <v>100</v>
          </cell>
          <cell r="D67">
            <v>94</v>
          </cell>
          <cell r="E67">
            <v>3.4</v>
          </cell>
          <cell r="F67" t="str">
            <v>BLINDSTOP-MS PG 21 + O-Ring</v>
          </cell>
          <cell r="G67" t="str">
            <v>Bouchon-MS PG 21 + Joint Torique</v>
          </cell>
          <cell r="H67">
            <v>2.35E-2</v>
          </cell>
          <cell r="I67">
            <v>4033878400654</v>
          </cell>
          <cell r="J67" t="str">
            <v>74122000</v>
          </cell>
          <cell r="K67" t="str">
            <v>EC000032</v>
          </cell>
        </row>
        <row r="68">
          <cell r="A68">
            <v>1052250050</v>
          </cell>
          <cell r="B68" t="str">
            <v>A.10.91</v>
          </cell>
          <cell r="C68" t="str">
            <v>100</v>
          </cell>
          <cell r="D68">
            <v>93</v>
          </cell>
          <cell r="E68">
            <v>2.08</v>
          </cell>
          <cell r="F68" t="str">
            <v>BLINDSTOP-MS M25 X 1,5</v>
          </cell>
          <cell r="G68" t="str">
            <v>Bouchon-MS M25 X 1,5</v>
          </cell>
          <cell r="H68">
            <v>1.67E-2</v>
          </cell>
          <cell r="I68">
            <v>4033878400661</v>
          </cell>
          <cell r="J68" t="str">
            <v>74122000</v>
          </cell>
          <cell r="K68" t="str">
            <v>EC000032</v>
          </cell>
        </row>
        <row r="69">
          <cell r="A69">
            <v>1052250150</v>
          </cell>
          <cell r="B69" t="str">
            <v>A.10.91</v>
          </cell>
          <cell r="C69" t="str">
            <v>100</v>
          </cell>
          <cell r="D69">
            <v>94</v>
          </cell>
          <cell r="E69">
            <v>3.48</v>
          </cell>
          <cell r="F69" t="str">
            <v>BLINDSTOP-MS M25X1,5 + O-Ring</v>
          </cell>
          <cell r="G69" t="str">
            <v>Bouchon-MS M25X1,5 + Joint Torique</v>
          </cell>
          <cell r="H69">
            <v>8.0000000000000002E-3</v>
          </cell>
          <cell r="I69">
            <v>4033878400678</v>
          </cell>
          <cell r="J69" t="str">
            <v>74122000</v>
          </cell>
          <cell r="K69" t="str">
            <v>EC000032</v>
          </cell>
        </row>
        <row r="70">
          <cell r="A70">
            <v>1052290001</v>
          </cell>
          <cell r="B70" t="str">
            <v>A.10.91</v>
          </cell>
          <cell r="C70" t="str">
            <v>50</v>
          </cell>
          <cell r="D70">
            <v>93</v>
          </cell>
          <cell r="E70">
            <v>3.71</v>
          </cell>
          <cell r="F70" t="str">
            <v>BLINDSTOP-MS PG 29</v>
          </cell>
          <cell r="G70" t="str">
            <v>Bouchon-MS PG 29</v>
          </cell>
          <cell r="H70">
            <v>3.5700000000000003E-2</v>
          </cell>
          <cell r="I70">
            <v>4033878400685</v>
          </cell>
          <cell r="J70" t="str">
            <v>74122000</v>
          </cell>
          <cell r="K70" t="str">
            <v>EC000032</v>
          </cell>
        </row>
        <row r="71">
          <cell r="A71">
            <v>1052290101</v>
          </cell>
          <cell r="B71" t="str">
            <v>A.10.91</v>
          </cell>
          <cell r="C71" t="str">
            <v>50</v>
          </cell>
          <cell r="D71">
            <v>94</v>
          </cell>
          <cell r="E71">
            <v>8.01</v>
          </cell>
          <cell r="F71" t="str">
            <v>BLINDSTOP-MS PG 29 + O-Ring</v>
          </cell>
          <cell r="G71" t="str">
            <v>Bouchon-MS PG 29 + Joint Torique</v>
          </cell>
          <cell r="H71">
            <v>3.9570000000000001E-2</v>
          </cell>
          <cell r="I71">
            <v>4033878400692</v>
          </cell>
          <cell r="J71" t="str">
            <v>74122000</v>
          </cell>
          <cell r="K71" t="str">
            <v>EC000032</v>
          </cell>
        </row>
        <row r="72">
          <cell r="A72">
            <v>1052320050</v>
          </cell>
          <cell r="B72" t="str">
            <v>A.10.91</v>
          </cell>
          <cell r="C72" t="str">
            <v>50</v>
          </cell>
          <cell r="D72">
            <v>93</v>
          </cell>
          <cell r="E72">
            <v>3.81</v>
          </cell>
          <cell r="F72" t="str">
            <v>BLINDSTOP-MS M32 X 1,5</v>
          </cell>
          <cell r="G72" t="str">
            <v>Bouchon-MS M32 X 1,5</v>
          </cell>
          <cell r="H72">
            <v>2.5000000000000001E-2</v>
          </cell>
          <cell r="I72">
            <v>4033878400708</v>
          </cell>
          <cell r="J72" t="str">
            <v>74122000</v>
          </cell>
          <cell r="K72" t="str">
            <v>EC000032</v>
          </cell>
        </row>
        <row r="73">
          <cell r="A73">
            <v>1052320150</v>
          </cell>
          <cell r="B73" t="str">
            <v>A.10.91</v>
          </cell>
          <cell r="C73" t="str">
            <v>50</v>
          </cell>
          <cell r="D73">
            <v>94</v>
          </cell>
          <cell r="E73">
            <v>8.24</v>
          </cell>
          <cell r="F73" t="str">
            <v>BLINDSTOP-MS M32X1,5 + O-Ring</v>
          </cell>
          <cell r="G73" t="str">
            <v>Bouchon-MS M32X1,5 + Joint Torique</v>
          </cell>
          <cell r="H73">
            <v>2.981E-2</v>
          </cell>
          <cell r="I73">
            <v>4033878400715</v>
          </cell>
          <cell r="J73" t="str">
            <v>74122000</v>
          </cell>
          <cell r="K73" t="str">
            <v>EC000032</v>
          </cell>
        </row>
        <row r="74">
          <cell r="A74">
            <v>1052360001</v>
          </cell>
          <cell r="B74" t="str">
            <v>A.10.91</v>
          </cell>
          <cell r="C74" t="str">
            <v>10</v>
          </cell>
          <cell r="D74">
            <v>93</v>
          </cell>
          <cell r="E74">
            <v>6.94</v>
          </cell>
          <cell r="F74" t="str">
            <v>BLINDSTOP-MS PG 36</v>
          </cell>
          <cell r="G74" t="str">
            <v>Bouchon-MS PG 36</v>
          </cell>
          <cell r="H74">
            <v>8.2000000000000003E-2</v>
          </cell>
          <cell r="I74">
            <v>4033878400722</v>
          </cell>
          <cell r="J74" t="str">
            <v>74122000</v>
          </cell>
          <cell r="K74" t="str">
            <v>EC000032</v>
          </cell>
        </row>
        <row r="75">
          <cell r="A75">
            <v>1052360101</v>
          </cell>
          <cell r="B75" t="str">
            <v>A.10.91</v>
          </cell>
          <cell r="C75" t="str">
            <v>25</v>
          </cell>
          <cell r="D75">
            <v>94</v>
          </cell>
          <cell r="E75">
            <v>15.57</v>
          </cell>
          <cell r="F75" t="str">
            <v>BLINDSTOP-MS PG 36 + O-Ring</v>
          </cell>
          <cell r="G75" t="str">
            <v>Bouchon-MS PG 36 + Joint Torique</v>
          </cell>
          <cell r="H75">
            <v>8.0799999999999997E-2</v>
          </cell>
          <cell r="I75">
            <v>4033878400739</v>
          </cell>
          <cell r="J75" t="str">
            <v>74122000</v>
          </cell>
          <cell r="K75" t="str">
            <v>EC000032</v>
          </cell>
        </row>
        <row r="76">
          <cell r="A76">
            <v>1052400050</v>
          </cell>
          <cell r="B76" t="str">
            <v>A.10.91</v>
          </cell>
          <cell r="C76" t="str">
            <v>25</v>
          </cell>
          <cell r="D76">
            <v>93</v>
          </cell>
          <cell r="E76">
            <v>7.14</v>
          </cell>
          <cell r="F76" t="str">
            <v>BLINDSTOP-MS M40 X 1,5</v>
          </cell>
          <cell r="G76" t="str">
            <v>Bouchon-MS M40 X 1,5</v>
          </cell>
          <cell r="H76">
            <v>4.0000000000000003E-5</v>
          </cell>
          <cell r="I76">
            <v>4033878400746</v>
          </cell>
          <cell r="J76" t="str">
            <v>74122000</v>
          </cell>
          <cell r="K76" t="str">
            <v>EC000032</v>
          </cell>
        </row>
        <row r="77">
          <cell r="A77">
            <v>1052400150</v>
          </cell>
          <cell r="B77" t="str">
            <v>A.10.91</v>
          </cell>
          <cell r="C77" t="str">
            <v>25</v>
          </cell>
          <cell r="D77">
            <v>94</v>
          </cell>
          <cell r="E77">
            <v>10.74</v>
          </cell>
          <cell r="F77" t="str">
            <v>BLINDSTOP-MS M40X1,5 + O-Ring</v>
          </cell>
          <cell r="G77" t="str">
            <v>Bouchon-MS M40X1,5 + Joint Torique</v>
          </cell>
          <cell r="H77">
            <v>4.4999999999999999E-4</v>
          </cell>
          <cell r="I77">
            <v>4033878400753</v>
          </cell>
          <cell r="J77" t="str">
            <v>74122000</v>
          </cell>
          <cell r="K77" t="str">
            <v>EC000032</v>
          </cell>
        </row>
        <row r="78">
          <cell r="A78">
            <v>1052420001</v>
          </cell>
          <cell r="B78" t="str">
            <v>A.10.91</v>
          </cell>
          <cell r="C78" t="str">
            <v>25</v>
          </cell>
          <cell r="D78">
            <v>93</v>
          </cell>
          <cell r="E78">
            <v>11.43</v>
          </cell>
          <cell r="F78" t="str">
            <v>BLINDSTOP-MS PG 42</v>
          </cell>
          <cell r="G78" t="str">
            <v>Bouchon-MS PG 42</v>
          </cell>
          <cell r="H78">
            <v>1.2E-4</v>
          </cell>
          <cell r="I78">
            <v>4033878400760</v>
          </cell>
          <cell r="J78" t="str">
            <v>74199990</v>
          </cell>
          <cell r="K78" t="str">
            <v>EC000032</v>
          </cell>
        </row>
        <row r="79">
          <cell r="A79">
            <v>1052420101</v>
          </cell>
          <cell r="B79" t="str">
            <v>A.10.91</v>
          </cell>
          <cell r="C79" t="str">
            <v>25</v>
          </cell>
          <cell r="D79">
            <v>94</v>
          </cell>
          <cell r="E79">
            <v>25.39</v>
          </cell>
          <cell r="F79" t="str">
            <v>BLINDSTOP-MS PG 42 + O-Ring</v>
          </cell>
          <cell r="G79" t="str">
            <v>Bouchon-MS PG 42 + Joint Torique</v>
          </cell>
          <cell r="H79">
            <v>0.10765</v>
          </cell>
          <cell r="I79">
            <v>4033878400777</v>
          </cell>
          <cell r="J79" t="str">
            <v>74122000</v>
          </cell>
          <cell r="K79" t="str">
            <v>EC000032</v>
          </cell>
        </row>
        <row r="80">
          <cell r="A80">
            <v>1052480001</v>
          </cell>
          <cell r="B80" t="str">
            <v>A.10.91</v>
          </cell>
          <cell r="C80" t="str">
            <v>10</v>
          </cell>
          <cell r="D80">
            <v>93</v>
          </cell>
          <cell r="E80">
            <v>16.149999999999999</v>
          </cell>
          <cell r="F80" t="str">
            <v>BLINDSTOP-MS PG 48</v>
          </cell>
          <cell r="G80" t="str">
            <v>Bouchon-MS PG 48</v>
          </cell>
          <cell r="H80">
            <v>0.11849999999999999</v>
          </cell>
          <cell r="I80">
            <v>4033878400784</v>
          </cell>
          <cell r="J80" t="str">
            <v>74122000</v>
          </cell>
          <cell r="K80" t="str">
            <v>EC000032</v>
          </cell>
        </row>
        <row r="81">
          <cell r="A81">
            <v>1052480101</v>
          </cell>
          <cell r="B81" t="str">
            <v>A.10.91</v>
          </cell>
          <cell r="C81" t="str">
            <v>10</v>
          </cell>
          <cell r="D81">
            <v>94</v>
          </cell>
          <cell r="E81">
            <v>49.02</v>
          </cell>
          <cell r="F81" t="str">
            <v>BLINDSTOP-MS PG 48 + O-Ring</v>
          </cell>
          <cell r="G81" t="str">
            <v>Bouchon-MS PG 48 + Joint Torique</v>
          </cell>
          <cell r="H81">
            <v>0.11849999999999999</v>
          </cell>
          <cell r="I81">
            <v>4033878400791</v>
          </cell>
          <cell r="J81" t="str">
            <v>74122000</v>
          </cell>
          <cell r="K81" t="str">
            <v>EC000032</v>
          </cell>
        </row>
        <row r="82">
          <cell r="A82">
            <v>1052500050</v>
          </cell>
          <cell r="B82" t="str">
            <v>A.10.91</v>
          </cell>
          <cell r="C82" t="str">
            <v>25</v>
          </cell>
          <cell r="D82">
            <v>93</v>
          </cell>
          <cell r="E82">
            <v>11.76</v>
          </cell>
          <cell r="F82" t="str">
            <v>BLINDSTOP-MS M50 X 1,5</v>
          </cell>
          <cell r="G82" t="str">
            <v>Bouchon-MS M50 X 1,5</v>
          </cell>
          <cell r="H82">
            <v>7.9000000000000001E-2</v>
          </cell>
          <cell r="I82">
            <v>4033878400807</v>
          </cell>
          <cell r="J82" t="str">
            <v>74122000</v>
          </cell>
          <cell r="K82" t="str">
            <v>EC000032</v>
          </cell>
        </row>
        <row r="83">
          <cell r="A83">
            <v>1052500150</v>
          </cell>
          <cell r="B83" t="str">
            <v>A.10.91</v>
          </cell>
          <cell r="C83" t="str">
            <v>25</v>
          </cell>
          <cell r="D83">
            <v>94</v>
          </cell>
          <cell r="E83">
            <v>17.05</v>
          </cell>
          <cell r="F83" t="str">
            <v>BLINDSTOP-MS M50X1,5 + O-Ring</v>
          </cell>
          <cell r="G83" t="str">
            <v>Bouchon-MS M50X1,5 + Joint Torique</v>
          </cell>
          <cell r="H83">
            <v>5.5000000000000003E-4</v>
          </cell>
          <cell r="I83">
            <v>4033878400814</v>
          </cell>
          <cell r="J83" t="str">
            <v>74122000</v>
          </cell>
          <cell r="K83" t="str">
            <v>EC000032</v>
          </cell>
        </row>
        <row r="84">
          <cell r="A84">
            <v>1052630050</v>
          </cell>
          <cell r="B84" t="str">
            <v>A.10.91</v>
          </cell>
          <cell r="C84" t="str">
            <v>10</v>
          </cell>
          <cell r="D84">
            <v>93</v>
          </cell>
          <cell r="E84">
            <v>18.489999999999998</v>
          </cell>
          <cell r="F84" t="str">
            <v>BLINDSTOP-MS M63 X 1,5</v>
          </cell>
          <cell r="G84" t="str">
            <v>Bouchon-MS M63 X 1,5</v>
          </cell>
          <cell r="H84">
            <v>1.2E-4</v>
          </cell>
          <cell r="I84">
            <v>4033878400821</v>
          </cell>
          <cell r="J84" t="str">
            <v>74122000</v>
          </cell>
          <cell r="K84" t="str">
            <v>EC000032</v>
          </cell>
        </row>
        <row r="85">
          <cell r="A85">
            <v>1052630150</v>
          </cell>
          <cell r="B85" t="str">
            <v>A.10.91</v>
          </cell>
          <cell r="C85" t="str">
            <v>10</v>
          </cell>
          <cell r="D85">
            <v>94</v>
          </cell>
          <cell r="E85">
            <v>27.69</v>
          </cell>
          <cell r="F85" t="str">
            <v>BLINDSTOP-MS M63X1,5 + O-Ring</v>
          </cell>
          <cell r="G85" t="str">
            <v>Bouchon-MS M63X1,5 + Joint Torique</v>
          </cell>
          <cell r="H85">
            <v>7.1000000000000002E-4</v>
          </cell>
          <cell r="I85">
            <v>4033878400838</v>
          </cell>
          <cell r="J85" t="str">
            <v>74122000</v>
          </cell>
          <cell r="K85" t="str">
            <v>EC000032</v>
          </cell>
        </row>
        <row r="86">
          <cell r="A86">
            <v>1071090701</v>
          </cell>
          <cell r="B86" t="str">
            <v>A.10.91</v>
          </cell>
          <cell r="C86" t="str">
            <v>100</v>
          </cell>
          <cell r="D86">
            <v>106</v>
          </cell>
          <cell r="E86">
            <v>0.71</v>
          </cell>
          <cell r="F86" t="str">
            <v>R-H-DIN 46320 PG 9/7 Reduceerring</v>
          </cell>
          <cell r="G86" t="str">
            <v>R-H-DIN 46320 PG 9/7 Réduction</v>
          </cell>
          <cell r="H86">
            <v>3.5999999999999999E-3</v>
          </cell>
          <cell r="I86">
            <v>4033878400845</v>
          </cell>
          <cell r="J86" t="str">
            <v>74199990</v>
          </cell>
          <cell r="K86" t="str">
            <v>EC000938</v>
          </cell>
        </row>
        <row r="87">
          <cell r="A87">
            <v>1071110701</v>
          </cell>
          <cell r="B87" t="str">
            <v>A.10.91</v>
          </cell>
          <cell r="C87" t="str">
            <v>100</v>
          </cell>
          <cell r="D87">
            <v>106</v>
          </cell>
          <cell r="E87">
            <v>1.08</v>
          </cell>
          <cell r="F87" t="str">
            <v>R-H-DIN 46320 PG 11/7 Reduceerring</v>
          </cell>
          <cell r="G87" t="str">
            <v>R-H-DIN 46320 PG 11/7 Réduction</v>
          </cell>
          <cell r="H87">
            <v>1.04E-2</v>
          </cell>
          <cell r="I87">
            <v>4033878400852</v>
          </cell>
          <cell r="J87" t="str">
            <v>74122000</v>
          </cell>
          <cell r="K87" t="str">
            <v>EC000938</v>
          </cell>
        </row>
        <row r="88">
          <cell r="A88">
            <v>1071110901</v>
          </cell>
          <cell r="B88" t="str">
            <v>A.10.91</v>
          </cell>
          <cell r="C88" t="str">
            <v>100</v>
          </cell>
          <cell r="D88">
            <v>106</v>
          </cell>
          <cell r="E88">
            <v>0.86</v>
          </cell>
          <cell r="F88" t="str">
            <v>R-H-DIN 46320 PG 11/9 Reduceerring</v>
          </cell>
          <cell r="G88" t="str">
            <v>R-H-DIN 46320 PG 11/9 Réduction</v>
          </cell>
          <cell r="H88">
            <v>5.2500000000000003E-3</v>
          </cell>
          <cell r="I88">
            <v>4033878400869</v>
          </cell>
          <cell r="J88" t="str">
            <v>74122000</v>
          </cell>
          <cell r="K88" t="str">
            <v>EC000938</v>
          </cell>
        </row>
        <row r="89">
          <cell r="A89">
            <v>1071130901</v>
          </cell>
          <cell r="B89" t="str">
            <v>A.10.91</v>
          </cell>
          <cell r="C89" t="str">
            <v>100</v>
          </cell>
          <cell r="D89">
            <v>106</v>
          </cell>
          <cell r="E89">
            <v>1.1200000000000001</v>
          </cell>
          <cell r="F89" t="str">
            <v>R-H-DIN 46320 PG 13,5/9 Reduceerring</v>
          </cell>
          <cell r="G89" t="str">
            <v>R-H-DIN 46320 PG 13,5/9 Réduction</v>
          </cell>
          <cell r="H89">
            <v>1.1180000000000001E-2</v>
          </cell>
          <cell r="I89">
            <v>4033878400876</v>
          </cell>
          <cell r="J89" t="str">
            <v>74122000</v>
          </cell>
          <cell r="K89" t="str">
            <v>EC000938</v>
          </cell>
        </row>
        <row r="90">
          <cell r="A90">
            <v>1071131101</v>
          </cell>
          <cell r="B90" t="str">
            <v>A.10.91</v>
          </cell>
          <cell r="C90" t="str">
            <v>100</v>
          </cell>
          <cell r="D90">
            <v>106</v>
          </cell>
          <cell r="E90">
            <v>0.85</v>
          </cell>
          <cell r="F90" t="str">
            <v>R-H-DIN 46320 PG 13,5/11 Reduceerring</v>
          </cell>
          <cell r="G90" t="str">
            <v>R-H-DIN 46320 PG 13,5/11 Réduction</v>
          </cell>
          <cell r="H90">
            <v>4.2700000000000004E-3</v>
          </cell>
          <cell r="I90">
            <v>4033878400883</v>
          </cell>
          <cell r="J90" t="str">
            <v>74122000</v>
          </cell>
          <cell r="K90" t="str">
            <v>EC000938</v>
          </cell>
        </row>
        <row r="91">
          <cell r="A91">
            <v>1071160901</v>
          </cell>
          <cell r="B91" t="str">
            <v>A.10.91</v>
          </cell>
          <cell r="C91" t="str">
            <v>100</v>
          </cell>
          <cell r="D91">
            <v>106</v>
          </cell>
          <cell r="E91">
            <v>1.52</v>
          </cell>
          <cell r="F91" t="str">
            <v>R-H-DIN 46320 PG 16/9 Reduceerring</v>
          </cell>
          <cell r="G91" t="str">
            <v>R-H-DIN 46320 PG 16/9 Réduction</v>
          </cell>
          <cell r="H91">
            <v>7.1199999999999996E-3</v>
          </cell>
          <cell r="I91">
            <v>4033878400890</v>
          </cell>
          <cell r="J91" t="str">
            <v>74122000</v>
          </cell>
          <cell r="K91" t="str">
            <v>EC000938</v>
          </cell>
        </row>
        <row r="92">
          <cell r="A92">
            <v>1071161101</v>
          </cell>
          <cell r="B92" t="str">
            <v>A.10.91</v>
          </cell>
          <cell r="C92" t="str">
            <v>100</v>
          </cell>
          <cell r="D92">
            <v>106</v>
          </cell>
          <cell r="E92">
            <v>1.1100000000000001</v>
          </cell>
          <cell r="F92" t="str">
            <v>R-H-DIN 46320 PG 16/11 Reduceerring</v>
          </cell>
          <cell r="G92" t="str">
            <v>R-H-DIN 46320 PG 16/11 Réduction</v>
          </cell>
          <cell r="H92">
            <v>1.025E-2</v>
          </cell>
          <cell r="I92">
            <v>4033878400906</v>
          </cell>
          <cell r="J92" t="str">
            <v>74122000</v>
          </cell>
          <cell r="K92" t="str">
            <v>EC000938</v>
          </cell>
        </row>
        <row r="93">
          <cell r="A93">
            <v>1071161301</v>
          </cell>
          <cell r="B93" t="str">
            <v>A.10.91</v>
          </cell>
          <cell r="C93" t="str">
            <v>100</v>
          </cell>
          <cell r="D93">
            <v>106</v>
          </cell>
          <cell r="E93">
            <v>0.95</v>
          </cell>
          <cell r="F93" t="str">
            <v>R-H-DIN 46320 PG 16/13,5 Reduceerring</v>
          </cell>
          <cell r="G93" t="str">
            <v>R-H-DIN 46320 PG 16/13,5 Réduction</v>
          </cell>
          <cell r="H93">
            <v>5.8300000000000001E-3</v>
          </cell>
          <cell r="I93">
            <v>4033878400913</v>
          </cell>
          <cell r="J93" t="str">
            <v>74122000</v>
          </cell>
          <cell r="K93" t="str">
            <v>EC000938</v>
          </cell>
        </row>
        <row r="94">
          <cell r="A94">
            <v>1071211101</v>
          </cell>
          <cell r="B94" t="str">
            <v>A.10.91</v>
          </cell>
          <cell r="C94" t="str">
            <v>50</v>
          </cell>
          <cell r="D94">
            <v>106</v>
          </cell>
          <cell r="E94">
            <v>2.3199999999999998</v>
          </cell>
          <cell r="F94" t="str">
            <v>R-H-DIN 46320 PG 21/11 Reduceerring</v>
          </cell>
          <cell r="G94" t="str">
            <v>R-H-DIN 46320 PG 21/11 Réduction</v>
          </cell>
          <cell r="H94">
            <v>3.0000000000000001E-5</v>
          </cell>
          <cell r="I94">
            <v>4033878400920</v>
          </cell>
          <cell r="J94" t="str">
            <v>74199990</v>
          </cell>
          <cell r="K94" t="str">
            <v>EC000938</v>
          </cell>
        </row>
        <row r="95">
          <cell r="A95">
            <v>1071211301</v>
          </cell>
          <cell r="B95" t="str">
            <v>A.10.91</v>
          </cell>
          <cell r="C95" t="str">
            <v>50</v>
          </cell>
          <cell r="D95">
            <v>106</v>
          </cell>
          <cell r="E95">
            <v>2.15</v>
          </cell>
          <cell r="F95" t="str">
            <v>R-H-DIN 46320 PG 21/13,5 Reduceerring</v>
          </cell>
          <cell r="G95" t="str">
            <v>R-H-DIN 46320 PG 21/13,5 Réduction</v>
          </cell>
          <cell r="H95">
            <v>2.4049999999999998E-2</v>
          </cell>
          <cell r="I95">
            <v>4033878400937</v>
          </cell>
          <cell r="J95" t="str">
            <v>74122000</v>
          </cell>
          <cell r="K95" t="str">
            <v>EC000938</v>
          </cell>
        </row>
        <row r="96">
          <cell r="A96">
            <v>1071211601</v>
          </cell>
          <cell r="B96" t="str">
            <v>A.10.91</v>
          </cell>
          <cell r="C96" t="str">
            <v>50</v>
          </cell>
          <cell r="D96">
            <v>106</v>
          </cell>
          <cell r="E96">
            <v>1.76</v>
          </cell>
          <cell r="F96" t="str">
            <v>R-H-DIN 46320 PG 21/16 Reduceerring</v>
          </cell>
          <cell r="G96" t="str">
            <v>R-H-DIN 46320 PG 21/16 Réduction</v>
          </cell>
          <cell r="H96">
            <v>1.8749999999999999E-2</v>
          </cell>
          <cell r="I96">
            <v>4033878400944</v>
          </cell>
          <cell r="J96" t="str">
            <v>74122000</v>
          </cell>
          <cell r="K96" t="str">
            <v>EC000938</v>
          </cell>
        </row>
        <row r="97">
          <cell r="A97">
            <v>1071291601</v>
          </cell>
          <cell r="B97" t="str">
            <v>A.10.91</v>
          </cell>
          <cell r="C97" t="str">
            <v>50</v>
          </cell>
          <cell r="D97">
            <v>106</v>
          </cell>
          <cell r="E97">
            <v>4.78</v>
          </cell>
          <cell r="F97" t="str">
            <v>R-H-DIN 46320 PG 29/16 Reduceerring</v>
          </cell>
          <cell r="G97" t="str">
            <v>R-H-DIN 46320 PG 29/16 Réduction</v>
          </cell>
          <cell r="H97">
            <v>6.479E-2</v>
          </cell>
          <cell r="I97">
            <v>4033878400951</v>
          </cell>
          <cell r="J97" t="str">
            <v>74122000</v>
          </cell>
          <cell r="K97" t="str">
            <v>EC000938</v>
          </cell>
        </row>
        <row r="98">
          <cell r="A98">
            <v>1071292101</v>
          </cell>
          <cell r="B98" t="str">
            <v>A.10.91</v>
          </cell>
          <cell r="C98" t="str">
            <v>50</v>
          </cell>
          <cell r="D98">
            <v>106</v>
          </cell>
          <cell r="E98">
            <v>3.39</v>
          </cell>
          <cell r="F98" t="str">
            <v>R-H-DIN 46320 PG 29/21 Reduceerring</v>
          </cell>
          <cell r="G98" t="str">
            <v>R-H-DIN 46320 PG 29/21 Réduction</v>
          </cell>
          <cell r="H98">
            <v>4.24E-2</v>
          </cell>
          <cell r="I98">
            <v>4033878400968</v>
          </cell>
          <cell r="J98" t="str">
            <v>74122000</v>
          </cell>
          <cell r="K98" t="str">
            <v>EC000938</v>
          </cell>
        </row>
        <row r="99">
          <cell r="A99">
            <v>1071362101</v>
          </cell>
          <cell r="B99" t="str">
            <v>A.10.91</v>
          </cell>
          <cell r="C99" t="str">
            <v>25</v>
          </cell>
          <cell r="D99">
            <v>106</v>
          </cell>
          <cell r="E99">
            <v>8.4600000000000009</v>
          </cell>
          <cell r="F99" t="str">
            <v>R-H-DIN 46320 PG 36/21 Reduceerring</v>
          </cell>
          <cell r="G99" t="str">
            <v>R-H-DIN 46320 PG 36/21 Réduction</v>
          </cell>
          <cell r="H99">
            <v>0.11650000000000001</v>
          </cell>
          <cell r="I99">
            <v>4033878400975</v>
          </cell>
          <cell r="J99" t="str">
            <v>74122000</v>
          </cell>
          <cell r="K99" t="str">
            <v>EC000938</v>
          </cell>
        </row>
        <row r="100">
          <cell r="A100">
            <v>1071362901</v>
          </cell>
          <cell r="B100" t="str">
            <v>A.10.91</v>
          </cell>
          <cell r="C100" t="str">
            <v>25</v>
          </cell>
          <cell r="D100">
            <v>106</v>
          </cell>
          <cell r="E100">
            <v>5.63</v>
          </cell>
          <cell r="F100" t="str">
            <v>R-H-DIN 46320 PG 36/29 Reduceerring</v>
          </cell>
          <cell r="G100" t="str">
            <v>R-H-DIN 46320 PG 36/29 Réduction</v>
          </cell>
          <cell r="H100">
            <v>7.0279999999999995E-2</v>
          </cell>
          <cell r="I100">
            <v>4033878400982</v>
          </cell>
          <cell r="J100" t="str">
            <v>74122000</v>
          </cell>
          <cell r="K100" t="str">
            <v>EC000938</v>
          </cell>
        </row>
        <row r="101">
          <cell r="A101">
            <v>1071422901</v>
          </cell>
          <cell r="B101" t="str">
            <v>A.10.91</v>
          </cell>
          <cell r="C101" t="str">
            <v>10</v>
          </cell>
          <cell r="D101">
            <v>106</v>
          </cell>
          <cell r="E101">
            <v>13.77</v>
          </cell>
          <cell r="F101" t="str">
            <v>R-H-DIN 46320 PG 42/29 Reduceerring</v>
          </cell>
          <cell r="G101" t="str">
            <v>R-H-DIN 46320 PG 42/29 Réduction</v>
          </cell>
          <cell r="H101">
            <v>0.14449999999999999</v>
          </cell>
          <cell r="I101">
            <v>4033878400999</v>
          </cell>
          <cell r="J101" t="str">
            <v>74199990</v>
          </cell>
          <cell r="K101" t="str">
            <v>EC000938</v>
          </cell>
        </row>
        <row r="102">
          <cell r="A102">
            <v>1071423601</v>
          </cell>
          <cell r="B102" t="str">
            <v>A.10.91</v>
          </cell>
          <cell r="C102" t="str">
            <v>10</v>
          </cell>
          <cell r="D102">
            <v>106</v>
          </cell>
          <cell r="E102">
            <v>6.66</v>
          </cell>
          <cell r="F102" t="str">
            <v>R-H-DIN 46320 PG 42/36 Reduceerring</v>
          </cell>
          <cell r="G102" t="str">
            <v>R-H-DIN 46320 PG 42/36 Réduction</v>
          </cell>
          <cell r="H102">
            <v>6.8519999999999998E-2</v>
          </cell>
          <cell r="I102">
            <v>4033878401002</v>
          </cell>
          <cell r="J102" t="str">
            <v>74199990</v>
          </cell>
          <cell r="K102" t="str">
            <v>EC000938</v>
          </cell>
        </row>
        <row r="103">
          <cell r="A103">
            <v>1071483601</v>
          </cell>
          <cell r="B103" t="str">
            <v>A.10.91</v>
          </cell>
          <cell r="C103" t="str">
            <v>10</v>
          </cell>
          <cell r="D103">
            <v>106</v>
          </cell>
          <cell r="E103">
            <v>14.58</v>
          </cell>
          <cell r="F103" t="str">
            <v>R-H-DIN 46320 PG 48/36 Reduceerring</v>
          </cell>
          <cell r="G103" t="str">
            <v>R-H-DIN 46320 PG 48/36 Réduction</v>
          </cell>
          <cell r="H103">
            <v>1.2E-4</v>
          </cell>
          <cell r="I103">
            <v>4033878401019</v>
          </cell>
          <cell r="J103" t="str">
            <v>74122000</v>
          </cell>
          <cell r="K103" t="str">
            <v>EC000938</v>
          </cell>
        </row>
        <row r="104">
          <cell r="A104">
            <v>1071484201</v>
          </cell>
          <cell r="B104" t="str">
            <v>A.10.91</v>
          </cell>
          <cell r="C104" t="str">
            <v>10</v>
          </cell>
          <cell r="D104">
            <v>106</v>
          </cell>
          <cell r="E104">
            <v>11.68</v>
          </cell>
          <cell r="F104" t="str">
            <v>R-H-DIN 46320 PG 48/42 Reduceerring</v>
          </cell>
          <cell r="G104" t="str">
            <v>R-H-DIN 46320 PG 48/42 Réduction</v>
          </cell>
          <cell r="H104">
            <v>6.3500000000000001E-2</v>
          </cell>
          <cell r="I104">
            <v>4033878401026</v>
          </cell>
          <cell r="J104" t="str">
            <v>74199990</v>
          </cell>
          <cell r="K104" t="str">
            <v>EC000938</v>
          </cell>
        </row>
        <row r="105">
          <cell r="A105">
            <v>1076161250</v>
          </cell>
          <cell r="B105" t="str">
            <v>A.10.91</v>
          </cell>
          <cell r="C105" t="str">
            <v>100</v>
          </cell>
          <cell r="D105">
            <v>106</v>
          </cell>
          <cell r="E105">
            <v>0.73</v>
          </cell>
          <cell r="F105" t="str">
            <v>R-H M16 X 1,5 M12 X 1,5 Reduceerring</v>
          </cell>
          <cell r="G105" t="str">
            <v>R-H M16 X 1,5 M12 X 1,5 Réduction</v>
          </cell>
          <cell r="H105">
            <v>7.7400000000000004E-3</v>
          </cell>
          <cell r="I105">
            <v>4033878401033</v>
          </cell>
          <cell r="J105" t="str">
            <v>74122000</v>
          </cell>
          <cell r="K105" t="str">
            <v>EC000938</v>
          </cell>
        </row>
        <row r="106">
          <cell r="A106">
            <v>1076201250</v>
          </cell>
          <cell r="B106" t="str">
            <v>A.10.91</v>
          </cell>
          <cell r="C106" t="str">
            <v>100</v>
          </cell>
          <cell r="D106">
            <v>106</v>
          </cell>
          <cell r="E106">
            <v>1.1499999999999999</v>
          </cell>
          <cell r="F106" t="str">
            <v>R-H M20 X 1,5 M12 X 1,5 Reduceerring</v>
          </cell>
          <cell r="G106" t="str">
            <v>R-H M20 X 1,5 M12 X 1,5 Réduction</v>
          </cell>
          <cell r="H106">
            <v>1.5949999999999999E-2</v>
          </cell>
          <cell r="I106">
            <v>4033878401040</v>
          </cell>
          <cell r="J106" t="str">
            <v>74122000</v>
          </cell>
          <cell r="K106" t="str">
            <v>EC000938</v>
          </cell>
        </row>
        <row r="107">
          <cell r="A107">
            <v>1076201650</v>
          </cell>
          <cell r="B107" t="str">
            <v>A.10.91</v>
          </cell>
          <cell r="C107" t="str">
            <v>100</v>
          </cell>
          <cell r="D107">
            <v>106</v>
          </cell>
          <cell r="E107">
            <v>0.88</v>
          </cell>
          <cell r="F107" t="str">
            <v>R-H M20 X 1,5 M16 X 1,5 Reduceerring</v>
          </cell>
          <cell r="G107" t="str">
            <v>R-H M20 X 1,5 M16 X 1,5 Réduction</v>
          </cell>
          <cell r="H107">
            <v>8.9099999999999995E-3</v>
          </cell>
          <cell r="I107">
            <v>4033878401057</v>
          </cell>
          <cell r="J107" t="str">
            <v>74122000</v>
          </cell>
          <cell r="K107" t="str">
            <v>EC000938</v>
          </cell>
        </row>
        <row r="108">
          <cell r="A108">
            <v>1076251650</v>
          </cell>
          <cell r="B108" t="str">
            <v>A.10.91</v>
          </cell>
          <cell r="C108" t="str">
            <v>50</v>
          </cell>
          <cell r="D108">
            <v>106</v>
          </cell>
          <cell r="E108">
            <v>2.38</v>
          </cell>
          <cell r="F108" t="str">
            <v>R-H M25 X 1,5 M16 X 1,5 Reduceerring</v>
          </cell>
          <cell r="G108" t="str">
            <v>R-H M25 X 1,5 M16 X 1,5 Réduction</v>
          </cell>
          <cell r="H108">
            <v>2.758E-2</v>
          </cell>
          <cell r="I108">
            <v>4033878401064</v>
          </cell>
          <cell r="J108" t="str">
            <v>74122000</v>
          </cell>
          <cell r="K108" t="str">
            <v>EC000938</v>
          </cell>
        </row>
        <row r="109">
          <cell r="A109">
            <v>1076252050</v>
          </cell>
          <cell r="B109" t="str">
            <v>A.10.91</v>
          </cell>
          <cell r="C109" t="str">
            <v>50</v>
          </cell>
          <cell r="D109">
            <v>106</v>
          </cell>
          <cell r="E109">
            <v>2.21</v>
          </cell>
          <cell r="F109" t="str">
            <v>R-H M25 X 1,5 M20 X 1,5 Reduceerring</v>
          </cell>
          <cell r="G109" t="str">
            <v>R-H M25 X 1,5 M20 X 1,5 Réduction</v>
          </cell>
          <cell r="H109">
            <v>1.8380000000000001E-2</v>
          </cell>
          <cell r="I109">
            <v>4033878401071</v>
          </cell>
          <cell r="J109" t="str">
            <v>74122000</v>
          </cell>
          <cell r="K109" t="str">
            <v>EC000938</v>
          </cell>
        </row>
        <row r="110">
          <cell r="A110">
            <v>1076322050</v>
          </cell>
          <cell r="B110" t="str">
            <v>A.10.91</v>
          </cell>
          <cell r="C110" t="str">
            <v>50</v>
          </cell>
          <cell r="D110">
            <v>106</v>
          </cell>
          <cell r="E110">
            <v>4.91</v>
          </cell>
          <cell r="F110" t="str">
            <v>R-H M32 X 1,5 M20 X 1,5 Reduceerring</v>
          </cell>
          <cell r="G110" t="str">
            <v>R-H M32 X 1,5 M20 X 1,5 Réduction</v>
          </cell>
          <cell r="H110">
            <v>5.1580000000000001E-2</v>
          </cell>
          <cell r="I110">
            <v>4033878401088</v>
          </cell>
          <cell r="J110" t="str">
            <v>74122000</v>
          </cell>
          <cell r="K110" t="str">
            <v>EC000938</v>
          </cell>
        </row>
        <row r="111">
          <cell r="A111">
            <v>1076322550</v>
          </cell>
          <cell r="B111" t="str">
            <v>A.10.91</v>
          </cell>
          <cell r="C111" t="str">
            <v>50</v>
          </cell>
          <cell r="D111">
            <v>106</v>
          </cell>
          <cell r="E111">
            <v>3.48</v>
          </cell>
          <cell r="F111" t="str">
            <v>R-H M32 X 1,5 M25 X 1,5 Reduceerring</v>
          </cell>
          <cell r="G111" t="str">
            <v>R-H M32 X 1,5 M25 X 1,5 Réduction</v>
          </cell>
          <cell r="H111">
            <v>3.5000000000000003E-2</v>
          </cell>
          <cell r="I111">
            <v>4033878401095</v>
          </cell>
          <cell r="J111" t="str">
            <v>74122000</v>
          </cell>
          <cell r="K111" t="str">
            <v>EC000938</v>
          </cell>
        </row>
        <row r="112">
          <cell r="A112">
            <v>1076402550</v>
          </cell>
          <cell r="B112" t="str">
            <v>A.10.91</v>
          </cell>
          <cell r="C112" t="str">
            <v>25</v>
          </cell>
          <cell r="D112">
            <v>106</v>
          </cell>
          <cell r="E112">
            <v>8.6999999999999993</v>
          </cell>
          <cell r="F112" t="str">
            <v>R-H M40 X 1,5 M25 X 1,5 Reduceerring</v>
          </cell>
          <cell r="G112" t="str">
            <v>R-H M40 X 1,5 M25 X 1,5 Réduction</v>
          </cell>
          <cell r="H112">
            <v>7.4429999999999996E-2</v>
          </cell>
          <cell r="I112">
            <v>4033878401101</v>
          </cell>
          <cell r="J112" t="str">
            <v>74122000</v>
          </cell>
          <cell r="K112" t="str">
            <v>EC000938</v>
          </cell>
        </row>
        <row r="113">
          <cell r="A113">
            <v>1076403250</v>
          </cell>
          <cell r="B113" t="str">
            <v>A.10.91</v>
          </cell>
          <cell r="C113" t="str">
            <v>25</v>
          </cell>
          <cell r="D113">
            <v>106</v>
          </cell>
          <cell r="E113">
            <v>5.79</v>
          </cell>
          <cell r="F113" t="str">
            <v>R-H M40 X 1,5 M32 X 1,5 Reduceerring</v>
          </cell>
          <cell r="G113" t="str">
            <v>R-H M40 X 1,5 M32 X 1,5 Réduction</v>
          </cell>
          <cell r="H113">
            <v>4.5420000000000002E-2</v>
          </cell>
          <cell r="I113">
            <v>4033878401118</v>
          </cell>
          <cell r="J113" t="str">
            <v>74122000</v>
          </cell>
          <cell r="K113" t="str">
            <v>EC000938</v>
          </cell>
        </row>
        <row r="114">
          <cell r="A114">
            <v>1076503250</v>
          </cell>
          <cell r="B114" t="str">
            <v>A.10.91</v>
          </cell>
          <cell r="C114" t="str">
            <v>10</v>
          </cell>
          <cell r="D114">
            <v>106</v>
          </cell>
          <cell r="E114">
            <v>14.16</v>
          </cell>
          <cell r="F114" t="str">
            <v>R-H M50 X 1,5 M32 X 1,5 Reduceerring</v>
          </cell>
          <cell r="G114" t="str">
            <v>R-H M50 X 1,5 M32 X 1,5 Réduction</v>
          </cell>
          <cell r="H114">
            <v>0.1449</v>
          </cell>
          <cell r="I114">
            <v>4033878401125</v>
          </cell>
          <cell r="J114" t="str">
            <v>74122000</v>
          </cell>
          <cell r="K114" t="str">
            <v>EC000938</v>
          </cell>
        </row>
        <row r="115">
          <cell r="A115">
            <v>1076504050</v>
          </cell>
          <cell r="B115" t="str">
            <v>A.10.91</v>
          </cell>
          <cell r="C115" t="str">
            <v>10</v>
          </cell>
          <cell r="D115">
            <v>106</v>
          </cell>
          <cell r="E115">
            <v>12.49</v>
          </cell>
          <cell r="F115" t="str">
            <v>R-H M50 X 1,5 M40 X 1,5 Reduceerring</v>
          </cell>
          <cell r="G115" t="str">
            <v>R-H M50 X 1,5 M40 X 1,5 Réduction</v>
          </cell>
          <cell r="H115">
            <v>9.3119999999999994E-2</v>
          </cell>
          <cell r="I115">
            <v>4033878401132</v>
          </cell>
          <cell r="J115" t="str">
            <v>74199990</v>
          </cell>
          <cell r="K115" t="str">
            <v>EC000938</v>
          </cell>
        </row>
        <row r="116">
          <cell r="A116">
            <v>1076634050</v>
          </cell>
          <cell r="B116" t="str">
            <v>A.10.91</v>
          </cell>
          <cell r="C116" t="str">
            <v>10</v>
          </cell>
          <cell r="D116">
            <v>106</v>
          </cell>
          <cell r="E116">
            <v>14.99</v>
          </cell>
          <cell r="F116" t="str">
            <v>R-H M63 X 1,5 M40 X 1,5 Reduceerring</v>
          </cell>
          <cell r="G116" t="str">
            <v>R-H M63 X 1,5 M40 X 1,5 Réduction</v>
          </cell>
          <cell r="H116">
            <v>0.21128</v>
          </cell>
          <cell r="I116">
            <v>4033878401149</v>
          </cell>
          <cell r="J116" t="str">
            <v>74122000</v>
          </cell>
          <cell r="K116" t="str">
            <v>EC000938</v>
          </cell>
        </row>
        <row r="117">
          <cell r="A117">
            <v>1076635050</v>
          </cell>
          <cell r="B117" t="str">
            <v>A.10.91</v>
          </cell>
          <cell r="C117" t="str">
            <v>10</v>
          </cell>
          <cell r="D117">
            <v>106</v>
          </cell>
          <cell r="E117">
            <v>12.01</v>
          </cell>
          <cell r="F117" t="str">
            <v>R-H M63 X 1,5 M50 X 1,5 Reduceerring</v>
          </cell>
          <cell r="G117" t="str">
            <v>R-H M63 X 1,5 M50 X 1,5 Réduction</v>
          </cell>
          <cell r="H117">
            <v>0.11749999999999999</v>
          </cell>
          <cell r="I117">
            <v>4033878401156</v>
          </cell>
          <cell r="J117" t="str">
            <v>74122000</v>
          </cell>
          <cell r="K117" t="str">
            <v>EC000938</v>
          </cell>
        </row>
        <row r="118">
          <cell r="A118">
            <v>1077090701</v>
          </cell>
          <cell r="B118" t="str">
            <v>A.10.91</v>
          </cell>
          <cell r="C118" t="str">
            <v>100</v>
          </cell>
          <cell r="D118">
            <v>107</v>
          </cell>
          <cell r="E118">
            <v>1.4</v>
          </cell>
          <cell r="F118" t="str">
            <v>RSD-MS PG9/PG7 Reduceerring</v>
          </cell>
          <cell r="G118" t="str">
            <v>RSD-MS PG9/PG7 Réduction</v>
          </cell>
          <cell r="H118">
            <v>6.13E-3</v>
          </cell>
          <cell r="I118">
            <v>4033878401163</v>
          </cell>
          <cell r="J118" t="str">
            <v>74122000</v>
          </cell>
          <cell r="K118" t="str">
            <v>EC000938</v>
          </cell>
        </row>
        <row r="119">
          <cell r="A119">
            <v>1077110701</v>
          </cell>
          <cell r="B119" t="str">
            <v>A.10.91</v>
          </cell>
          <cell r="C119" t="str">
            <v>100</v>
          </cell>
          <cell r="D119">
            <v>107</v>
          </cell>
          <cell r="E119">
            <v>1.96</v>
          </cell>
          <cell r="F119" t="str">
            <v>RSD-MS PG11/PG7 Reduceerring</v>
          </cell>
          <cell r="G119" t="str">
            <v>RSD-MS PG11/PG7 Réduction</v>
          </cell>
          <cell r="H119">
            <v>1.158E-2</v>
          </cell>
          <cell r="I119">
            <v>4033878401170</v>
          </cell>
          <cell r="J119" t="str">
            <v>74122000</v>
          </cell>
          <cell r="K119" t="str">
            <v>EC000938</v>
          </cell>
        </row>
        <row r="120">
          <cell r="A120">
            <v>1077110901</v>
          </cell>
          <cell r="B120" t="str">
            <v>A.10.91</v>
          </cell>
          <cell r="C120" t="str">
            <v>100</v>
          </cell>
          <cell r="D120">
            <v>107</v>
          </cell>
          <cell r="E120">
            <v>1.76</v>
          </cell>
          <cell r="F120" t="str">
            <v>RSD-MS PG11/PG9 Reduceerring</v>
          </cell>
          <cell r="G120" t="str">
            <v>RSD-MS PG11/PG9 Réduction</v>
          </cell>
          <cell r="H120">
            <v>7.4900000000000001E-3</v>
          </cell>
          <cell r="I120">
            <v>4033878401187</v>
          </cell>
          <cell r="J120" t="str">
            <v>74122000</v>
          </cell>
          <cell r="K120" t="str">
            <v>EC000938</v>
          </cell>
        </row>
        <row r="121">
          <cell r="A121">
            <v>1077130901</v>
          </cell>
          <cell r="B121" t="str">
            <v>A.10.91</v>
          </cell>
          <cell r="C121" t="str">
            <v>100</v>
          </cell>
          <cell r="D121">
            <v>107</v>
          </cell>
          <cell r="E121">
            <v>1.83</v>
          </cell>
          <cell r="F121" t="str">
            <v>RSD-MS PG 13,5/9 Reduceerring</v>
          </cell>
          <cell r="G121" t="str">
            <v>RSD-MS PG 13,5/9 Réduction</v>
          </cell>
          <cell r="H121">
            <v>1.238E-2</v>
          </cell>
          <cell r="I121">
            <v>4033878401194</v>
          </cell>
          <cell r="J121" t="str">
            <v>74122000</v>
          </cell>
          <cell r="K121" t="str">
            <v>EC000938</v>
          </cell>
        </row>
        <row r="122">
          <cell r="A122">
            <v>1077131101</v>
          </cell>
          <cell r="B122" t="str">
            <v>A.10.91</v>
          </cell>
          <cell r="C122" t="str">
            <v>100</v>
          </cell>
          <cell r="D122">
            <v>107</v>
          </cell>
          <cell r="E122">
            <v>1.54</v>
          </cell>
          <cell r="F122" t="str">
            <v>RSD-MS PG 13,5/PG11 Reduceerring</v>
          </cell>
          <cell r="G122" t="str">
            <v>RSD-MS PG 13,5/PG11 Réduction</v>
          </cell>
          <cell r="H122">
            <v>5.7600000000000004E-3</v>
          </cell>
          <cell r="I122">
            <v>4033878401200</v>
          </cell>
          <cell r="J122" t="str">
            <v>74122000</v>
          </cell>
          <cell r="K122" t="str">
            <v>EC000938</v>
          </cell>
        </row>
        <row r="123">
          <cell r="A123">
            <v>1077160901</v>
          </cell>
          <cell r="B123" t="str">
            <v>A.10.91</v>
          </cell>
          <cell r="C123" t="str">
            <v>100</v>
          </cell>
          <cell r="D123">
            <v>107</v>
          </cell>
          <cell r="E123">
            <v>2.2999999999999998</v>
          </cell>
          <cell r="F123" t="str">
            <v>RSD-MS PG 16/9 Reduceerring</v>
          </cell>
          <cell r="G123" t="str">
            <v>RSD-MS PG 16/9 Réduction</v>
          </cell>
          <cell r="H123">
            <v>1.9120000000000002E-2</v>
          </cell>
          <cell r="I123">
            <v>4033878401217</v>
          </cell>
          <cell r="J123" t="str">
            <v>74122000</v>
          </cell>
          <cell r="K123" t="str">
            <v>EC000938</v>
          </cell>
        </row>
        <row r="124">
          <cell r="A124">
            <v>1077161101</v>
          </cell>
          <cell r="B124" t="str">
            <v>A.10.91</v>
          </cell>
          <cell r="C124" t="str">
            <v>100</v>
          </cell>
          <cell r="D124">
            <v>107</v>
          </cell>
          <cell r="E124">
            <v>1.86</v>
          </cell>
          <cell r="F124" t="str">
            <v>RSD-MS PG 16/PG11 Reduceerring</v>
          </cell>
          <cell r="G124" t="str">
            <v>RSD-MS PG 16/PG11 Réduction</v>
          </cell>
          <cell r="H124">
            <v>1.2070000000000001E-2</v>
          </cell>
          <cell r="I124">
            <v>4033878401224</v>
          </cell>
          <cell r="J124" t="str">
            <v>74122000</v>
          </cell>
          <cell r="K124" t="str">
            <v>EC000938</v>
          </cell>
        </row>
        <row r="125">
          <cell r="A125">
            <v>1077161250</v>
          </cell>
          <cell r="B125" t="str">
            <v>A.10.91</v>
          </cell>
          <cell r="C125" t="str">
            <v>100</v>
          </cell>
          <cell r="D125">
            <v>107</v>
          </cell>
          <cell r="E125">
            <v>1.63</v>
          </cell>
          <cell r="F125" t="str">
            <v>RSD-MS M16/M12 Reduceerring</v>
          </cell>
          <cell r="G125" t="str">
            <v>RSD-MS M16/M12 Réduction</v>
          </cell>
          <cell r="H125">
            <v>7.1999999999999998E-3</v>
          </cell>
          <cell r="I125">
            <v>4033878401231</v>
          </cell>
          <cell r="J125" t="str">
            <v>74122000</v>
          </cell>
          <cell r="K125" t="str">
            <v>EC000938</v>
          </cell>
        </row>
        <row r="126">
          <cell r="A126">
            <v>1077161301</v>
          </cell>
          <cell r="B126" t="str">
            <v>A.10.91</v>
          </cell>
          <cell r="C126" t="str">
            <v>100</v>
          </cell>
          <cell r="D126">
            <v>107</v>
          </cell>
          <cell r="E126">
            <v>1.7</v>
          </cell>
          <cell r="F126" t="str">
            <v>RSD-MS PG16/PG13,5 Reduceerring</v>
          </cell>
          <cell r="G126" t="str">
            <v>RSD-MS PG16/PG13,5 Réduction</v>
          </cell>
          <cell r="H126">
            <v>7.9299999999999995E-3</v>
          </cell>
          <cell r="I126">
            <v>4033878401248</v>
          </cell>
          <cell r="J126" t="str">
            <v>74122000</v>
          </cell>
          <cell r="K126" t="str">
            <v>EC000938</v>
          </cell>
        </row>
        <row r="127">
          <cell r="A127">
            <v>1077201250</v>
          </cell>
          <cell r="B127" t="str">
            <v>A.10.91</v>
          </cell>
          <cell r="C127" t="str">
            <v>100</v>
          </cell>
          <cell r="D127">
            <v>107</v>
          </cell>
          <cell r="E127">
            <v>1.87</v>
          </cell>
          <cell r="F127" t="str">
            <v>RSD-MS M20/M12 Reduceerring</v>
          </cell>
          <cell r="G127" t="str">
            <v>RSD-MS M20/M12 Réduction</v>
          </cell>
          <cell r="H127">
            <v>1.72E-2</v>
          </cell>
          <cell r="I127">
            <v>4033878401255</v>
          </cell>
          <cell r="J127" t="str">
            <v>74122000</v>
          </cell>
          <cell r="K127" t="str">
            <v>EC000938</v>
          </cell>
        </row>
        <row r="128">
          <cell r="A128">
            <v>1077201650</v>
          </cell>
          <cell r="B128" t="str">
            <v>A.10.91</v>
          </cell>
          <cell r="C128" t="str">
            <v>100</v>
          </cell>
          <cell r="D128">
            <v>107</v>
          </cell>
          <cell r="E128">
            <v>1.42</v>
          </cell>
          <cell r="F128" t="str">
            <v>RSD-MS M20/M16 Reduceerring</v>
          </cell>
          <cell r="G128" t="str">
            <v>RSD-MS M20/M16 Réduction</v>
          </cell>
          <cell r="H128">
            <v>9.4999999999999998E-3</v>
          </cell>
          <cell r="I128">
            <v>4033878401262</v>
          </cell>
          <cell r="J128" t="str">
            <v>74122000</v>
          </cell>
          <cell r="K128" t="str">
            <v>EC000938</v>
          </cell>
        </row>
        <row r="129">
          <cell r="A129">
            <v>1077211101</v>
          </cell>
          <cell r="B129" t="str">
            <v>A.10.91</v>
          </cell>
          <cell r="C129" t="str">
            <v>100</v>
          </cell>
          <cell r="D129">
            <v>107</v>
          </cell>
          <cell r="E129">
            <v>3.23</v>
          </cell>
          <cell r="F129" t="str">
            <v>RSD-MS PG21/PG11 Reduceerring</v>
          </cell>
          <cell r="G129" t="str">
            <v>RSD-MS PG21/PG11 Réduction</v>
          </cell>
          <cell r="H129">
            <v>3.4750000000000003E-2</v>
          </cell>
          <cell r="I129">
            <v>4033878401279</v>
          </cell>
          <cell r="J129" t="str">
            <v>74122000</v>
          </cell>
          <cell r="K129" t="str">
            <v>EC000938</v>
          </cell>
        </row>
        <row r="130">
          <cell r="A130">
            <v>1077211301</v>
          </cell>
          <cell r="B130" t="str">
            <v>A.10.91</v>
          </cell>
          <cell r="C130" t="str">
            <v>100</v>
          </cell>
          <cell r="D130">
            <v>107</v>
          </cell>
          <cell r="E130">
            <v>3.04</v>
          </cell>
          <cell r="F130" t="str">
            <v>RSD-MS PG 21/13,5 Reduceerring</v>
          </cell>
          <cell r="G130" t="str">
            <v>RSD-MS PG 21/13,5 Réduction</v>
          </cell>
          <cell r="H130">
            <v>2.6890000000000001E-2</v>
          </cell>
          <cell r="I130">
            <v>4033878401286</v>
          </cell>
          <cell r="J130" t="str">
            <v>74122000</v>
          </cell>
          <cell r="K130" t="str">
            <v>EC000938</v>
          </cell>
        </row>
        <row r="131">
          <cell r="A131">
            <v>1077211601</v>
          </cell>
          <cell r="B131" t="str">
            <v>A.10.91</v>
          </cell>
          <cell r="C131" t="str">
            <v>100</v>
          </cell>
          <cell r="D131">
            <v>107</v>
          </cell>
          <cell r="E131">
            <v>2.69</v>
          </cell>
          <cell r="F131" t="str">
            <v>RSD-MS PG 21/16 Reduceerring</v>
          </cell>
          <cell r="G131" t="str">
            <v>RSD-MS PG 21/16 Réduction</v>
          </cell>
          <cell r="H131">
            <v>1.9740000000000001E-2</v>
          </cell>
          <cell r="I131">
            <v>4033878401293</v>
          </cell>
          <cell r="J131" t="str">
            <v>74122000</v>
          </cell>
          <cell r="K131" t="str">
            <v>EC000938</v>
          </cell>
        </row>
        <row r="132">
          <cell r="A132">
            <v>1077251650</v>
          </cell>
          <cell r="B132" t="str">
            <v>A.10.91</v>
          </cell>
          <cell r="C132" t="str">
            <v>100</v>
          </cell>
          <cell r="D132">
            <v>107</v>
          </cell>
          <cell r="E132">
            <v>2.21</v>
          </cell>
          <cell r="F132" t="str">
            <v>RSD-MS M25/M16 Reduceerring</v>
          </cell>
          <cell r="G132" t="str">
            <v>RSD-MS M25/M16 Réduction</v>
          </cell>
          <cell r="H132">
            <v>2.5100000000000001E-2</v>
          </cell>
          <cell r="I132">
            <v>4033878401309</v>
          </cell>
          <cell r="J132" t="str">
            <v>74122000</v>
          </cell>
          <cell r="K132" t="str">
            <v>EC000938</v>
          </cell>
        </row>
        <row r="133">
          <cell r="A133">
            <v>1077252050</v>
          </cell>
          <cell r="B133" t="str">
            <v>A.10.91</v>
          </cell>
          <cell r="C133" t="str">
            <v>100</v>
          </cell>
          <cell r="D133">
            <v>107</v>
          </cell>
          <cell r="E133">
            <v>2.21</v>
          </cell>
          <cell r="F133" t="str">
            <v>RSD-MS M25/M20 Reduceerring</v>
          </cell>
          <cell r="G133" t="str">
            <v>RSD-MS M25/M20 Réduction</v>
          </cell>
          <cell r="H133">
            <v>1.498E-2</v>
          </cell>
          <cell r="I133">
            <v>4033878401316</v>
          </cell>
          <cell r="J133" t="str">
            <v>74122000</v>
          </cell>
          <cell r="K133" t="str">
            <v>EC000938</v>
          </cell>
        </row>
        <row r="134">
          <cell r="A134">
            <v>1077291601</v>
          </cell>
          <cell r="B134" t="str">
            <v>A.10.91</v>
          </cell>
          <cell r="C134" t="str">
            <v>50</v>
          </cell>
          <cell r="D134">
            <v>107</v>
          </cell>
          <cell r="E134">
            <v>5.68</v>
          </cell>
          <cell r="F134" t="str">
            <v>RSD-MS PG29/PG16 Reduceerring</v>
          </cell>
          <cell r="G134" t="str">
            <v>RSD-MS PG29/PG16 Réduction</v>
          </cell>
          <cell r="H134">
            <v>6.9059999999999996E-2</v>
          </cell>
          <cell r="I134">
            <v>4033878401323</v>
          </cell>
          <cell r="J134" t="str">
            <v>74122000</v>
          </cell>
          <cell r="K134" t="str">
            <v>EC000938</v>
          </cell>
        </row>
        <row r="135">
          <cell r="A135">
            <v>1077292101</v>
          </cell>
          <cell r="B135" t="str">
            <v>A.10.91</v>
          </cell>
          <cell r="C135" t="str">
            <v>50</v>
          </cell>
          <cell r="D135">
            <v>107</v>
          </cell>
          <cell r="E135">
            <v>4.3499999999999996</v>
          </cell>
          <cell r="F135" t="str">
            <v>RSD-MS PG 29/21 Reduceerring</v>
          </cell>
          <cell r="G135" t="str">
            <v>RSD-MS PG 29/21 Réduction</v>
          </cell>
          <cell r="H135">
            <v>4.7E-2</v>
          </cell>
          <cell r="I135">
            <v>4033878401330</v>
          </cell>
          <cell r="J135" t="str">
            <v>74122000</v>
          </cell>
          <cell r="K135" t="str">
            <v>EC000938</v>
          </cell>
        </row>
        <row r="136">
          <cell r="A136">
            <v>1077321650</v>
          </cell>
          <cell r="B136" t="str">
            <v>A.10.91</v>
          </cell>
          <cell r="C136" t="str">
            <v>50</v>
          </cell>
          <cell r="D136">
            <v>107</v>
          </cell>
          <cell r="E136">
            <v>5.16</v>
          </cell>
          <cell r="F136" t="str">
            <v>RSD-MS M32/M16 Reduceerring</v>
          </cell>
          <cell r="G136" t="str">
            <v>RSD-MS M32/M16 Réduction</v>
          </cell>
          <cell r="H136">
            <v>5.5599999999999997E-2</v>
          </cell>
          <cell r="I136">
            <v>4033878401347</v>
          </cell>
          <cell r="J136" t="str">
            <v>74199990</v>
          </cell>
          <cell r="K136" t="str">
            <v>EC000938</v>
          </cell>
        </row>
        <row r="137">
          <cell r="A137">
            <v>1077322050</v>
          </cell>
          <cell r="B137" t="str">
            <v>A.10.91</v>
          </cell>
          <cell r="C137" t="str">
            <v>25</v>
          </cell>
          <cell r="D137">
            <v>107</v>
          </cell>
          <cell r="E137">
            <v>5.05</v>
          </cell>
          <cell r="F137" t="str">
            <v>RSD-MS M32/M20 Reduceerring</v>
          </cell>
          <cell r="G137" t="str">
            <v>RSD-MS M32/M20 Réduction</v>
          </cell>
          <cell r="H137">
            <v>4.9579999999999999E-2</v>
          </cell>
          <cell r="I137">
            <v>4033878401354</v>
          </cell>
          <cell r="J137" t="str">
            <v>74122000</v>
          </cell>
          <cell r="K137" t="str">
            <v>EC000938</v>
          </cell>
        </row>
        <row r="138">
          <cell r="A138">
            <v>1077322550</v>
          </cell>
          <cell r="B138" t="str">
            <v>A.10.91</v>
          </cell>
          <cell r="C138" t="str">
            <v>25</v>
          </cell>
          <cell r="D138">
            <v>107</v>
          </cell>
          <cell r="E138">
            <v>3.7</v>
          </cell>
          <cell r="F138" t="str">
            <v>RSD-MS M32/M25 Reduceerring</v>
          </cell>
          <cell r="G138" t="str">
            <v>RSD-MS M32/M25 Réduction</v>
          </cell>
          <cell r="H138">
            <v>2.844E-2</v>
          </cell>
          <cell r="I138">
            <v>4033878401361</v>
          </cell>
          <cell r="J138" t="str">
            <v>74122000</v>
          </cell>
          <cell r="K138" t="str">
            <v>EC000938</v>
          </cell>
        </row>
        <row r="139">
          <cell r="A139">
            <v>1077362101</v>
          </cell>
          <cell r="B139" t="str">
            <v>A.10.91</v>
          </cell>
          <cell r="C139" t="str">
            <v>25</v>
          </cell>
          <cell r="D139">
            <v>107</v>
          </cell>
          <cell r="E139">
            <v>9</v>
          </cell>
          <cell r="F139" t="str">
            <v>RSD-MS PG36/PG21 Reduceerring</v>
          </cell>
          <cell r="G139" t="str">
            <v>RSD-MS PG36/PG21 Réduction</v>
          </cell>
          <cell r="H139">
            <v>0.14055000000000001</v>
          </cell>
          <cell r="I139">
            <v>4033878401378</v>
          </cell>
          <cell r="J139" t="str">
            <v>74122000</v>
          </cell>
          <cell r="K139" t="str">
            <v>EC000938</v>
          </cell>
        </row>
        <row r="140">
          <cell r="A140">
            <v>1077362901</v>
          </cell>
          <cell r="B140" t="str">
            <v>A.10.91</v>
          </cell>
          <cell r="C140" t="str">
            <v>25</v>
          </cell>
          <cell r="D140">
            <v>107</v>
          </cell>
          <cell r="E140">
            <v>6.67</v>
          </cell>
          <cell r="F140" t="str">
            <v>RSD-MS PG36/PG29 Reduceerring</v>
          </cell>
          <cell r="G140" t="str">
            <v>RSD-MS PG36/PG29 Réduction</v>
          </cell>
          <cell r="H140">
            <v>9.1149999999999995E-2</v>
          </cell>
          <cell r="I140">
            <v>4033878401385</v>
          </cell>
          <cell r="J140" t="str">
            <v>74122000</v>
          </cell>
          <cell r="K140" t="str">
            <v>EC000938</v>
          </cell>
        </row>
        <row r="141">
          <cell r="A141">
            <v>1077402050</v>
          </cell>
          <cell r="B141" t="str">
            <v>A.10.91</v>
          </cell>
          <cell r="C141" t="str">
            <v>25</v>
          </cell>
          <cell r="D141">
            <v>107</v>
          </cell>
          <cell r="E141">
            <v>8.31</v>
          </cell>
          <cell r="F141" t="str">
            <v>RSD-MS M40/M20 Reduceerring</v>
          </cell>
          <cell r="G141" t="str">
            <v>RSD-MS M40/M20 Réduction</v>
          </cell>
          <cell r="H141">
            <v>0.107</v>
          </cell>
          <cell r="I141">
            <v>4033878401392</v>
          </cell>
          <cell r="J141" t="str">
            <v>74199990</v>
          </cell>
          <cell r="K141" t="str">
            <v>EC000938</v>
          </cell>
        </row>
        <row r="142">
          <cell r="A142">
            <v>1077402550</v>
          </cell>
          <cell r="B142" t="str">
            <v>A.10.91</v>
          </cell>
          <cell r="C142" t="str">
            <v>25</v>
          </cell>
          <cell r="D142">
            <v>107</v>
          </cell>
          <cell r="E142">
            <v>8.1300000000000008</v>
          </cell>
          <cell r="F142" t="str">
            <v>RSD-MS M40/M25 Reduceerring</v>
          </cell>
          <cell r="G142" t="str">
            <v>RSD-MS M40/M25 Réduction</v>
          </cell>
          <cell r="H142">
            <v>8.6010000000000003E-2</v>
          </cell>
          <cell r="I142">
            <v>4033878401408</v>
          </cell>
          <cell r="J142" t="str">
            <v>74122000</v>
          </cell>
          <cell r="K142" t="str">
            <v>EC000938</v>
          </cell>
        </row>
        <row r="143">
          <cell r="A143">
            <v>1077403250</v>
          </cell>
          <cell r="B143" t="str">
            <v>A.10.91</v>
          </cell>
          <cell r="C143" t="str">
            <v>25</v>
          </cell>
          <cell r="D143">
            <v>107</v>
          </cell>
          <cell r="E143">
            <v>5.79</v>
          </cell>
          <cell r="F143" t="str">
            <v>RSD-MS M40/M32 Reduceerring</v>
          </cell>
          <cell r="G143" t="str">
            <v>RSD-MS M40/M32 Réduction</v>
          </cell>
          <cell r="H143">
            <v>5.5989999999999998E-2</v>
          </cell>
          <cell r="I143">
            <v>4033878401415</v>
          </cell>
          <cell r="J143" t="str">
            <v>74122000</v>
          </cell>
          <cell r="K143" t="str">
            <v>EC000938</v>
          </cell>
        </row>
        <row r="144">
          <cell r="A144">
            <v>1077422901</v>
          </cell>
          <cell r="B144" t="str">
            <v>A.10.91</v>
          </cell>
          <cell r="C144" t="str">
            <v>25</v>
          </cell>
          <cell r="D144">
            <v>107</v>
          </cell>
          <cell r="E144">
            <v>18.21</v>
          </cell>
          <cell r="F144" t="str">
            <v>RSD-MS PG42/PG29 Reduceerring</v>
          </cell>
          <cell r="G144" t="str">
            <v>RSD-MS PG42/PG29 Réduction</v>
          </cell>
          <cell r="H144">
            <v>0.14291999999999999</v>
          </cell>
          <cell r="I144">
            <v>4033878401422</v>
          </cell>
          <cell r="J144" t="str">
            <v>74122000</v>
          </cell>
          <cell r="K144" t="str">
            <v>EC000938</v>
          </cell>
        </row>
        <row r="145">
          <cell r="A145">
            <v>1077423601</v>
          </cell>
          <cell r="B145" t="str">
            <v>A.10.91</v>
          </cell>
          <cell r="C145" t="str">
            <v>25</v>
          </cell>
          <cell r="D145">
            <v>107</v>
          </cell>
          <cell r="E145">
            <v>10.92</v>
          </cell>
          <cell r="F145" t="str">
            <v>RSD-MS PG42/PG36 Reduceerring</v>
          </cell>
          <cell r="G145" t="str">
            <v>RSD-MS PG42/PG36 Réduction</v>
          </cell>
          <cell r="H145">
            <v>9.4649999999999998E-2</v>
          </cell>
          <cell r="I145">
            <v>4033878401439</v>
          </cell>
          <cell r="J145" t="str">
            <v>74122000</v>
          </cell>
          <cell r="K145" t="str">
            <v>EC000938</v>
          </cell>
        </row>
        <row r="146">
          <cell r="A146">
            <v>1077483601</v>
          </cell>
          <cell r="B146" t="str">
            <v>A.10.91</v>
          </cell>
          <cell r="C146" t="str">
            <v>25</v>
          </cell>
          <cell r="D146">
            <v>107</v>
          </cell>
          <cell r="E146">
            <v>17.45</v>
          </cell>
          <cell r="F146" t="str">
            <v>RSD-MS PG48/PG36 Reduceerring</v>
          </cell>
          <cell r="G146" t="str">
            <v>RSD-MS PG48/PG36 Réduction</v>
          </cell>
          <cell r="H146">
            <v>0.12307999999999999</v>
          </cell>
          <cell r="I146">
            <v>4033878401446</v>
          </cell>
          <cell r="J146" t="str">
            <v>74122000</v>
          </cell>
          <cell r="K146" t="str">
            <v>EC000938</v>
          </cell>
        </row>
        <row r="147">
          <cell r="A147">
            <v>1077484201</v>
          </cell>
          <cell r="B147" t="str">
            <v>A.10.91</v>
          </cell>
          <cell r="C147" t="str">
            <v>25</v>
          </cell>
          <cell r="D147">
            <v>107</v>
          </cell>
          <cell r="E147">
            <v>15.62</v>
          </cell>
          <cell r="F147" t="str">
            <v>RSD-MS PG48/PG42 Reduceerring</v>
          </cell>
          <cell r="G147" t="str">
            <v>RSD-MS PG48/PG42 Réduction</v>
          </cell>
          <cell r="H147">
            <v>9.6680000000000002E-2</v>
          </cell>
          <cell r="I147">
            <v>4033878401453</v>
          </cell>
          <cell r="J147" t="str">
            <v>74122000</v>
          </cell>
          <cell r="K147" t="str">
            <v>EC000938</v>
          </cell>
        </row>
        <row r="148">
          <cell r="A148">
            <v>1077502550</v>
          </cell>
          <cell r="B148" t="str">
            <v>A.10.91</v>
          </cell>
          <cell r="C148" t="str">
            <v>10</v>
          </cell>
          <cell r="D148">
            <v>107</v>
          </cell>
          <cell r="E148">
            <v>17.04</v>
          </cell>
          <cell r="F148" t="str">
            <v>RSD-MS M50/M25 Reduceerring</v>
          </cell>
          <cell r="G148" t="str">
            <v>RSD-MS M50/M25 Réduction</v>
          </cell>
          <cell r="H148">
            <v>0.19520000000000001</v>
          </cell>
          <cell r="I148">
            <v>4033878401460</v>
          </cell>
          <cell r="J148" t="str">
            <v>74199990</v>
          </cell>
          <cell r="K148" t="str">
            <v>EC000938</v>
          </cell>
        </row>
        <row r="149">
          <cell r="A149">
            <v>1077503250</v>
          </cell>
          <cell r="B149" t="str">
            <v>A.10.91</v>
          </cell>
          <cell r="C149" t="str">
            <v>10</v>
          </cell>
          <cell r="D149">
            <v>107</v>
          </cell>
          <cell r="E149">
            <v>16.940000000000001</v>
          </cell>
          <cell r="F149" t="str">
            <v>RSD-MS M50/M32 Reduceerring</v>
          </cell>
          <cell r="G149" t="str">
            <v>RSD-MS M50/M32 Réduction</v>
          </cell>
          <cell r="H149">
            <v>0.1434</v>
          </cell>
          <cell r="I149">
            <v>4033878401477</v>
          </cell>
          <cell r="J149" t="str">
            <v>74122000</v>
          </cell>
          <cell r="K149" t="str">
            <v>EC000938</v>
          </cell>
        </row>
        <row r="150">
          <cell r="A150">
            <v>1077504050</v>
          </cell>
          <cell r="B150" t="str">
            <v>A.10.91</v>
          </cell>
          <cell r="C150" t="str">
            <v>10</v>
          </cell>
          <cell r="D150">
            <v>107</v>
          </cell>
          <cell r="E150">
            <v>14.58</v>
          </cell>
          <cell r="F150" t="str">
            <v>RSD-MS M50/M40 Reduceerring</v>
          </cell>
          <cell r="G150" t="str">
            <v>RSD-MS M50/M40 Réduction</v>
          </cell>
          <cell r="H150">
            <v>9.1999999999999998E-2</v>
          </cell>
          <cell r="I150">
            <v>4033878401484</v>
          </cell>
          <cell r="J150" t="str">
            <v>74199990</v>
          </cell>
          <cell r="K150" t="str">
            <v>EC000938</v>
          </cell>
        </row>
        <row r="151">
          <cell r="A151">
            <v>1077633250</v>
          </cell>
          <cell r="B151" t="str">
            <v>A.10.91</v>
          </cell>
          <cell r="C151" t="str">
            <v>10</v>
          </cell>
          <cell r="D151">
            <v>107</v>
          </cell>
          <cell r="E151">
            <v>20.34</v>
          </cell>
          <cell r="F151" t="str">
            <v>RSD-MS M63/M32 Reduceerring</v>
          </cell>
          <cell r="G151" t="str">
            <v>RSD-MS M63/M32 Réduction</v>
          </cell>
          <cell r="H151">
            <v>0.2757</v>
          </cell>
          <cell r="I151">
            <v>4033878401491</v>
          </cell>
          <cell r="J151" t="str">
            <v>74199990</v>
          </cell>
          <cell r="K151" t="str">
            <v>EC000938</v>
          </cell>
        </row>
        <row r="152">
          <cell r="A152">
            <v>1077634050</v>
          </cell>
          <cell r="B152" t="str">
            <v>A.10.91</v>
          </cell>
          <cell r="C152" t="str">
            <v>10</v>
          </cell>
          <cell r="D152">
            <v>107</v>
          </cell>
          <cell r="E152">
            <v>17.489999999999998</v>
          </cell>
          <cell r="F152" t="str">
            <v>RSD-MS M63/M40 Reduceerring</v>
          </cell>
          <cell r="G152" t="str">
            <v>RSD-MS M63/M40 Réduction</v>
          </cell>
          <cell r="H152">
            <v>0.23275999999999999</v>
          </cell>
          <cell r="I152">
            <v>4033878401507</v>
          </cell>
          <cell r="J152" t="str">
            <v>74122000</v>
          </cell>
          <cell r="K152" t="str">
            <v>EC000938</v>
          </cell>
        </row>
        <row r="153">
          <cell r="A153">
            <v>1077635050</v>
          </cell>
          <cell r="B153" t="str">
            <v>A.10.91</v>
          </cell>
          <cell r="C153" t="str">
            <v>10</v>
          </cell>
          <cell r="D153">
            <v>107</v>
          </cell>
          <cell r="E153">
            <v>14.96</v>
          </cell>
          <cell r="F153" t="str">
            <v>RSD-MS M63/M50 Reduceerring</v>
          </cell>
          <cell r="G153" t="str">
            <v>RSD-MS M63/M50 Réduction</v>
          </cell>
          <cell r="H153">
            <v>0.14957000000000001</v>
          </cell>
          <cell r="I153">
            <v>4033878401514</v>
          </cell>
          <cell r="J153" t="str">
            <v>74199990</v>
          </cell>
          <cell r="K153" t="str">
            <v>EC000938</v>
          </cell>
        </row>
        <row r="154">
          <cell r="A154">
            <v>1078090701</v>
          </cell>
          <cell r="B154" t="str">
            <v>A.10.91</v>
          </cell>
          <cell r="C154" t="str">
            <v>100</v>
          </cell>
          <cell r="D154">
            <v>185</v>
          </cell>
          <cell r="E154">
            <v>5.24</v>
          </cell>
          <cell r="F154" t="str">
            <v>RSD-MS-EX PG9/PG7 Reduceerring</v>
          </cell>
          <cell r="G154" t="str">
            <v>RSD-MS-EX PG9/PG7 Réduction</v>
          </cell>
          <cell r="H154">
            <v>6.13E-3</v>
          </cell>
          <cell r="I154">
            <v>4033878401521</v>
          </cell>
          <cell r="J154" t="str">
            <v>74122000</v>
          </cell>
          <cell r="K154" t="str">
            <v>EC000938</v>
          </cell>
        </row>
        <row r="155">
          <cell r="A155">
            <v>1078110701</v>
          </cell>
          <cell r="B155" t="str">
            <v>A.10.91</v>
          </cell>
          <cell r="C155" t="str">
            <v>100</v>
          </cell>
          <cell r="D155">
            <v>185</v>
          </cell>
          <cell r="E155">
            <v>4.25</v>
          </cell>
          <cell r="F155" t="str">
            <v>RSD-MS-EX PG11/PG7 Reduceerring</v>
          </cell>
          <cell r="G155" t="str">
            <v>RSD-MS-EX PG11/PG7 Réduction</v>
          </cell>
          <cell r="H155">
            <v>1.158E-2</v>
          </cell>
          <cell r="I155">
            <v>4033878401538</v>
          </cell>
          <cell r="J155" t="str">
            <v>74122000</v>
          </cell>
          <cell r="K155" t="str">
            <v>EC000938</v>
          </cell>
        </row>
        <row r="156">
          <cell r="A156">
            <v>1078110901</v>
          </cell>
          <cell r="B156" t="str">
            <v>A.10.91</v>
          </cell>
          <cell r="C156" t="str">
            <v>100</v>
          </cell>
          <cell r="D156">
            <v>185</v>
          </cell>
          <cell r="E156">
            <v>4</v>
          </cell>
          <cell r="F156" t="str">
            <v>RSD-MS-EX PG11/PG9 Reduceerring</v>
          </cell>
          <cell r="G156" t="str">
            <v>RSD-MS-EX PG11/PG9 Réduction</v>
          </cell>
          <cell r="H156">
            <v>7.4900000000000001E-3</v>
          </cell>
          <cell r="I156">
            <v>4033878401545</v>
          </cell>
          <cell r="J156" t="str">
            <v>74122000</v>
          </cell>
          <cell r="K156" t="str">
            <v>EC000938</v>
          </cell>
        </row>
        <row r="157">
          <cell r="A157">
            <v>1078130901</v>
          </cell>
          <cell r="B157" t="str">
            <v>A.10.91</v>
          </cell>
          <cell r="C157" t="str">
            <v>100</v>
          </cell>
          <cell r="D157">
            <v>185</v>
          </cell>
          <cell r="E157">
            <v>4.33</v>
          </cell>
          <cell r="F157" t="str">
            <v>RSD-MS-EX PG13,5/PG9 Reduceerring</v>
          </cell>
          <cell r="G157" t="str">
            <v>RSD-MS-EX PG13,5/PG9 Réduction</v>
          </cell>
          <cell r="H157">
            <v>1.238E-2</v>
          </cell>
          <cell r="I157">
            <v>4033878401552</v>
          </cell>
          <cell r="J157" t="str">
            <v>74122000</v>
          </cell>
          <cell r="K157" t="str">
            <v>EC000938</v>
          </cell>
        </row>
        <row r="158">
          <cell r="A158">
            <v>1078131101</v>
          </cell>
          <cell r="B158" t="str">
            <v>A.10.91</v>
          </cell>
          <cell r="C158">
            <v>100</v>
          </cell>
          <cell r="E158">
            <v>4.38</v>
          </cell>
          <cell r="F158" t="str">
            <v>RSD-MS-EX PG13,5/PG11 Reduceerring</v>
          </cell>
          <cell r="G158" t="str">
            <v>RSD-MS-EX PG13,5/PG11 Réduction</v>
          </cell>
          <cell r="H158">
            <v>1.238E-2</v>
          </cell>
          <cell r="I158">
            <v>4033878009932</v>
          </cell>
          <cell r="J158" t="str">
            <v>74122000</v>
          </cell>
          <cell r="K158" t="str">
            <v>EC000938</v>
          </cell>
        </row>
        <row r="159">
          <cell r="A159">
            <v>1078160901</v>
          </cell>
          <cell r="B159" t="str">
            <v>A.10.91</v>
          </cell>
          <cell r="C159" t="str">
            <v>100</v>
          </cell>
          <cell r="D159">
            <v>185</v>
          </cell>
          <cell r="E159">
            <v>4.83</v>
          </cell>
          <cell r="F159" t="str">
            <v>RSD-MS-EX PG16/PG9 Reduceerring</v>
          </cell>
          <cell r="G159" t="str">
            <v>RSD-MS-EX PG16/PG9 Réduction</v>
          </cell>
          <cell r="H159">
            <v>1.9120000000000002E-2</v>
          </cell>
          <cell r="I159">
            <v>4033878401569</v>
          </cell>
          <cell r="J159" t="str">
            <v>74122000</v>
          </cell>
          <cell r="K159" t="str">
            <v>EC000938</v>
          </cell>
        </row>
        <row r="160">
          <cell r="A160">
            <v>1078161101</v>
          </cell>
          <cell r="B160" t="str">
            <v>A.10.91</v>
          </cell>
          <cell r="C160" t="str">
            <v>100</v>
          </cell>
          <cell r="D160">
            <v>185</v>
          </cell>
          <cell r="E160">
            <v>4.41</v>
          </cell>
          <cell r="F160" t="str">
            <v>RSD-MS-EX PG16/PG11 Reduceerring</v>
          </cell>
          <cell r="G160" t="str">
            <v>RSD-MS-EX PG16/PG11 Réduction</v>
          </cell>
          <cell r="H160">
            <v>1.2070000000000001E-2</v>
          </cell>
          <cell r="I160">
            <v>4033878401576</v>
          </cell>
          <cell r="J160" t="str">
            <v>74122000</v>
          </cell>
          <cell r="K160" t="str">
            <v>EC000938</v>
          </cell>
        </row>
        <row r="161">
          <cell r="A161">
            <v>1078161250</v>
          </cell>
          <cell r="B161" t="str">
            <v>A.10.91</v>
          </cell>
          <cell r="C161" t="str">
            <v>100</v>
          </cell>
          <cell r="D161">
            <v>185</v>
          </cell>
          <cell r="E161">
            <v>3.81</v>
          </cell>
          <cell r="F161" t="str">
            <v>RSD-MS-EX M16/M12 Reduceerring</v>
          </cell>
          <cell r="G161" t="str">
            <v>RSD-MS-EX M16/M12 Réduction</v>
          </cell>
          <cell r="H161">
            <v>8.3999999999999995E-3</v>
          </cell>
          <cell r="I161">
            <v>4033878401583</v>
          </cell>
          <cell r="J161" t="str">
            <v>74122000</v>
          </cell>
          <cell r="K161" t="str">
            <v>EC000938</v>
          </cell>
        </row>
        <row r="162">
          <cell r="A162">
            <v>1078161301</v>
          </cell>
          <cell r="B162" t="str">
            <v>A.10.91</v>
          </cell>
          <cell r="C162" t="str">
            <v>100</v>
          </cell>
          <cell r="D162">
            <v>185</v>
          </cell>
          <cell r="E162">
            <v>4.18</v>
          </cell>
          <cell r="F162" t="str">
            <v>RSD-MS-EX PG16/PG13,5 Reduceerring</v>
          </cell>
          <cell r="G162" t="str">
            <v>RSD-MS-EX PG16/PG13,5 Réduction</v>
          </cell>
          <cell r="H162">
            <v>7.9299999999999995E-3</v>
          </cell>
          <cell r="I162">
            <v>4033878401590</v>
          </cell>
          <cell r="J162" t="str">
            <v>74122000</v>
          </cell>
          <cell r="K162" t="str">
            <v>EC000938</v>
          </cell>
        </row>
        <row r="163">
          <cell r="A163">
            <v>1078201250</v>
          </cell>
          <cell r="B163" t="str">
            <v>A.10.91</v>
          </cell>
          <cell r="C163" t="str">
            <v>100</v>
          </cell>
          <cell r="D163">
            <v>185</v>
          </cell>
          <cell r="E163">
            <v>4.9800000000000004</v>
          </cell>
          <cell r="F163" t="str">
            <v>RSD-MS-EX M20/M12 Reduceerring</v>
          </cell>
          <cell r="G163" t="str">
            <v>RSD-MS-EX M20/M12 Réduction</v>
          </cell>
          <cell r="H163">
            <v>9.8099999999999993E-3</v>
          </cell>
          <cell r="I163">
            <v>4033878401606</v>
          </cell>
          <cell r="J163" t="str">
            <v>74122000</v>
          </cell>
          <cell r="K163" t="str">
            <v>EC000938</v>
          </cell>
        </row>
        <row r="164">
          <cell r="A164">
            <v>1078201650</v>
          </cell>
          <cell r="B164" t="str">
            <v>A.10.91</v>
          </cell>
          <cell r="C164" t="str">
            <v>100</v>
          </cell>
          <cell r="D164">
            <v>185</v>
          </cell>
          <cell r="E164">
            <v>4.07</v>
          </cell>
          <cell r="F164" t="str">
            <v>RSD-MS-EX M20/M16 Reduceerring</v>
          </cell>
          <cell r="G164" t="str">
            <v>RSD-MS-EX M20/M16 Réduction</v>
          </cell>
          <cell r="H164">
            <v>1.021E-2</v>
          </cell>
          <cell r="I164">
            <v>4033878401613</v>
          </cell>
          <cell r="J164" t="str">
            <v>74122000</v>
          </cell>
          <cell r="K164" t="str">
            <v>EC000938</v>
          </cell>
        </row>
        <row r="165">
          <cell r="A165">
            <v>1078211101</v>
          </cell>
          <cell r="B165" t="str">
            <v>A.10.91</v>
          </cell>
          <cell r="C165" t="str">
            <v>100</v>
          </cell>
          <cell r="D165">
            <v>185</v>
          </cell>
          <cell r="E165">
            <v>6.08</v>
          </cell>
          <cell r="F165" t="str">
            <v>RSD-MS-EX PG21/PG11 Reduceerring</v>
          </cell>
          <cell r="G165" t="str">
            <v>RSD-MS-EX PG21/PG11 Réduction</v>
          </cell>
          <cell r="H165">
            <v>3.4750000000000003E-2</v>
          </cell>
          <cell r="I165">
            <v>4033878401620</v>
          </cell>
          <cell r="J165" t="str">
            <v>74122000</v>
          </cell>
          <cell r="K165" t="str">
            <v>EC000938</v>
          </cell>
        </row>
        <row r="166">
          <cell r="A166">
            <v>1078211301</v>
          </cell>
          <cell r="B166" t="str">
            <v>A.10.91</v>
          </cell>
          <cell r="C166" t="str">
            <v>100</v>
          </cell>
          <cell r="D166">
            <v>185</v>
          </cell>
          <cell r="E166">
            <v>5.81</v>
          </cell>
          <cell r="F166" t="str">
            <v>RSD-MS-EX PG21/PG13,5 Reduceerring</v>
          </cell>
          <cell r="G166" t="str">
            <v>RSD-MS-EX PG21/PG13,5 Réduction</v>
          </cell>
          <cell r="H166">
            <v>2.6890000000000001E-2</v>
          </cell>
          <cell r="I166">
            <v>4033878401637</v>
          </cell>
          <cell r="J166" t="str">
            <v>74122000</v>
          </cell>
          <cell r="K166" t="str">
            <v>EC000938</v>
          </cell>
        </row>
        <row r="167">
          <cell r="A167">
            <v>1078211601</v>
          </cell>
          <cell r="B167" t="str">
            <v>A.10.91</v>
          </cell>
          <cell r="C167" t="str">
            <v>100</v>
          </cell>
          <cell r="D167">
            <v>185</v>
          </cell>
          <cell r="E167">
            <v>5.49</v>
          </cell>
          <cell r="F167" t="str">
            <v>RSD-MS-EX PG21/PG16 Reduceerring</v>
          </cell>
          <cell r="G167" t="str">
            <v>RSD-MS-EX PG21/PG16 Réduction</v>
          </cell>
          <cell r="H167">
            <v>1.9740000000000001E-2</v>
          </cell>
          <cell r="I167">
            <v>4033878401644</v>
          </cell>
          <cell r="J167" t="str">
            <v>74122000</v>
          </cell>
          <cell r="K167" t="str">
            <v>EC000938</v>
          </cell>
        </row>
        <row r="168">
          <cell r="A168">
            <v>1078251650</v>
          </cell>
          <cell r="B168" t="str">
            <v>A.10.91</v>
          </cell>
          <cell r="C168" t="str">
            <v>100</v>
          </cell>
          <cell r="D168">
            <v>185</v>
          </cell>
          <cell r="E168">
            <v>3.44</v>
          </cell>
          <cell r="F168" t="str">
            <v>RSD-MS-EX M25/M16 Reduceerring</v>
          </cell>
          <cell r="G168" t="str">
            <v>RSD-MS-EX M25/M16 Réduction</v>
          </cell>
          <cell r="H168">
            <v>9.6299999999999997E-3</v>
          </cell>
          <cell r="I168">
            <v>4033878401651</v>
          </cell>
          <cell r="J168" t="str">
            <v>74122000</v>
          </cell>
          <cell r="K168" t="str">
            <v>EC000938</v>
          </cell>
        </row>
        <row r="169">
          <cell r="A169">
            <v>1078252050</v>
          </cell>
          <cell r="B169" t="str">
            <v>A.10.91</v>
          </cell>
          <cell r="C169" t="str">
            <v>100</v>
          </cell>
          <cell r="D169">
            <v>185</v>
          </cell>
          <cell r="E169">
            <v>4.6900000000000004</v>
          </cell>
          <cell r="F169" t="str">
            <v>RSD-MS-EX M25/M20 Reduceerring</v>
          </cell>
          <cell r="G169" t="str">
            <v>RSD-MS-EX M25/M20 Réduction</v>
          </cell>
          <cell r="H169">
            <v>9.6299999999999997E-3</v>
          </cell>
          <cell r="I169">
            <v>4033878401668</v>
          </cell>
          <cell r="J169" t="str">
            <v>74122000</v>
          </cell>
          <cell r="K169" t="str">
            <v>EC000938</v>
          </cell>
        </row>
        <row r="170">
          <cell r="A170">
            <v>1078291601</v>
          </cell>
          <cell r="B170" t="str">
            <v>A.10.91</v>
          </cell>
          <cell r="C170" t="str">
            <v>50</v>
          </cell>
          <cell r="D170">
            <v>185</v>
          </cell>
          <cell r="E170">
            <v>9.64</v>
          </cell>
          <cell r="F170" t="str">
            <v>RSD-MS-EX PG29/PG16 Reduceerring</v>
          </cell>
          <cell r="G170" t="str">
            <v>RSD-MS-EX PG29/PG16 Réduction</v>
          </cell>
          <cell r="H170">
            <v>6.9059999999999996E-2</v>
          </cell>
          <cell r="I170">
            <v>4033878401675</v>
          </cell>
          <cell r="J170" t="str">
            <v>74122000</v>
          </cell>
          <cell r="K170" t="str">
            <v>EC000938</v>
          </cell>
        </row>
        <row r="171">
          <cell r="A171">
            <v>1078292101</v>
          </cell>
          <cell r="B171" t="str">
            <v>A.10.91</v>
          </cell>
          <cell r="C171" t="str">
            <v>50</v>
          </cell>
          <cell r="D171">
            <v>185</v>
          </cell>
          <cell r="E171">
            <v>8.52</v>
          </cell>
          <cell r="F171" t="str">
            <v>RSD-MS-EX PG29/PG21 Reduceerring</v>
          </cell>
          <cell r="G171" t="str">
            <v>RSD-MS-EX PG29/PG21 Réduction</v>
          </cell>
          <cell r="H171">
            <v>4.7E-2</v>
          </cell>
          <cell r="I171">
            <v>4033878401682</v>
          </cell>
          <cell r="J171" t="str">
            <v>74122000</v>
          </cell>
          <cell r="K171" t="str">
            <v>EC000938</v>
          </cell>
        </row>
        <row r="172">
          <cell r="A172">
            <v>1078321650</v>
          </cell>
          <cell r="B172" t="str">
            <v>A.10.91</v>
          </cell>
          <cell r="C172" t="str">
            <v>50</v>
          </cell>
          <cell r="D172">
            <v>185</v>
          </cell>
          <cell r="E172">
            <v>5.43</v>
          </cell>
          <cell r="F172" t="str">
            <v>RSD-MS-EX M32/M16 Reduceerring</v>
          </cell>
          <cell r="G172" t="str">
            <v>RSD-MS-EX M32/M16 Réduction</v>
          </cell>
          <cell r="H172">
            <v>4.5260000000000002E-2</v>
          </cell>
          <cell r="I172">
            <v>4033878401699</v>
          </cell>
          <cell r="J172" t="str">
            <v>74122000</v>
          </cell>
          <cell r="K172" t="str">
            <v>EC000938</v>
          </cell>
        </row>
        <row r="173">
          <cell r="A173">
            <v>1078322050</v>
          </cell>
          <cell r="B173" t="str">
            <v>A.10.91</v>
          </cell>
          <cell r="C173" t="str">
            <v>50</v>
          </cell>
          <cell r="D173">
            <v>185</v>
          </cell>
          <cell r="E173">
            <v>7.97</v>
          </cell>
          <cell r="F173" t="str">
            <v>RSD-MS-EX M32/M20 Reduceerring</v>
          </cell>
          <cell r="G173" t="str">
            <v>RSD-MS-EX M32/M20 Réduction</v>
          </cell>
          <cell r="H173">
            <v>5.058E-2</v>
          </cell>
          <cell r="I173">
            <v>4033878401705</v>
          </cell>
          <cell r="J173" t="str">
            <v>74122000</v>
          </cell>
          <cell r="K173" t="str">
            <v>EC000938</v>
          </cell>
        </row>
        <row r="174">
          <cell r="A174">
            <v>1078322550</v>
          </cell>
          <cell r="B174" t="str">
            <v>A.10.91</v>
          </cell>
          <cell r="C174" t="str">
            <v>50</v>
          </cell>
          <cell r="D174">
            <v>185</v>
          </cell>
          <cell r="E174">
            <v>6.97</v>
          </cell>
          <cell r="F174" t="str">
            <v>RSD-MS-EX M32/M25 Reduceerring</v>
          </cell>
          <cell r="G174" t="str">
            <v>RSD-MS-EX M32/M25 Réduction</v>
          </cell>
          <cell r="H174">
            <v>4.564E-2</v>
          </cell>
          <cell r="I174">
            <v>4033878401712</v>
          </cell>
          <cell r="J174" t="str">
            <v>74122000</v>
          </cell>
          <cell r="K174" t="str">
            <v>EC000938</v>
          </cell>
        </row>
        <row r="175">
          <cell r="A175">
            <v>1078362101</v>
          </cell>
          <cell r="B175" t="str">
            <v>A.10.91</v>
          </cell>
          <cell r="C175" t="str">
            <v>25</v>
          </cell>
          <cell r="D175">
            <v>185</v>
          </cell>
          <cell r="E175">
            <v>12.93</v>
          </cell>
          <cell r="F175" t="str">
            <v>RSD-MS-EX PG36/PG21 Reduceerring</v>
          </cell>
          <cell r="G175" t="str">
            <v>RSD-MS-EX PG36/PG21 Réduction</v>
          </cell>
          <cell r="H175">
            <v>0.14055000000000001</v>
          </cell>
          <cell r="I175">
            <v>4033878401729</v>
          </cell>
          <cell r="J175" t="str">
            <v>74122000</v>
          </cell>
          <cell r="K175" t="str">
            <v>EC000938</v>
          </cell>
        </row>
        <row r="176">
          <cell r="A176">
            <v>1078362901</v>
          </cell>
          <cell r="B176" t="str">
            <v>A.10.91</v>
          </cell>
          <cell r="C176" t="str">
            <v>25</v>
          </cell>
          <cell r="D176">
            <v>185</v>
          </cell>
          <cell r="E176">
            <v>10.7</v>
          </cell>
          <cell r="F176" t="str">
            <v>RSD-MS-EX PG36/PG29 Reduceerring</v>
          </cell>
          <cell r="G176" t="str">
            <v>RSD-MS-EX PG36/PG29 Réduction</v>
          </cell>
          <cell r="H176">
            <v>9.1149999999999995E-2</v>
          </cell>
          <cell r="I176">
            <v>4033878401736</v>
          </cell>
          <cell r="J176" t="str">
            <v>74122000</v>
          </cell>
          <cell r="K176" t="str">
            <v>EC000938</v>
          </cell>
        </row>
        <row r="177">
          <cell r="A177">
            <v>1078402050</v>
          </cell>
          <cell r="B177" t="str">
            <v>A.10.91</v>
          </cell>
          <cell r="C177" t="str">
            <v>25</v>
          </cell>
          <cell r="D177">
            <v>185</v>
          </cell>
          <cell r="E177">
            <v>8.68</v>
          </cell>
          <cell r="F177" t="str">
            <v>RSD-MS-EX M40/M20 Reduceerring</v>
          </cell>
          <cell r="G177" t="str">
            <v>RSD-MS-EX M40/M20 Réduction</v>
          </cell>
          <cell r="H177">
            <v>0.14030000000000001</v>
          </cell>
          <cell r="I177">
            <v>4033878401743</v>
          </cell>
          <cell r="J177" t="str">
            <v>74122000</v>
          </cell>
          <cell r="K177" t="str">
            <v>EC000938</v>
          </cell>
        </row>
        <row r="178">
          <cell r="A178">
            <v>1078402550</v>
          </cell>
          <cell r="B178" t="str">
            <v>A.10.91</v>
          </cell>
          <cell r="C178" t="str">
            <v>25</v>
          </cell>
          <cell r="D178">
            <v>185</v>
          </cell>
          <cell r="E178">
            <v>10.61</v>
          </cell>
          <cell r="F178" t="str">
            <v>RSD-MS-EX M40/M25 Reduceerring</v>
          </cell>
          <cell r="G178" t="str">
            <v>RSD-MS-EX M40/M25 Réduction</v>
          </cell>
          <cell r="H178">
            <v>0.14030000000000001</v>
          </cell>
          <cell r="I178">
            <v>4033878401750</v>
          </cell>
          <cell r="J178" t="str">
            <v>74122000</v>
          </cell>
          <cell r="K178" t="str">
            <v>EC000938</v>
          </cell>
        </row>
        <row r="179">
          <cell r="A179">
            <v>1078403250</v>
          </cell>
          <cell r="B179" t="str">
            <v>A.10.91</v>
          </cell>
          <cell r="C179" t="str">
            <v>25</v>
          </cell>
          <cell r="D179">
            <v>185</v>
          </cell>
          <cell r="E179">
            <v>9.76</v>
          </cell>
          <cell r="F179" t="str">
            <v>RSD-MS-EX M40/M32 Reduceerring</v>
          </cell>
          <cell r="G179" t="str">
            <v>RSD-MS-EX M40/M32 Réduction</v>
          </cell>
          <cell r="H179">
            <v>0.14030000000000001</v>
          </cell>
          <cell r="I179">
            <v>4033878401767</v>
          </cell>
          <cell r="J179" t="str">
            <v>74122000</v>
          </cell>
          <cell r="K179" t="str">
            <v>EC000938</v>
          </cell>
        </row>
        <row r="180">
          <cell r="A180">
            <v>1078422901</v>
          </cell>
          <cell r="B180" t="str">
            <v>A.10.91</v>
          </cell>
          <cell r="C180" t="str">
            <v>25</v>
          </cell>
          <cell r="D180">
            <v>185</v>
          </cell>
          <cell r="E180">
            <v>26.85</v>
          </cell>
          <cell r="F180" t="str">
            <v>RSD-MS-EX PG42/PG29 Reduceerring</v>
          </cell>
          <cell r="G180" t="str">
            <v>RSD-MS-EX PG42/PG29 Réduction</v>
          </cell>
          <cell r="H180">
            <v>0.14291999999999999</v>
          </cell>
          <cell r="I180">
            <v>4033878401774</v>
          </cell>
          <cell r="J180" t="str">
            <v>74122000</v>
          </cell>
          <cell r="K180" t="str">
            <v>EC000938</v>
          </cell>
        </row>
        <row r="181">
          <cell r="A181">
            <v>1078423601</v>
          </cell>
          <cell r="B181" t="str">
            <v>A.10.91</v>
          </cell>
          <cell r="C181" t="str">
            <v>25</v>
          </cell>
          <cell r="D181">
            <v>185</v>
          </cell>
          <cell r="E181">
            <v>20.11</v>
          </cell>
          <cell r="F181" t="str">
            <v>RSD-MS-EX PG42/PG36 Reduceerring</v>
          </cell>
          <cell r="G181" t="str">
            <v>RSD-MS-EX PG42/PG36 Réduction</v>
          </cell>
          <cell r="H181">
            <v>9.4649999999999998E-2</v>
          </cell>
          <cell r="I181">
            <v>4033878401781</v>
          </cell>
          <cell r="J181" t="str">
            <v>74122000</v>
          </cell>
          <cell r="K181" t="str">
            <v>EC000938</v>
          </cell>
        </row>
        <row r="182">
          <cell r="A182">
            <v>1078483601</v>
          </cell>
          <cell r="B182" t="str">
            <v>A.10.91</v>
          </cell>
          <cell r="C182" t="str">
            <v>25</v>
          </cell>
          <cell r="D182">
            <v>185</v>
          </cell>
          <cell r="E182">
            <v>22.82</v>
          </cell>
          <cell r="F182" t="str">
            <v>RSD-MS-EX PG48/PG36 Reduceerring</v>
          </cell>
          <cell r="G182" t="str">
            <v>RSD-MS-EX PG48/PG36 Réduction</v>
          </cell>
          <cell r="H182">
            <v>0.12311</v>
          </cell>
          <cell r="I182">
            <v>4033878401798</v>
          </cell>
          <cell r="J182" t="str">
            <v>74122000</v>
          </cell>
          <cell r="K182" t="str">
            <v>EC000938</v>
          </cell>
        </row>
        <row r="183">
          <cell r="A183">
            <v>1078484201</v>
          </cell>
          <cell r="B183" t="str">
            <v>A.10.91</v>
          </cell>
          <cell r="C183" t="str">
            <v>25</v>
          </cell>
          <cell r="D183">
            <v>185</v>
          </cell>
          <cell r="E183">
            <v>25.14</v>
          </cell>
          <cell r="F183" t="str">
            <v>RSD-MS-EX PG48/PG42 Reduceerring</v>
          </cell>
          <cell r="G183" t="str">
            <v>RSD-MS-EX PG48/PG42 Réduction</v>
          </cell>
          <cell r="H183">
            <v>9.6710000000000004E-2</v>
          </cell>
          <cell r="I183">
            <v>4033878401804</v>
          </cell>
          <cell r="J183" t="str">
            <v>74122000</v>
          </cell>
          <cell r="K183" t="str">
            <v>EC000938</v>
          </cell>
        </row>
        <row r="184">
          <cell r="A184">
            <v>1078502550</v>
          </cell>
          <cell r="B184" t="str">
            <v>A.10.91</v>
          </cell>
          <cell r="C184" t="str">
            <v>10</v>
          </cell>
          <cell r="D184">
            <v>185</v>
          </cell>
          <cell r="E184">
            <v>19.440000000000001</v>
          </cell>
          <cell r="F184" t="str">
            <v>RSD-MS-EX M50/M25 Reduceerring</v>
          </cell>
          <cell r="G184" t="str">
            <v>RSD-MS-EX M50/M25 Réduction</v>
          </cell>
          <cell r="H184">
            <v>0.14085</v>
          </cell>
          <cell r="I184">
            <v>4033878401811</v>
          </cell>
          <cell r="J184" t="str">
            <v>74122000</v>
          </cell>
          <cell r="K184" t="str">
            <v>EC000938</v>
          </cell>
        </row>
        <row r="185">
          <cell r="A185">
            <v>1078503250</v>
          </cell>
          <cell r="B185" t="str">
            <v>A.10.91</v>
          </cell>
          <cell r="C185" t="str">
            <v>10</v>
          </cell>
          <cell r="D185">
            <v>185</v>
          </cell>
          <cell r="E185">
            <v>15.06</v>
          </cell>
          <cell r="F185" t="str">
            <v>RSD-MS-EX M50/M32 Reduceerring</v>
          </cell>
          <cell r="G185" t="str">
            <v>RSD-MS-EX M50/M32 Réduction</v>
          </cell>
          <cell r="H185">
            <v>0.14654</v>
          </cell>
          <cell r="I185">
            <v>4033878401828</v>
          </cell>
          <cell r="J185" t="str">
            <v>74122000</v>
          </cell>
          <cell r="K185" t="str">
            <v>EC000938</v>
          </cell>
        </row>
        <row r="186">
          <cell r="A186">
            <v>1078504050</v>
          </cell>
          <cell r="B186" t="str">
            <v>A.10.91</v>
          </cell>
          <cell r="C186" t="str">
            <v>10</v>
          </cell>
          <cell r="D186">
            <v>185</v>
          </cell>
          <cell r="E186">
            <v>12.96</v>
          </cell>
          <cell r="F186" t="str">
            <v>RSD-MS-EX M50/M40 Reduceerring</v>
          </cell>
          <cell r="G186" t="str">
            <v>RSD-MS-EX M50/M40 Réduction</v>
          </cell>
          <cell r="H186">
            <v>0.22735</v>
          </cell>
          <cell r="I186">
            <v>4033878401835</v>
          </cell>
          <cell r="J186" t="str">
            <v>74122000</v>
          </cell>
          <cell r="K186" t="str">
            <v>EC000938</v>
          </cell>
        </row>
        <row r="187">
          <cell r="A187">
            <v>1078633250</v>
          </cell>
          <cell r="B187" t="str">
            <v>A.10.91</v>
          </cell>
          <cell r="C187" t="str">
            <v>10</v>
          </cell>
          <cell r="D187">
            <v>185</v>
          </cell>
          <cell r="E187">
            <v>25.09</v>
          </cell>
          <cell r="F187" t="str">
            <v>RSD-MS-EX M63/M32 Reduceerring</v>
          </cell>
          <cell r="G187" t="str">
            <v>RSD-MS-EX M63/M32 Réduction</v>
          </cell>
          <cell r="H187">
            <v>0.22750999999999999</v>
          </cell>
          <cell r="I187">
            <v>4033878401842</v>
          </cell>
          <cell r="J187" t="str">
            <v>74122000</v>
          </cell>
          <cell r="K187" t="str">
            <v>EC000938</v>
          </cell>
        </row>
        <row r="188">
          <cell r="A188">
            <v>1078634050</v>
          </cell>
          <cell r="B188" t="str">
            <v>A.10.91</v>
          </cell>
          <cell r="C188" t="str">
            <v>10</v>
          </cell>
          <cell r="D188">
            <v>185</v>
          </cell>
          <cell r="E188">
            <v>23.52</v>
          </cell>
          <cell r="F188" t="str">
            <v>RSD-MS-EX M63/M40 Reduceerring</v>
          </cell>
          <cell r="G188" t="str">
            <v>RSD-MS-EX M63/M40 Réduction</v>
          </cell>
          <cell r="H188">
            <v>0.24607999999999999</v>
          </cell>
          <cell r="I188">
            <v>4033878401859</v>
          </cell>
          <cell r="J188" t="str">
            <v>74122000</v>
          </cell>
          <cell r="K188" t="str">
            <v>EC000938</v>
          </cell>
        </row>
        <row r="189">
          <cell r="A189">
            <v>1078635050</v>
          </cell>
          <cell r="B189" t="str">
            <v>A.10.91</v>
          </cell>
          <cell r="C189" t="str">
            <v>10</v>
          </cell>
          <cell r="D189">
            <v>185</v>
          </cell>
          <cell r="E189">
            <v>22.38</v>
          </cell>
          <cell r="F189" t="str">
            <v>RSD-MS-EX M63/M50 Reduceerring</v>
          </cell>
          <cell r="G189" t="str">
            <v>RSD-MS-EX M63/M50 Réduction</v>
          </cell>
          <cell r="H189">
            <v>0.15508</v>
          </cell>
          <cell r="I189">
            <v>4033878401866</v>
          </cell>
          <cell r="J189" t="str">
            <v>74122000</v>
          </cell>
          <cell r="K189" t="str">
            <v>EC000938</v>
          </cell>
        </row>
        <row r="190">
          <cell r="A190">
            <v>1079110701</v>
          </cell>
          <cell r="B190" t="str">
            <v>A.10.91</v>
          </cell>
          <cell r="C190" t="str">
            <v>100</v>
          </cell>
          <cell r="D190">
            <v>186</v>
          </cell>
          <cell r="E190">
            <v>4.96</v>
          </cell>
          <cell r="F190" t="str">
            <v>RSD-MS-EX VMQ PG11 Reduceerring</v>
          </cell>
          <cell r="G190" t="str">
            <v>RSD-MS-EX VMQ PG11 Réduction</v>
          </cell>
          <cell r="H190">
            <v>1.146E-2</v>
          </cell>
          <cell r="I190">
            <v>4033878401880</v>
          </cell>
          <cell r="J190" t="str">
            <v>74122000</v>
          </cell>
          <cell r="K190" t="str">
            <v>EC000938</v>
          </cell>
        </row>
        <row r="191">
          <cell r="A191">
            <v>1079110901</v>
          </cell>
          <cell r="B191" t="str">
            <v>A.10.91</v>
          </cell>
          <cell r="C191" t="str">
            <v>100</v>
          </cell>
          <cell r="D191">
            <v>186</v>
          </cell>
          <cell r="E191">
            <v>4.66</v>
          </cell>
          <cell r="F191" t="str">
            <v>RSD-MS-EX VMQ PG11 Reduceerring</v>
          </cell>
          <cell r="G191" t="str">
            <v>RSD-MS-EX VMQ PG11 Réduction</v>
          </cell>
          <cell r="H191">
            <v>7.3699999999999998E-3</v>
          </cell>
          <cell r="I191">
            <v>4033878401897</v>
          </cell>
          <cell r="J191" t="str">
            <v>74122000</v>
          </cell>
          <cell r="K191" t="str">
            <v>EC000938</v>
          </cell>
        </row>
        <row r="192">
          <cell r="A192">
            <v>1079130901</v>
          </cell>
          <cell r="B192" t="str">
            <v>A.10.91</v>
          </cell>
          <cell r="C192" t="str">
            <v>100</v>
          </cell>
          <cell r="D192">
            <v>186</v>
          </cell>
          <cell r="E192">
            <v>5.05</v>
          </cell>
          <cell r="F192" t="str">
            <v>RSD-MS-EX VMQ PG13,5 Reduceerring</v>
          </cell>
          <cell r="G192" t="str">
            <v>RSD-MS-EX VMQ PG13,5 Réduction</v>
          </cell>
          <cell r="H192">
            <v>1.2200000000000001E-2</v>
          </cell>
          <cell r="I192">
            <v>4033878401903</v>
          </cell>
          <cell r="J192" t="str">
            <v>74122000</v>
          </cell>
          <cell r="K192" t="str">
            <v>EC000938</v>
          </cell>
        </row>
        <row r="193">
          <cell r="A193">
            <v>1079160901</v>
          </cell>
          <cell r="B193" t="str">
            <v>A.10.91</v>
          </cell>
          <cell r="C193" t="str">
            <v>100</v>
          </cell>
          <cell r="D193">
            <v>186</v>
          </cell>
          <cell r="E193">
            <v>5.62</v>
          </cell>
          <cell r="F193" t="str">
            <v>RSD-MS-EX VMQ PG16 Reduceerring</v>
          </cell>
          <cell r="G193" t="str">
            <v>RSD-MS-EX VMQ PG16 Réduction</v>
          </cell>
          <cell r="H193">
            <v>1.7819999999999999E-2</v>
          </cell>
          <cell r="I193">
            <v>4033878401910</v>
          </cell>
          <cell r="J193" t="str">
            <v>74122000</v>
          </cell>
          <cell r="K193" t="str">
            <v>EC000938</v>
          </cell>
        </row>
        <row r="194">
          <cell r="A194">
            <v>1079161101</v>
          </cell>
          <cell r="B194" t="str">
            <v>A.10.91</v>
          </cell>
          <cell r="C194" t="str">
            <v>100</v>
          </cell>
          <cell r="D194">
            <v>186</v>
          </cell>
          <cell r="E194">
            <v>5.13</v>
          </cell>
          <cell r="F194" t="str">
            <v>RSD-MS-EX VMQ PG16 Reduceerring</v>
          </cell>
          <cell r="G194" t="str">
            <v>RSD-MS-EX VMQ PG16 Réduction</v>
          </cell>
          <cell r="H194">
            <v>1.077E-2</v>
          </cell>
          <cell r="I194">
            <v>4033878401927</v>
          </cell>
          <cell r="J194" t="str">
            <v>74122000</v>
          </cell>
          <cell r="K194" t="str">
            <v>EC000938</v>
          </cell>
        </row>
        <row r="195">
          <cell r="A195">
            <v>1079161250</v>
          </cell>
          <cell r="B195" t="str">
            <v>A.10.91</v>
          </cell>
          <cell r="C195" t="str">
            <v>100</v>
          </cell>
          <cell r="D195">
            <v>186</v>
          </cell>
          <cell r="E195">
            <v>4.58</v>
          </cell>
          <cell r="F195" t="str">
            <v>RSD-MS-EX VMQ M16X1,5 Reduceerring</v>
          </cell>
          <cell r="G195" t="str">
            <v>RSD-MS-EX VMQ M16X1,5 Réduction</v>
          </cell>
          <cell r="H195">
            <v>7.1999999999999998E-3</v>
          </cell>
          <cell r="I195">
            <v>4033878401934</v>
          </cell>
          <cell r="J195" t="str">
            <v>74122000</v>
          </cell>
          <cell r="K195" t="str">
            <v>EC000938</v>
          </cell>
        </row>
        <row r="196">
          <cell r="A196">
            <v>1079161301</v>
          </cell>
          <cell r="B196" t="str">
            <v>A.10.91</v>
          </cell>
          <cell r="C196" t="str">
            <v>100</v>
          </cell>
          <cell r="D196">
            <v>186</v>
          </cell>
          <cell r="E196">
            <v>4.87</v>
          </cell>
          <cell r="F196" t="str">
            <v>RSD-MS-EX VMQ PG16 Reduceerring</v>
          </cell>
          <cell r="G196" t="str">
            <v>RSD-MS-EX VMQ PG16 Réduction</v>
          </cell>
          <cell r="H196">
            <v>6.6299999999999996E-3</v>
          </cell>
          <cell r="I196">
            <v>4033878401941</v>
          </cell>
          <cell r="J196" t="str">
            <v>74122000</v>
          </cell>
          <cell r="K196" t="str">
            <v>EC000938</v>
          </cell>
        </row>
        <row r="197">
          <cell r="A197">
            <v>1079201250</v>
          </cell>
          <cell r="B197" t="str">
            <v>A.10.91</v>
          </cell>
          <cell r="C197" t="str">
            <v>100</v>
          </cell>
          <cell r="D197">
            <v>186</v>
          </cell>
          <cell r="E197">
            <v>5.98</v>
          </cell>
          <cell r="F197" t="str">
            <v>RSD-MS-EX VMQ M20X1,5 Reduceerring</v>
          </cell>
          <cell r="G197" t="str">
            <v>RSD-MS-EX VMQ M20X1,5 Réduction</v>
          </cell>
          <cell r="H197">
            <v>9.6299999999999997E-3</v>
          </cell>
          <cell r="I197">
            <v>4033878401958</v>
          </cell>
          <cell r="J197" t="str">
            <v>74122000</v>
          </cell>
          <cell r="K197" t="str">
            <v>EC000938</v>
          </cell>
        </row>
        <row r="198">
          <cell r="A198">
            <v>1079201650</v>
          </cell>
          <cell r="B198" t="str">
            <v>A.10.91</v>
          </cell>
          <cell r="C198" t="str">
            <v>100</v>
          </cell>
          <cell r="D198">
            <v>186</v>
          </cell>
          <cell r="E198">
            <v>4.87</v>
          </cell>
          <cell r="F198" t="str">
            <v>RSD-MS-EX VMQ M20X1,5 Reduceerring</v>
          </cell>
          <cell r="G198" t="str">
            <v>RSD-MS-EX VMQ M20X1,5 Réduction</v>
          </cell>
          <cell r="H198">
            <v>1.0030000000000001E-2</v>
          </cell>
          <cell r="I198">
            <v>4033878401965</v>
          </cell>
          <cell r="J198" t="str">
            <v>74122000</v>
          </cell>
          <cell r="K198" t="str">
            <v>EC000938</v>
          </cell>
        </row>
        <row r="199">
          <cell r="A199">
            <v>1079211101</v>
          </cell>
          <cell r="B199" t="str">
            <v>A.10.91</v>
          </cell>
          <cell r="C199" t="str">
            <v>100</v>
          </cell>
          <cell r="D199">
            <v>186</v>
          </cell>
          <cell r="E199">
            <v>7.09</v>
          </cell>
          <cell r="F199" t="str">
            <v>RSD-MS-EX VMQ PG21 Reduceerring</v>
          </cell>
          <cell r="G199" t="str">
            <v>RSD-MS-EX VMQ PG21 Réduction</v>
          </cell>
          <cell r="H199">
            <v>3.4750000000000003E-2</v>
          </cell>
          <cell r="I199">
            <v>4033878401972</v>
          </cell>
          <cell r="J199" t="str">
            <v>74122000</v>
          </cell>
          <cell r="K199" t="str">
            <v>EC000938</v>
          </cell>
        </row>
        <row r="200">
          <cell r="A200">
            <v>1079211301</v>
          </cell>
          <cell r="B200" t="str">
            <v>A.10.91</v>
          </cell>
          <cell r="C200" t="str">
            <v>100</v>
          </cell>
          <cell r="D200">
            <v>186</v>
          </cell>
          <cell r="E200">
            <v>6.76</v>
          </cell>
          <cell r="F200" t="str">
            <v>RSD-MS-EX VMQ PG21 Reduceerring</v>
          </cell>
          <cell r="G200" t="str">
            <v>RSD-MS-EX VMQ PG21 Réduction</v>
          </cell>
          <cell r="H200">
            <v>2.6890000000000001E-2</v>
          </cell>
          <cell r="I200">
            <v>4033878401989</v>
          </cell>
          <cell r="J200" t="str">
            <v>74122000</v>
          </cell>
          <cell r="K200" t="str">
            <v>EC000938</v>
          </cell>
        </row>
        <row r="201">
          <cell r="A201">
            <v>1079211601</v>
          </cell>
          <cell r="B201" t="str">
            <v>A.10.91</v>
          </cell>
          <cell r="C201" t="str">
            <v>100</v>
          </cell>
          <cell r="D201">
            <v>186</v>
          </cell>
          <cell r="E201">
            <v>6.4</v>
          </cell>
          <cell r="F201" t="str">
            <v>RSD-MS-EX VMQ PG21 Reduceerring</v>
          </cell>
          <cell r="G201" t="str">
            <v>RSD-MS-EX VMQ PG21 Réduction</v>
          </cell>
          <cell r="H201">
            <v>1.9740000000000001E-2</v>
          </cell>
          <cell r="I201">
            <v>4033878401996</v>
          </cell>
          <cell r="J201" t="str">
            <v>74122000</v>
          </cell>
          <cell r="K201" t="str">
            <v>EC000938</v>
          </cell>
        </row>
        <row r="202">
          <cell r="A202">
            <v>1079251650</v>
          </cell>
          <cell r="B202" t="str">
            <v>A.10.91</v>
          </cell>
          <cell r="C202" t="str">
            <v>100</v>
          </cell>
          <cell r="D202">
            <v>186</v>
          </cell>
          <cell r="E202">
            <v>4.13</v>
          </cell>
          <cell r="F202" t="str">
            <v>RSD-MS-EX VMQ M25X1,5 Reduceerring</v>
          </cell>
          <cell r="G202" t="str">
            <v>RSD-MS-EX VMQ M25X1,5 Réduction</v>
          </cell>
          <cell r="H202">
            <v>9.6299999999999997E-3</v>
          </cell>
          <cell r="I202">
            <v>4033878402009</v>
          </cell>
          <cell r="J202" t="str">
            <v>74122000</v>
          </cell>
          <cell r="K202" t="str">
            <v>EC000938</v>
          </cell>
        </row>
        <row r="203">
          <cell r="A203">
            <v>1079252050</v>
          </cell>
          <cell r="B203" t="str">
            <v>A.10.91</v>
          </cell>
          <cell r="C203" t="str">
            <v>100</v>
          </cell>
          <cell r="D203">
            <v>186</v>
          </cell>
          <cell r="E203">
            <v>5.64</v>
          </cell>
          <cell r="F203" t="str">
            <v>RSD-MS-EX VMQ M25X1,5 Reduceerring</v>
          </cell>
          <cell r="G203" t="str">
            <v>RSD-MS-EX VMQ M25X1,5 Réduction</v>
          </cell>
          <cell r="H203">
            <v>9.6299999999999997E-3</v>
          </cell>
          <cell r="I203">
            <v>4033878402016</v>
          </cell>
          <cell r="J203" t="str">
            <v>74122000</v>
          </cell>
          <cell r="K203" t="str">
            <v>EC000938</v>
          </cell>
        </row>
        <row r="204">
          <cell r="A204">
            <v>1079291601</v>
          </cell>
          <cell r="B204" t="str">
            <v>A.10.91</v>
          </cell>
          <cell r="C204" t="str">
            <v>50</v>
          </cell>
          <cell r="D204">
            <v>186</v>
          </cell>
          <cell r="E204">
            <v>11.23</v>
          </cell>
          <cell r="F204" t="str">
            <v>RSD-MS-EX VMQ PG29 Reduceerring</v>
          </cell>
          <cell r="G204" t="str">
            <v>RSD-MS-EX VMQ PG29 Réduction</v>
          </cell>
          <cell r="H204">
            <v>6.9059999999999996E-2</v>
          </cell>
          <cell r="I204">
            <v>4033878402023</v>
          </cell>
          <cell r="J204" t="str">
            <v>74122000</v>
          </cell>
          <cell r="K204" t="str">
            <v>EC000938</v>
          </cell>
        </row>
        <row r="205">
          <cell r="A205">
            <v>1079292101</v>
          </cell>
          <cell r="B205" t="str">
            <v>A.10.91</v>
          </cell>
          <cell r="C205" t="str">
            <v>50</v>
          </cell>
          <cell r="D205">
            <v>186</v>
          </cell>
          <cell r="E205">
            <v>9.93</v>
          </cell>
          <cell r="F205" t="str">
            <v>RSD-MS-EX VMQ PG29 Reduceerring</v>
          </cell>
          <cell r="G205" t="str">
            <v>RSD-MS-EX VMQ PG29 Réduction</v>
          </cell>
          <cell r="H205">
            <v>4.7E-2</v>
          </cell>
          <cell r="I205">
            <v>4033878402030</v>
          </cell>
          <cell r="J205" t="str">
            <v>74122000</v>
          </cell>
          <cell r="K205" t="str">
            <v>EC000938</v>
          </cell>
        </row>
        <row r="206">
          <cell r="A206">
            <v>1079321650</v>
          </cell>
          <cell r="B206" t="str">
            <v>A.10.91</v>
          </cell>
          <cell r="C206" t="str">
            <v>50</v>
          </cell>
          <cell r="D206">
            <v>186</v>
          </cell>
          <cell r="E206">
            <v>6.52</v>
          </cell>
          <cell r="F206" t="str">
            <v>RSD-MS-EX VMQ M32X1,5 Reduceerring</v>
          </cell>
          <cell r="G206" t="str">
            <v>RSD-MS-EX VMQ M32X1,5 Réduction</v>
          </cell>
          <cell r="H206">
            <v>4.53E-2</v>
          </cell>
          <cell r="I206">
            <v>4033878402047</v>
          </cell>
          <cell r="J206" t="str">
            <v>74122000</v>
          </cell>
          <cell r="K206" t="str">
            <v>EC000938</v>
          </cell>
        </row>
        <row r="207">
          <cell r="A207">
            <v>1079322050</v>
          </cell>
          <cell r="B207" t="str">
            <v>A.10.91</v>
          </cell>
          <cell r="C207" t="str">
            <v>50</v>
          </cell>
          <cell r="D207">
            <v>186</v>
          </cell>
          <cell r="E207">
            <v>9.56</v>
          </cell>
          <cell r="F207" t="str">
            <v>RSD-MS-EX VMQ M32X1,5 Reduceerring</v>
          </cell>
          <cell r="G207" t="str">
            <v>RSD-MS-EX VMQ M32X1,5 Réduction</v>
          </cell>
          <cell r="H207">
            <v>5.058E-2</v>
          </cell>
          <cell r="I207">
            <v>4033878402054</v>
          </cell>
          <cell r="J207" t="str">
            <v>74122000</v>
          </cell>
          <cell r="K207" t="str">
            <v>EC000938</v>
          </cell>
        </row>
        <row r="208">
          <cell r="A208">
            <v>1079322550</v>
          </cell>
          <cell r="B208" t="str">
            <v>A.10.91</v>
          </cell>
          <cell r="C208" t="str">
            <v>50</v>
          </cell>
          <cell r="D208">
            <v>186</v>
          </cell>
          <cell r="E208">
            <v>8.3699999999999992</v>
          </cell>
          <cell r="F208" t="str">
            <v>RSD-MS-EX VMQ M32X1,5 Reduceerring</v>
          </cell>
          <cell r="G208" t="str">
            <v>RSD-MS-EX VMQ M32X1,5 Réduction</v>
          </cell>
          <cell r="H208">
            <v>3.0200000000000001E-2</v>
          </cell>
          <cell r="I208">
            <v>4033878402061</v>
          </cell>
          <cell r="J208" t="str">
            <v>74122000</v>
          </cell>
          <cell r="K208" t="str">
            <v>EC000938</v>
          </cell>
        </row>
        <row r="209">
          <cell r="A209">
            <v>1079362101</v>
          </cell>
          <cell r="B209" t="str">
            <v>A.10.91</v>
          </cell>
          <cell r="C209" t="str">
            <v>100</v>
          </cell>
          <cell r="D209">
            <v>186</v>
          </cell>
          <cell r="E209">
            <v>15.37</v>
          </cell>
          <cell r="F209" t="str">
            <v>RSD-MS-EX M32-PG21 Reduceerring</v>
          </cell>
          <cell r="G209" t="str">
            <v>RSD-MS-EX VMQ PG36-PG21 Réduction</v>
          </cell>
          <cell r="H209">
            <v>0.14000000000000001</v>
          </cell>
          <cell r="I209">
            <v>4033878402078</v>
          </cell>
          <cell r="J209" t="str">
            <v>74122000</v>
          </cell>
          <cell r="K209" t="str">
            <v>EC000938</v>
          </cell>
        </row>
        <row r="210">
          <cell r="A210">
            <v>1079362901</v>
          </cell>
          <cell r="B210" t="str">
            <v>A.10.91</v>
          </cell>
          <cell r="C210" t="str">
            <v>100</v>
          </cell>
          <cell r="D210">
            <v>186</v>
          </cell>
          <cell r="E210">
            <v>12.47</v>
          </cell>
          <cell r="F210" t="str">
            <v>RSD-MS-EX VMQ PG36 Reduceerring</v>
          </cell>
          <cell r="G210" t="str">
            <v>RSD-MS-EX VMQ PG36 Réduction</v>
          </cell>
          <cell r="H210">
            <v>9.06E-2</v>
          </cell>
          <cell r="I210">
            <v>4033878402085</v>
          </cell>
          <cell r="J210" t="str">
            <v>74122000</v>
          </cell>
          <cell r="K210" t="str">
            <v>EC000938</v>
          </cell>
        </row>
        <row r="211">
          <cell r="A211">
            <v>1079402050</v>
          </cell>
          <cell r="B211" t="str">
            <v>A.10.91</v>
          </cell>
          <cell r="C211" t="str">
            <v>25</v>
          </cell>
          <cell r="D211">
            <v>186</v>
          </cell>
          <cell r="E211">
            <v>10.42</v>
          </cell>
          <cell r="F211" t="str">
            <v>RSD-MS-EX VMQ M40X1,5 Reduceerring</v>
          </cell>
          <cell r="G211" t="str">
            <v>RSD-MS-EX VMQ M40X1,5 Réduction</v>
          </cell>
          <cell r="H211">
            <v>0.14030000000000001</v>
          </cell>
          <cell r="I211">
            <v>4033878402092</v>
          </cell>
          <cell r="J211" t="str">
            <v>74122000</v>
          </cell>
          <cell r="K211" t="str">
            <v>EC000938</v>
          </cell>
        </row>
        <row r="212">
          <cell r="A212">
            <v>1079402550</v>
          </cell>
          <cell r="B212" t="str">
            <v>A.10.91</v>
          </cell>
          <cell r="C212" t="str">
            <v>25</v>
          </cell>
          <cell r="D212">
            <v>186</v>
          </cell>
          <cell r="E212">
            <v>12.74</v>
          </cell>
          <cell r="F212" t="str">
            <v>RSD-MS-EX VMQ M40X1,5 Reduceerring</v>
          </cell>
          <cell r="G212" t="str">
            <v>RSD-MS-EX VMQ M40X1,5 Réduction</v>
          </cell>
          <cell r="H212">
            <v>0.14030000000000001</v>
          </cell>
          <cell r="I212">
            <v>4033878402108</v>
          </cell>
          <cell r="J212" t="str">
            <v>74122000</v>
          </cell>
          <cell r="K212" t="str">
            <v>EC000938</v>
          </cell>
        </row>
        <row r="213">
          <cell r="A213">
            <v>1079403250</v>
          </cell>
          <cell r="B213" t="str">
            <v>A.10.91</v>
          </cell>
          <cell r="C213" t="str">
            <v>25</v>
          </cell>
          <cell r="D213">
            <v>186</v>
          </cell>
          <cell r="E213">
            <v>11.71</v>
          </cell>
          <cell r="F213" t="str">
            <v>RSD-MS-EX VMQ M40X1,5 Reduceerring</v>
          </cell>
          <cell r="G213" t="str">
            <v>RSD-MS-EX VMQ M40X1,5 Réduction</v>
          </cell>
          <cell r="H213">
            <v>0.14030000000000001</v>
          </cell>
          <cell r="I213">
            <v>4033878402115</v>
          </cell>
          <cell r="J213" t="str">
            <v>74122000</v>
          </cell>
          <cell r="K213" t="str">
            <v>EC000938</v>
          </cell>
        </row>
        <row r="214">
          <cell r="A214">
            <v>1079422901</v>
          </cell>
          <cell r="B214" t="str">
            <v>A.10.91</v>
          </cell>
          <cell r="C214" t="str">
            <v>25</v>
          </cell>
          <cell r="D214">
            <v>186</v>
          </cell>
          <cell r="E214">
            <v>31.92</v>
          </cell>
          <cell r="F214" t="str">
            <v>RSD-MS-EX PG42-PG29,5 Reduceerring</v>
          </cell>
          <cell r="G214" t="str">
            <v>RSD-MS-EX Pg42 - Pg29 Réduction</v>
          </cell>
          <cell r="H214">
            <v>0.14227000000000001</v>
          </cell>
          <cell r="I214">
            <v>4033878402122</v>
          </cell>
          <cell r="J214" t="str">
            <v>74122000</v>
          </cell>
          <cell r="K214" t="str">
            <v>EC000938</v>
          </cell>
        </row>
        <row r="215">
          <cell r="A215">
            <v>1079423601</v>
          </cell>
          <cell r="B215" t="str">
            <v>A.10.91</v>
          </cell>
          <cell r="C215" t="str">
            <v>25</v>
          </cell>
          <cell r="D215">
            <v>186</v>
          </cell>
          <cell r="E215">
            <v>23.43</v>
          </cell>
          <cell r="F215" t="str">
            <v>RSD-MS-EX VMQ PG42 Reduceerring</v>
          </cell>
          <cell r="G215" t="str">
            <v>RSD-MS-EX VMQ PG42 Réduction</v>
          </cell>
          <cell r="H215">
            <v>9.4E-2</v>
          </cell>
          <cell r="I215">
            <v>4033878402139</v>
          </cell>
          <cell r="J215" t="str">
            <v>74122000</v>
          </cell>
          <cell r="K215" t="str">
            <v>EC000938</v>
          </cell>
        </row>
        <row r="216">
          <cell r="A216">
            <v>1079483601</v>
          </cell>
          <cell r="B216" t="str">
            <v>A.10.91</v>
          </cell>
          <cell r="C216" t="str">
            <v>25</v>
          </cell>
          <cell r="D216">
            <v>186</v>
          </cell>
          <cell r="E216">
            <v>27.13</v>
          </cell>
          <cell r="F216" t="str">
            <v>RSD-MS-EX PG48-PG36 Reduceerring</v>
          </cell>
          <cell r="G216" t="str">
            <v>RSD-MS-EX Pg48 - Pg36 Réduction</v>
          </cell>
          <cell r="H216">
            <v>0.12239999999999999</v>
          </cell>
          <cell r="I216">
            <v>4033878402146</v>
          </cell>
          <cell r="J216" t="str">
            <v>74122000</v>
          </cell>
          <cell r="K216" t="str">
            <v>EC000938</v>
          </cell>
        </row>
        <row r="217">
          <cell r="A217">
            <v>1079484201</v>
          </cell>
          <cell r="B217" t="str">
            <v>A.10.91</v>
          </cell>
          <cell r="C217" t="str">
            <v>25</v>
          </cell>
          <cell r="D217">
            <v>186</v>
          </cell>
          <cell r="E217">
            <v>29.89</v>
          </cell>
          <cell r="F217" t="str">
            <v>RSD-MS-EX PG48-PG42 Reduceerring</v>
          </cell>
          <cell r="G217" t="str">
            <v>RSD-MS-EX Pg48 - Pg42 Réduction</v>
          </cell>
          <cell r="H217">
            <v>9.6000000000000002E-2</v>
          </cell>
          <cell r="I217">
            <v>4033878402153</v>
          </cell>
          <cell r="J217" t="str">
            <v>74122000</v>
          </cell>
          <cell r="K217" t="str">
            <v>EC000938</v>
          </cell>
        </row>
        <row r="218">
          <cell r="A218">
            <v>1079502550</v>
          </cell>
          <cell r="B218" t="str">
            <v>A.10.91</v>
          </cell>
          <cell r="C218" t="str">
            <v>10</v>
          </cell>
          <cell r="D218">
            <v>186</v>
          </cell>
          <cell r="E218">
            <v>23.34</v>
          </cell>
          <cell r="F218" t="str">
            <v>RSD-MS-EX VMQ M50X1,5 Reduceerring</v>
          </cell>
          <cell r="G218" t="str">
            <v>RSD-MS-EX VMQ M50X1,5 Réduction</v>
          </cell>
          <cell r="H218">
            <v>0.14030000000000001</v>
          </cell>
          <cell r="I218">
            <v>4033878402160</v>
          </cell>
          <cell r="J218" t="str">
            <v>74122000</v>
          </cell>
          <cell r="K218" t="str">
            <v>EC000938</v>
          </cell>
        </row>
        <row r="219">
          <cell r="A219">
            <v>1079503250</v>
          </cell>
          <cell r="B219" t="str">
            <v>A.10.91</v>
          </cell>
          <cell r="C219" t="str">
            <v>10</v>
          </cell>
          <cell r="D219">
            <v>186</v>
          </cell>
          <cell r="E219">
            <v>18.07</v>
          </cell>
          <cell r="F219" t="str">
            <v>RSD-MS-EX VMQ M50X1,5 Reduceerring</v>
          </cell>
          <cell r="G219" t="str">
            <v>RSD-MS-EX VMQ M50X1,5 Réduction</v>
          </cell>
          <cell r="H219">
            <v>0.14599000000000001</v>
          </cell>
          <cell r="I219">
            <v>4033878402177</v>
          </cell>
          <cell r="J219" t="str">
            <v>74122000</v>
          </cell>
          <cell r="K219" t="str">
            <v>EC000938</v>
          </cell>
        </row>
        <row r="220">
          <cell r="A220">
            <v>1079504050</v>
          </cell>
          <cell r="B220" t="str">
            <v>A.10.91</v>
          </cell>
          <cell r="C220" t="str">
            <v>10</v>
          </cell>
          <cell r="D220">
            <v>186</v>
          </cell>
          <cell r="E220">
            <v>15.54</v>
          </cell>
          <cell r="F220" t="str">
            <v>RSD-MS-EX VMQ M50X1,5 Reduceerring</v>
          </cell>
          <cell r="G220" t="str">
            <v>RSD-MS-EX VMQ M50X1,5 Réduction</v>
          </cell>
          <cell r="H220">
            <v>0.2268</v>
          </cell>
          <cell r="I220">
            <v>4033878402184</v>
          </cell>
          <cell r="J220" t="str">
            <v>74122000</v>
          </cell>
          <cell r="K220" t="str">
            <v>EC000938</v>
          </cell>
        </row>
        <row r="221">
          <cell r="A221">
            <v>1079633250</v>
          </cell>
          <cell r="B221" t="str">
            <v>A.10.91</v>
          </cell>
          <cell r="C221" t="str">
            <v>10</v>
          </cell>
          <cell r="D221">
            <v>186</v>
          </cell>
          <cell r="E221">
            <v>30.12</v>
          </cell>
          <cell r="F221" t="str">
            <v>RSD-MS-EX VMQ M63X1,5 Reduceerring</v>
          </cell>
          <cell r="G221" t="str">
            <v>RSD-MS-EX VMQ M63X1,5 Réduction</v>
          </cell>
          <cell r="H221">
            <v>0</v>
          </cell>
          <cell r="I221">
            <v>4033878402191</v>
          </cell>
          <cell r="J221" t="str">
            <v>74122000</v>
          </cell>
          <cell r="K221" t="str">
            <v>EC000938</v>
          </cell>
        </row>
        <row r="222">
          <cell r="A222">
            <v>1079634050</v>
          </cell>
          <cell r="B222" t="str">
            <v>A.10.91</v>
          </cell>
          <cell r="C222" t="str">
            <v>10</v>
          </cell>
          <cell r="D222">
            <v>186</v>
          </cell>
          <cell r="E222">
            <v>28.23</v>
          </cell>
          <cell r="F222" t="str">
            <v>RSD-MS-EX VMQ M63X1,5 Reduceerring</v>
          </cell>
          <cell r="G222" t="str">
            <v>RSD-MS-EX VMQ M63X1,5 Réduction</v>
          </cell>
          <cell r="H222">
            <v>0.24656</v>
          </cell>
          <cell r="I222">
            <v>4033878402207</v>
          </cell>
          <cell r="J222" t="str">
            <v>74122000</v>
          </cell>
          <cell r="K222" t="str">
            <v>EC000938</v>
          </cell>
        </row>
        <row r="223">
          <cell r="A223">
            <v>1079635050</v>
          </cell>
          <cell r="B223" t="str">
            <v>A.10.91</v>
          </cell>
          <cell r="C223" t="str">
            <v>10</v>
          </cell>
          <cell r="D223">
            <v>186</v>
          </cell>
          <cell r="E223">
            <v>26.86</v>
          </cell>
          <cell r="F223" t="str">
            <v>RSD-MS-EX VMQ M63X1,5 Reduceerring</v>
          </cell>
          <cell r="G223" t="str">
            <v>RSD-MS-EX VMQ M63X1,5 Réduction</v>
          </cell>
          <cell r="H223">
            <v>0.15437000000000001</v>
          </cell>
          <cell r="I223">
            <v>4033878402214</v>
          </cell>
          <cell r="J223" t="str">
            <v>74122000</v>
          </cell>
          <cell r="K223" t="str">
            <v>EC000938</v>
          </cell>
        </row>
        <row r="224">
          <cell r="A224">
            <v>1089071219</v>
          </cell>
          <cell r="B224" t="str">
            <v>A.10.91</v>
          </cell>
          <cell r="C224" t="str">
            <v>100</v>
          </cell>
          <cell r="D224">
            <v>121</v>
          </cell>
          <cell r="E224">
            <v>1.19</v>
          </cell>
          <cell r="F224" t="str">
            <v xml:space="preserve">HSK-ME Inzetstuk PG7 1,5mm </v>
          </cell>
          <cell r="G224" t="str">
            <v>HSK-ME insert Pg7 1x1,5mm</v>
          </cell>
          <cell r="H224">
            <v>3.8999999999999999E-4</v>
          </cell>
          <cell r="I224">
            <v>4033878006986</v>
          </cell>
          <cell r="J224" t="str">
            <v>40169300</v>
          </cell>
          <cell r="K224" t="str">
            <v>EC000441</v>
          </cell>
        </row>
        <row r="225">
          <cell r="A225">
            <v>1089079919</v>
          </cell>
          <cell r="B225" t="str">
            <v>A.10.91</v>
          </cell>
          <cell r="C225" t="str">
            <v>100</v>
          </cell>
          <cell r="D225">
            <v>121</v>
          </cell>
          <cell r="E225">
            <v>1.17</v>
          </cell>
          <cell r="F225" t="str">
            <v>HSK-ME Inzetstuk PG7 blind</v>
          </cell>
          <cell r="G225" t="str">
            <v>HSK-ME insert PG7 sans trou</v>
          </cell>
          <cell r="H225">
            <v>4.2999999999999999E-4</v>
          </cell>
          <cell r="I225">
            <v>4033878402221</v>
          </cell>
          <cell r="J225" t="str">
            <v>40169300</v>
          </cell>
          <cell r="K225" t="str">
            <v>EC000441</v>
          </cell>
        </row>
        <row r="226">
          <cell r="A226">
            <v>1089090019</v>
          </cell>
          <cell r="B226" t="str">
            <v>A.10.91</v>
          </cell>
          <cell r="C226" t="str">
            <v>100</v>
          </cell>
          <cell r="D226">
            <v>121</v>
          </cell>
          <cell r="E226">
            <v>1.17</v>
          </cell>
          <cell r="F226" t="str">
            <v>HSK-ME inzetstukje 4X1,4mm</v>
          </cell>
          <cell r="G226" t="str">
            <v>HSK-ME insert 4X1,4mm</v>
          </cell>
          <cell r="H226">
            <v>8.9999999999999998E-4</v>
          </cell>
          <cell r="I226">
            <v>4033878402238</v>
          </cell>
          <cell r="J226" t="str">
            <v>40169300</v>
          </cell>
          <cell r="K226" t="str">
            <v>EC000441</v>
          </cell>
        </row>
        <row r="227">
          <cell r="A227">
            <v>1089090119</v>
          </cell>
          <cell r="B227" t="str">
            <v>A.10.91</v>
          </cell>
          <cell r="C227" t="str">
            <v>100</v>
          </cell>
          <cell r="D227">
            <v>121</v>
          </cell>
          <cell r="E227">
            <v>1.17</v>
          </cell>
          <cell r="F227" t="str">
            <v>HSK-ME inzetstukje 2X3mm</v>
          </cell>
          <cell r="G227" t="str">
            <v>HSK-ME insert 2X3mm</v>
          </cell>
          <cell r="H227">
            <v>8.5999999999999998E-4</v>
          </cell>
          <cell r="I227">
            <v>4033878402245</v>
          </cell>
          <cell r="J227" t="str">
            <v>40169300</v>
          </cell>
          <cell r="K227" t="str">
            <v>EC000441</v>
          </cell>
        </row>
        <row r="228">
          <cell r="A228">
            <v>1089090219</v>
          </cell>
          <cell r="B228" t="str">
            <v>A.10.91</v>
          </cell>
          <cell r="C228" t="str">
            <v>100</v>
          </cell>
          <cell r="D228">
            <v>121</v>
          </cell>
          <cell r="E228">
            <v>1.17</v>
          </cell>
          <cell r="F228" t="str">
            <v>HSK-ME inzetstukje 5X1,6mm</v>
          </cell>
          <cell r="G228" t="str">
            <v>HSK-ME insert 5X1,6mm</v>
          </cell>
          <cell r="H228">
            <v>8.9999999999999998E-4</v>
          </cell>
          <cell r="I228">
            <v>4033878402252</v>
          </cell>
          <cell r="J228" t="str">
            <v>40169300</v>
          </cell>
          <cell r="K228" t="str">
            <v>EC000441</v>
          </cell>
        </row>
        <row r="229">
          <cell r="A229">
            <v>1089090419</v>
          </cell>
          <cell r="B229" t="str">
            <v>A.10.91</v>
          </cell>
          <cell r="C229" t="str">
            <v>100</v>
          </cell>
          <cell r="D229">
            <v>121</v>
          </cell>
          <cell r="E229">
            <v>1.17</v>
          </cell>
          <cell r="F229" t="str">
            <v>HSK-ME inzetstukje 10x1,4mm</v>
          </cell>
          <cell r="G229" t="str">
            <v>HSK-ME insert 10x1,4mm</v>
          </cell>
          <cell r="H229">
            <v>8.0999999999999996E-4</v>
          </cell>
          <cell r="I229">
            <v>4033878402269</v>
          </cell>
          <cell r="J229" t="str">
            <v>40169300</v>
          </cell>
          <cell r="K229" t="str">
            <v>EC000441</v>
          </cell>
        </row>
        <row r="230">
          <cell r="A230">
            <v>1089090819</v>
          </cell>
          <cell r="B230" t="str">
            <v>A.10.91</v>
          </cell>
          <cell r="C230" t="str">
            <v>100</v>
          </cell>
          <cell r="D230">
            <v>121</v>
          </cell>
          <cell r="E230">
            <v>1.19</v>
          </cell>
          <cell r="F230" t="str">
            <v>HSK-ME inzetstukje PG9 4x2,3mm</v>
          </cell>
          <cell r="G230" t="str">
            <v>HSK-ME insert PG9 4x2,3mm</v>
          </cell>
          <cell r="H230">
            <v>6.6E-4</v>
          </cell>
          <cell r="I230">
            <v>4033878007143</v>
          </cell>
          <cell r="J230" t="str">
            <v>40169300</v>
          </cell>
          <cell r="K230" t="str">
            <v>EC000441</v>
          </cell>
        </row>
        <row r="231">
          <cell r="A231">
            <v>1089091619</v>
          </cell>
          <cell r="B231" t="str">
            <v>A.10.91</v>
          </cell>
          <cell r="C231" t="str">
            <v>100</v>
          </cell>
          <cell r="D231">
            <v>121</v>
          </cell>
          <cell r="E231">
            <v>1.19</v>
          </cell>
          <cell r="F231" t="str">
            <v>HSK-ME inzetstukje PG9 2x2mm</v>
          </cell>
          <cell r="G231" t="str">
            <v>HSK-ME insert PG9 2x2mm</v>
          </cell>
          <cell r="H231">
            <v>7.1000000000000002E-4</v>
          </cell>
          <cell r="I231">
            <v>4033878007075</v>
          </cell>
          <cell r="J231" t="str">
            <v>40169300</v>
          </cell>
          <cell r="K231" t="str">
            <v>EC000441</v>
          </cell>
        </row>
        <row r="232">
          <cell r="A232">
            <v>1089099919</v>
          </cell>
          <cell r="B232" t="str">
            <v>A.10.91</v>
          </cell>
          <cell r="C232" t="str">
            <v>100</v>
          </cell>
          <cell r="D232">
            <v>121</v>
          </cell>
          <cell r="E232">
            <v>1.17</v>
          </cell>
          <cell r="F232" t="str">
            <v>HSK-ME inzetstukje PG9 blind</v>
          </cell>
          <cell r="G232" t="str">
            <v>HSK-ME insert PG9 sans trou</v>
          </cell>
          <cell r="H232">
            <v>1E-3</v>
          </cell>
          <cell r="I232">
            <v>4033878402276</v>
          </cell>
          <cell r="J232" t="str">
            <v>40169300</v>
          </cell>
          <cell r="K232" t="str">
            <v>EC000441</v>
          </cell>
        </row>
        <row r="233">
          <cell r="A233">
            <v>1089110019</v>
          </cell>
          <cell r="B233" t="str">
            <v>A.10.91</v>
          </cell>
          <cell r="C233" t="str">
            <v>100</v>
          </cell>
          <cell r="D233">
            <v>121</v>
          </cell>
          <cell r="E233">
            <v>1.31</v>
          </cell>
          <cell r="F233" t="str">
            <v>HSK-ME inzetstukje 2X3mm</v>
          </cell>
          <cell r="G233" t="str">
            <v>HSK-ME insert 2X3mm</v>
          </cell>
          <cell r="H233">
            <v>1.58E-3</v>
          </cell>
          <cell r="I233">
            <v>4033878402283</v>
          </cell>
          <cell r="J233" t="str">
            <v>40169300</v>
          </cell>
          <cell r="K233" t="str">
            <v>EC000441</v>
          </cell>
        </row>
        <row r="234">
          <cell r="A234">
            <v>1089110119</v>
          </cell>
          <cell r="B234" t="str">
            <v>A.10.91</v>
          </cell>
          <cell r="C234" t="str">
            <v>100</v>
          </cell>
          <cell r="D234">
            <v>121</v>
          </cell>
          <cell r="E234">
            <v>1.31</v>
          </cell>
          <cell r="F234" t="str">
            <v>HSK-ME inzetstukje 3X3mm</v>
          </cell>
          <cell r="G234" t="str">
            <v>HSK-ME insert 3X3mm</v>
          </cell>
          <cell r="H234">
            <v>1.5299999999999999E-3</v>
          </cell>
          <cell r="I234">
            <v>4033878402290</v>
          </cell>
          <cell r="J234" t="str">
            <v>40169300</v>
          </cell>
          <cell r="K234" t="str">
            <v>EC000441</v>
          </cell>
        </row>
        <row r="235">
          <cell r="A235">
            <v>1089110219</v>
          </cell>
          <cell r="B235" t="str">
            <v>A.10.91</v>
          </cell>
          <cell r="C235" t="str">
            <v>100</v>
          </cell>
          <cell r="D235">
            <v>121</v>
          </cell>
          <cell r="E235">
            <v>1.31</v>
          </cell>
          <cell r="F235" t="str">
            <v>HSK-ME inzetstukje 2X4mm</v>
          </cell>
          <cell r="G235" t="str">
            <v>HSK-ME insert 2X4mm</v>
          </cell>
          <cell r="H235">
            <v>1.2999999999999999E-3</v>
          </cell>
          <cell r="I235">
            <v>4033878402306</v>
          </cell>
          <cell r="J235" t="str">
            <v>40169300</v>
          </cell>
          <cell r="K235" t="str">
            <v>EC000441</v>
          </cell>
        </row>
        <row r="236">
          <cell r="A236">
            <v>1089110319</v>
          </cell>
          <cell r="B236" t="str">
            <v>A.10.91</v>
          </cell>
          <cell r="C236" t="str">
            <v>100</v>
          </cell>
          <cell r="D236">
            <v>121</v>
          </cell>
          <cell r="E236">
            <v>1.31</v>
          </cell>
          <cell r="F236" t="str">
            <v>HSK-ME inzetstukje 3x1.5mm</v>
          </cell>
          <cell r="G236" t="str">
            <v>HSK-ME insert 3x1.5mm</v>
          </cell>
          <cell r="H236">
            <v>1.1800000000000001E-3</v>
          </cell>
          <cell r="I236">
            <v>4033878402313</v>
          </cell>
          <cell r="J236" t="str">
            <v>40169300</v>
          </cell>
          <cell r="K236" t="str">
            <v>EC000441</v>
          </cell>
        </row>
        <row r="237">
          <cell r="A237">
            <v>1089119919</v>
          </cell>
          <cell r="B237" t="str">
            <v>A.10.91</v>
          </cell>
          <cell r="C237" t="str">
            <v>100</v>
          </cell>
          <cell r="D237">
            <v>121</v>
          </cell>
          <cell r="E237">
            <v>1.31</v>
          </cell>
          <cell r="F237" t="str">
            <v>HSK-ME inzetstukje PG11 blind</v>
          </cell>
          <cell r="G237" t="str">
            <v>HSK-ME insert PG11 sans trou</v>
          </cell>
          <cell r="H237">
            <v>1.65E-3</v>
          </cell>
          <cell r="I237">
            <v>4033878402320</v>
          </cell>
          <cell r="J237" t="str">
            <v>40169300</v>
          </cell>
          <cell r="K237" t="str">
            <v>EC000441</v>
          </cell>
        </row>
        <row r="238">
          <cell r="A238">
            <v>1089130019</v>
          </cell>
          <cell r="B238" t="str">
            <v>A.10.91</v>
          </cell>
          <cell r="C238" t="str">
            <v>100</v>
          </cell>
          <cell r="D238">
            <v>121</v>
          </cell>
          <cell r="E238">
            <v>1.37</v>
          </cell>
          <cell r="F238" t="str">
            <v>HSK-ME inzetstukje 3X2mm</v>
          </cell>
          <cell r="G238" t="str">
            <v>HSK-ME insert 3X2mm</v>
          </cell>
          <cell r="H238">
            <v>2E-3</v>
          </cell>
          <cell r="I238">
            <v>4033878402337</v>
          </cell>
          <cell r="J238" t="str">
            <v>40169300</v>
          </cell>
          <cell r="K238" t="str">
            <v>EC000441</v>
          </cell>
        </row>
        <row r="239">
          <cell r="A239">
            <v>1089130119</v>
          </cell>
          <cell r="B239" t="str">
            <v>A.10.91</v>
          </cell>
          <cell r="C239" t="str">
            <v>100</v>
          </cell>
          <cell r="D239">
            <v>121</v>
          </cell>
          <cell r="E239">
            <v>1.37</v>
          </cell>
          <cell r="F239" t="str">
            <v>HSK-ME inzetstukje 6X3mm</v>
          </cell>
          <cell r="G239" t="str">
            <v>HSK-ME insert 6X3mm</v>
          </cell>
          <cell r="H239">
            <v>1.6999999999999999E-3</v>
          </cell>
          <cell r="I239">
            <v>4033878402344</v>
          </cell>
          <cell r="J239" t="str">
            <v>40169300</v>
          </cell>
          <cell r="K239" t="str">
            <v>EC000441</v>
          </cell>
        </row>
        <row r="240">
          <cell r="A240">
            <v>1089130219</v>
          </cell>
          <cell r="B240" t="str">
            <v>A.10.91</v>
          </cell>
          <cell r="C240" t="str">
            <v>100</v>
          </cell>
          <cell r="D240">
            <v>121</v>
          </cell>
          <cell r="E240">
            <v>1.37</v>
          </cell>
          <cell r="F240" t="str">
            <v>HSK-ME inzetstukje 3X4mm</v>
          </cell>
          <cell r="G240" t="str">
            <v>HSK-ME insert 3X4mm</v>
          </cell>
          <cell r="H240">
            <v>1.6999999999999999E-3</v>
          </cell>
          <cell r="I240">
            <v>4033878402351</v>
          </cell>
          <cell r="J240" t="str">
            <v>40169300</v>
          </cell>
          <cell r="K240" t="str">
            <v>EC000441</v>
          </cell>
        </row>
        <row r="241">
          <cell r="A241">
            <v>1089130319</v>
          </cell>
          <cell r="B241" t="str">
            <v>A.10.91</v>
          </cell>
          <cell r="C241" t="str">
            <v>100</v>
          </cell>
          <cell r="D241">
            <v>121</v>
          </cell>
          <cell r="E241">
            <v>1.37</v>
          </cell>
          <cell r="F241" t="str">
            <v>HSK-ME inzetstukje 2X5mm</v>
          </cell>
          <cell r="G241" t="str">
            <v>HSK-ME insert 2X5mm</v>
          </cell>
          <cell r="H241">
            <v>1.6999999999999999E-3</v>
          </cell>
          <cell r="I241">
            <v>4033878402368</v>
          </cell>
          <cell r="J241" t="str">
            <v>40169300</v>
          </cell>
          <cell r="K241" t="str">
            <v>EC000441</v>
          </cell>
        </row>
        <row r="242">
          <cell r="A242">
            <v>1089130419</v>
          </cell>
          <cell r="B242" t="str">
            <v>A.10.91</v>
          </cell>
          <cell r="C242" t="str">
            <v>100</v>
          </cell>
          <cell r="D242">
            <v>121</v>
          </cell>
          <cell r="E242">
            <v>1.38</v>
          </cell>
          <cell r="F242" t="str">
            <v>HSK-ME inzetstukje PG13.5 3x3mm</v>
          </cell>
          <cell r="G242" t="str">
            <v>HSK-ME insert PG13,5 3x3mm</v>
          </cell>
          <cell r="H242">
            <v>1.9E-3</v>
          </cell>
          <cell r="I242">
            <v>4033878009833</v>
          </cell>
          <cell r="J242" t="str">
            <v>40169300</v>
          </cell>
          <cell r="K242" t="str">
            <v>EC000441</v>
          </cell>
        </row>
        <row r="243">
          <cell r="A243">
            <v>1089139919</v>
          </cell>
          <cell r="B243" t="str">
            <v>A.10.91</v>
          </cell>
          <cell r="C243" t="str">
            <v>100</v>
          </cell>
          <cell r="D243">
            <v>121</v>
          </cell>
          <cell r="E243">
            <v>1.37</v>
          </cell>
          <cell r="F243" t="str">
            <v>HSK-ME inzetstukje PG13 blind</v>
          </cell>
          <cell r="G243" t="str">
            <v>HSK-ME insert PG13 sans trou</v>
          </cell>
          <cell r="H243">
            <v>2.1700000000000001E-3</v>
          </cell>
          <cell r="I243">
            <v>4033878402375</v>
          </cell>
          <cell r="J243" t="str">
            <v>40169300</v>
          </cell>
          <cell r="K243" t="str">
            <v>EC000441</v>
          </cell>
        </row>
        <row r="244">
          <cell r="A244">
            <v>1089160119</v>
          </cell>
          <cell r="B244" t="str">
            <v>A.10.91</v>
          </cell>
          <cell r="C244" t="str">
            <v>100</v>
          </cell>
          <cell r="D244">
            <v>121</v>
          </cell>
          <cell r="E244">
            <v>1.5</v>
          </cell>
          <cell r="F244" t="str">
            <v>HSK-ME Pg16 3 boringen 4mm Elastomeer</v>
          </cell>
          <cell r="G244" t="str">
            <v>HSK-ME insert PG16 3x4mm</v>
          </cell>
          <cell r="H244">
            <v>2.5600000000000002E-3</v>
          </cell>
          <cell r="I244">
            <v>4033878006924</v>
          </cell>
          <cell r="J244" t="str">
            <v>40169300</v>
          </cell>
          <cell r="K244" t="str">
            <v>EC000441</v>
          </cell>
        </row>
        <row r="245">
          <cell r="A245">
            <v>1089160219</v>
          </cell>
          <cell r="B245" t="str">
            <v>A.10.91</v>
          </cell>
          <cell r="C245" t="str">
            <v>100</v>
          </cell>
          <cell r="D245">
            <v>121</v>
          </cell>
          <cell r="E245">
            <v>1.47</v>
          </cell>
          <cell r="F245" t="str">
            <v>HSK-ME inzetstukje 4X4mm</v>
          </cell>
          <cell r="G245" t="str">
            <v>HSK-ME insert 4X4mm</v>
          </cell>
          <cell r="H245">
            <v>2.3400000000000001E-3</v>
          </cell>
          <cell r="I245">
            <v>4033878402382</v>
          </cell>
          <cell r="J245" t="str">
            <v>40169300</v>
          </cell>
          <cell r="K245" t="str">
            <v>EC000441</v>
          </cell>
        </row>
        <row r="246">
          <cell r="A246">
            <v>1089160319</v>
          </cell>
          <cell r="B246" t="str">
            <v>A.10.91</v>
          </cell>
          <cell r="C246" t="str">
            <v>100</v>
          </cell>
          <cell r="D246">
            <v>121</v>
          </cell>
          <cell r="E246">
            <v>1.47</v>
          </cell>
          <cell r="F246" t="str">
            <v>HSK-ME inzetstukje 5X4mm</v>
          </cell>
          <cell r="G246" t="str">
            <v>HSK-ME insert 5X4mm</v>
          </cell>
          <cell r="H246">
            <v>2.15E-3</v>
          </cell>
          <cell r="I246">
            <v>4033878402399</v>
          </cell>
          <cell r="J246" t="str">
            <v>40169300</v>
          </cell>
          <cell r="K246" t="str">
            <v>EC000441</v>
          </cell>
        </row>
        <row r="247">
          <cell r="A247">
            <v>1089160419</v>
          </cell>
          <cell r="B247" t="str">
            <v>A.10.91</v>
          </cell>
          <cell r="C247" t="str">
            <v>100</v>
          </cell>
          <cell r="D247">
            <v>121</v>
          </cell>
          <cell r="E247">
            <v>1.47</v>
          </cell>
          <cell r="F247" t="str">
            <v>HSK-ME inzetstukje 6X4mm</v>
          </cell>
          <cell r="G247" t="str">
            <v>HSK-ME insert 6X4mm</v>
          </cell>
          <cell r="H247">
            <v>2.1199999999999999E-3</v>
          </cell>
          <cell r="I247">
            <v>4033878402405</v>
          </cell>
          <cell r="J247" t="str">
            <v>40169300</v>
          </cell>
          <cell r="K247" t="str">
            <v>EC000441</v>
          </cell>
        </row>
        <row r="248">
          <cell r="A248">
            <v>1089160519</v>
          </cell>
          <cell r="B248" t="str">
            <v>A.10.91</v>
          </cell>
          <cell r="C248" t="str">
            <v>100</v>
          </cell>
          <cell r="D248">
            <v>121</v>
          </cell>
          <cell r="E248">
            <v>1.47</v>
          </cell>
          <cell r="F248" t="str">
            <v>HSK-ME inzetstukje 2X6mm</v>
          </cell>
          <cell r="G248" t="str">
            <v>HSK-ME insert 2X6mm</v>
          </cell>
          <cell r="H248">
            <v>2.2000000000000001E-3</v>
          </cell>
          <cell r="I248">
            <v>4033878402412</v>
          </cell>
          <cell r="J248" t="str">
            <v>40169300</v>
          </cell>
          <cell r="K248" t="str">
            <v>EC000441</v>
          </cell>
        </row>
        <row r="249">
          <cell r="A249">
            <v>1089160719</v>
          </cell>
          <cell r="B249" t="str">
            <v>A.10.91</v>
          </cell>
          <cell r="C249" t="str">
            <v>100</v>
          </cell>
          <cell r="D249">
            <v>121</v>
          </cell>
          <cell r="E249">
            <v>1.5</v>
          </cell>
          <cell r="F249" t="str">
            <v>HSK-ME inzetstukje 6x3mm</v>
          </cell>
          <cell r="G249" t="str">
            <v>HSK-ME insert PG16 6x3mm</v>
          </cell>
          <cell r="H249">
            <v>2.4299999999999999E-3</v>
          </cell>
          <cell r="I249">
            <v>4033878006948</v>
          </cell>
          <cell r="J249" t="str">
            <v>40169300</v>
          </cell>
          <cell r="K249" t="str">
            <v>EC000441</v>
          </cell>
        </row>
        <row r="250">
          <cell r="A250">
            <v>1089161119</v>
          </cell>
          <cell r="B250" t="str">
            <v>A.10.91</v>
          </cell>
          <cell r="C250" t="str">
            <v>100</v>
          </cell>
          <cell r="D250">
            <v>121</v>
          </cell>
          <cell r="E250">
            <v>1.49</v>
          </cell>
          <cell r="F250" t="str">
            <v>HSK-ME inzetstukje 4X5mm</v>
          </cell>
          <cell r="G250" t="str">
            <v>HSK-ME insert 4X5mm</v>
          </cell>
          <cell r="H250">
            <v>2.2000000000000001E-3</v>
          </cell>
          <cell r="I250">
            <v>4033878402429</v>
          </cell>
          <cell r="J250" t="str">
            <v>40169300</v>
          </cell>
          <cell r="K250" t="str">
            <v>EC000441</v>
          </cell>
        </row>
        <row r="251">
          <cell r="A251">
            <v>1089161419</v>
          </cell>
          <cell r="B251" t="str">
            <v>A.10.91</v>
          </cell>
          <cell r="C251" t="str">
            <v>100</v>
          </cell>
          <cell r="D251">
            <v>121</v>
          </cell>
          <cell r="E251">
            <v>1.47</v>
          </cell>
          <cell r="F251" t="str">
            <v>HSK-ME inzetstukje 2X4,5mm</v>
          </cell>
          <cell r="G251" t="str">
            <v>HSK-ME insert 2X4,5mm</v>
          </cell>
          <cell r="H251">
            <v>2.5500000000000002E-3</v>
          </cell>
          <cell r="I251">
            <v>4033878009840</v>
          </cell>
          <cell r="J251" t="str">
            <v>40169300</v>
          </cell>
          <cell r="K251" t="str">
            <v>EC000441</v>
          </cell>
        </row>
        <row r="252">
          <cell r="A252">
            <v>1089169919</v>
          </cell>
          <cell r="B252" t="str">
            <v>A.10.91</v>
          </cell>
          <cell r="C252" t="str">
            <v>100</v>
          </cell>
          <cell r="D252">
            <v>121</v>
          </cell>
          <cell r="E252">
            <v>1.49</v>
          </cell>
          <cell r="F252" t="str">
            <v>HSK-ME inzetstukje PG16 blind</v>
          </cell>
          <cell r="G252" t="str">
            <v>HSK-ME insert PG16 sans trou</v>
          </cell>
          <cell r="H252">
            <v>2.7899999999999999E-3</v>
          </cell>
          <cell r="I252">
            <v>4033878007020</v>
          </cell>
          <cell r="J252" t="str">
            <v>40169300</v>
          </cell>
          <cell r="K252" t="str">
            <v>EC000441</v>
          </cell>
        </row>
        <row r="253">
          <cell r="A253">
            <v>1089210019</v>
          </cell>
          <cell r="B253" t="str">
            <v>A.10.91</v>
          </cell>
          <cell r="C253" t="str">
            <v>50</v>
          </cell>
          <cell r="D253">
            <v>121</v>
          </cell>
          <cell r="E253">
            <v>1.72</v>
          </cell>
          <cell r="F253" t="str">
            <v>HSK-ME inzetstukje 4X6mm</v>
          </cell>
          <cell r="G253" t="str">
            <v>HSK-ME insert 4X6mm</v>
          </cell>
          <cell r="H253">
            <v>4.1099999999999999E-3</v>
          </cell>
          <cell r="I253">
            <v>4033878402436</v>
          </cell>
          <cell r="J253" t="str">
            <v>40169300</v>
          </cell>
          <cell r="K253" t="str">
            <v>EC000441</v>
          </cell>
        </row>
        <row r="254">
          <cell r="A254">
            <v>1089210119</v>
          </cell>
          <cell r="B254" t="str">
            <v>A.10.91</v>
          </cell>
          <cell r="C254" t="str">
            <v>50</v>
          </cell>
          <cell r="D254">
            <v>121</v>
          </cell>
          <cell r="E254">
            <v>1.72</v>
          </cell>
          <cell r="F254" t="str">
            <v>HSK-ME inzetstukje 3X7mm</v>
          </cell>
          <cell r="G254" t="str">
            <v>HSK-ME insert 3X7mm</v>
          </cell>
          <cell r="H254">
            <v>4.1099999999999999E-3</v>
          </cell>
          <cell r="I254">
            <v>4033878402443</v>
          </cell>
          <cell r="J254" t="str">
            <v>40169300</v>
          </cell>
          <cell r="K254" t="str">
            <v>EC000441</v>
          </cell>
        </row>
        <row r="255">
          <cell r="A255">
            <v>1089210219</v>
          </cell>
          <cell r="B255" t="str">
            <v>A.10.91</v>
          </cell>
          <cell r="C255" t="str">
            <v>50</v>
          </cell>
          <cell r="D255">
            <v>121</v>
          </cell>
          <cell r="E255">
            <v>1.72</v>
          </cell>
          <cell r="F255" t="str">
            <v>HSK-ME inzetstukje 2X8mm</v>
          </cell>
          <cell r="G255" t="str">
            <v>HSK-ME insert 2X8mm</v>
          </cell>
          <cell r="H255">
            <v>4.3E-3</v>
          </cell>
          <cell r="I255">
            <v>4033878402450</v>
          </cell>
          <cell r="J255" t="str">
            <v>40169300</v>
          </cell>
          <cell r="K255" t="str">
            <v>EC000441</v>
          </cell>
        </row>
        <row r="256">
          <cell r="A256">
            <v>1089210319</v>
          </cell>
          <cell r="B256" t="str">
            <v>A.10.91</v>
          </cell>
          <cell r="C256" t="str">
            <v>50</v>
          </cell>
          <cell r="D256">
            <v>121</v>
          </cell>
          <cell r="E256">
            <v>1.72</v>
          </cell>
          <cell r="F256" t="str">
            <v>HSK-ME inzetstukje 4X5mm</v>
          </cell>
          <cell r="G256" t="str">
            <v>HSK-ME insert 4X5mm</v>
          </cell>
          <cell r="H256">
            <v>4.45E-3</v>
          </cell>
          <cell r="I256">
            <v>4033878402467</v>
          </cell>
          <cell r="J256" t="str">
            <v>40169300</v>
          </cell>
          <cell r="K256" t="str">
            <v>EC000441</v>
          </cell>
        </row>
        <row r="257">
          <cell r="A257">
            <v>1089210619</v>
          </cell>
          <cell r="B257" t="str">
            <v>A.10.91</v>
          </cell>
          <cell r="C257" t="str">
            <v>50</v>
          </cell>
          <cell r="D257">
            <v>121</v>
          </cell>
          <cell r="E257">
            <v>1.71</v>
          </cell>
          <cell r="F257" t="str">
            <v>HSK-ME inzetstukje 3x5,2mm</v>
          </cell>
          <cell r="G257" t="str">
            <v>HSK-ME insert Pg21 3x5,2</v>
          </cell>
          <cell r="H257">
            <v>4.7400000000000003E-3</v>
          </cell>
          <cell r="I257">
            <v>4033878006955</v>
          </cell>
          <cell r="J257" t="str">
            <v>40169300</v>
          </cell>
          <cell r="K257" t="str">
            <v>EC000441</v>
          </cell>
        </row>
        <row r="258">
          <cell r="A258">
            <v>1089211319</v>
          </cell>
          <cell r="B258" t="str">
            <v>A.10.91</v>
          </cell>
          <cell r="C258" t="str">
            <v>50</v>
          </cell>
          <cell r="D258">
            <v>121</v>
          </cell>
          <cell r="E258">
            <v>1.75</v>
          </cell>
          <cell r="F258" t="str">
            <v xml:space="preserve">HSK-ME inzetstukje 6,8mm slot </v>
          </cell>
          <cell r="G258" t="str">
            <v>HSK-ME insert Pg21 5,8mm slotted</v>
          </cell>
          <cell r="H258">
            <v>3.7299999999999998E-3</v>
          </cell>
          <cell r="I258">
            <v>4033878007013</v>
          </cell>
          <cell r="J258" t="str">
            <v>40169300</v>
          </cell>
          <cell r="K258" t="str">
            <v>EC000441</v>
          </cell>
        </row>
        <row r="259">
          <cell r="A259">
            <v>1089219919</v>
          </cell>
          <cell r="B259" t="str">
            <v>A.10.91</v>
          </cell>
          <cell r="C259" t="str">
            <v>50</v>
          </cell>
          <cell r="D259">
            <v>121</v>
          </cell>
          <cell r="E259">
            <v>1.72</v>
          </cell>
          <cell r="F259" t="str">
            <v>HSK-ME inzetstukje Pg21 blind</v>
          </cell>
          <cell r="G259" t="str">
            <v>HSK-ME insert Pg21 sans trou</v>
          </cell>
          <cell r="H259">
            <v>5.79E-3</v>
          </cell>
          <cell r="I259">
            <v>4033878402474</v>
          </cell>
          <cell r="J259" t="str">
            <v>40169300</v>
          </cell>
          <cell r="K259" t="str">
            <v>EC000441</v>
          </cell>
        </row>
        <row r="260">
          <cell r="A260">
            <v>1089290019</v>
          </cell>
          <cell r="B260" t="str">
            <v>A.10.91</v>
          </cell>
          <cell r="C260" t="str">
            <v>50</v>
          </cell>
          <cell r="D260">
            <v>121</v>
          </cell>
          <cell r="E260">
            <v>2.35</v>
          </cell>
          <cell r="F260" t="str">
            <v>HSK-ME inzetstukje 6X6,5mm</v>
          </cell>
          <cell r="G260" t="str">
            <v>HSK-ME insert 6X6,5mm</v>
          </cell>
          <cell r="H260">
            <v>9.8200000000000006E-3</v>
          </cell>
          <cell r="I260">
            <v>4033878402481</v>
          </cell>
          <cell r="J260" t="str">
            <v>40169300</v>
          </cell>
          <cell r="K260" t="str">
            <v>EC000441</v>
          </cell>
        </row>
        <row r="261">
          <cell r="A261">
            <v>1089290119</v>
          </cell>
          <cell r="B261" t="str">
            <v>A.10.91</v>
          </cell>
          <cell r="C261" t="str">
            <v>50</v>
          </cell>
          <cell r="D261">
            <v>121</v>
          </cell>
          <cell r="E261">
            <v>2.35</v>
          </cell>
          <cell r="F261" t="str">
            <v>HSK-ME inzetstukje 4X9mm</v>
          </cell>
          <cell r="G261" t="str">
            <v>HSK-ME insert 4X9mm</v>
          </cell>
          <cell r="H261">
            <v>8.9800000000000001E-3</v>
          </cell>
          <cell r="I261">
            <v>4033878402498</v>
          </cell>
          <cell r="J261" t="str">
            <v>40169300</v>
          </cell>
          <cell r="K261" t="str">
            <v>EC000441</v>
          </cell>
        </row>
        <row r="262">
          <cell r="A262">
            <v>1089290519</v>
          </cell>
          <cell r="B262" t="str">
            <v>A.10.91</v>
          </cell>
          <cell r="C262" t="str">
            <v>50</v>
          </cell>
          <cell r="D262">
            <v>121</v>
          </cell>
          <cell r="E262">
            <v>2.38</v>
          </cell>
          <cell r="F262" t="str">
            <v>HSK-ME inzetstukje 2x6mm</v>
          </cell>
          <cell r="G262" t="str">
            <v>HSK-ME insert PG29 2x6mm</v>
          </cell>
          <cell r="H262">
            <v>8.4100000000000008E-3</v>
          </cell>
          <cell r="I262">
            <v>4033878006962</v>
          </cell>
          <cell r="J262" t="str">
            <v>40169300</v>
          </cell>
          <cell r="K262" t="str">
            <v>EC000441</v>
          </cell>
        </row>
        <row r="263">
          <cell r="A263">
            <v>1089299919</v>
          </cell>
          <cell r="B263" t="str">
            <v>A.10.91</v>
          </cell>
          <cell r="C263" t="str">
            <v>50</v>
          </cell>
          <cell r="D263">
            <v>121</v>
          </cell>
          <cell r="E263">
            <v>2.35</v>
          </cell>
          <cell r="F263" t="str">
            <v>HSK-ME inzetstukje PG29 blind</v>
          </cell>
          <cell r="G263" t="str">
            <v>HSK-ME insert PG29 sans trou</v>
          </cell>
          <cell r="H263">
            <v>1.24E-2</v>
          </cell>
          <cell r="I263">
            <v>4033878402504</v>
          </cell>
          <cell r="J263" t="str">
            <v>40169300</v>
          </cell>
          <cell r="K263" t="str">
            <v>EC000441</v>
          </cell>
        </row>
        <row r="264">
          <cell r="A264">
            <v>1089360019</v>
          </cell>
          <cell r="B264" t="str">
            <v>A.10.91</v>
          </cell>
          <cell r="C264" t="str">
            <v>25</v>
          </cell>
          <cell r="D264">
            <v>121</v>
          </cell>
          <cell r="E264">
            <v>2.72</v>
          </cell>
          <cell r="F264" t="str">
            <v>HSK-ME inzetstukje 5X9mm</v>
          </cell>
          <cell r="G264" t="str">
            <v>HSK-ME insert 5X9mm</v>
          </cell>
          <cell r="H264">
            <v>2.2200000000000001E-2</v>
          </cell>
          <cell r="I264">
            <v>4033878402511</v>
          </cell>
          <cell r="J264" t="str">
            <v>40169300</v>
          </cell>
          <cell r="K264" t="str">
            <v>EC000441</v>
          </cell>
        </row>
        <row r="265">
          <cell r="A265">
            <v>1089360119</v>
          </cell>
          <cell r="B265" t="str">
            <v>A.10.91</v>
          </cell>
          <cell r="C265" t="str">
            <v>25</v>
          </cell>
          <cell r="D265">
            <v>121</v>
          </cell>
          <cell r="E265">
            <v>2.72</v>
          </cell>
          <cell r="F265" t="str">
            <v>HSK-ME inzetstukje 7X9mm</v>
          </cell>
          <cell r="G265" t="str">
            <v>HSK-ME insert 7X9mm</v>
          </cell>
          <cell r="H265">
            <v>1.8669999999999999E-2</v>
          </cell>
          <cell r="I265">
            <v>4033878402528</v>
          </cell>
          <cell r="J265" t="str">
            <v>40169300</v>
          </cell>
          <cell r="K265" t="str">
            <v>EC000441</v>
          </cell>
        </row>
        <row r="266">
          <cell r="A266">
            <v>1089360219</v>
          </cell>
          <cell r="B266" t="str">
            <v>A.10.91</v>
          </cell>
          <cell r="C266" t="str">
            <v>25</v>
          </cell>
          <cell r="D266">
            <v>121</v>
          </cell>
          <cell r="E266">
            <v>2.72</v>
          </cell>
          <cell r="F266" t="str">
            <v>HSK-ME inzetstukje 6X8mm</v>
          </cell>
          <cell r="G266" t="str">
            <v>HSK-ME insert 6X8mm</v>
          </cell>
          <cell r="H266">
            <v>2.1600000000000001E-2</v>
          </cell>
          <cell r="I266">
            <v>4033878402535</v>
          </cell>
          <cell r="J266" t="str">
            <v>40169300</v>
          </cell>
          <cell r="K266" t="str">
            <v>EC000441</v>
          </cell>
        </row>
        <row r="267">
          <cell r="A267">
            <v>1089360319</v>
          </cell>
          <cell r="B267" t="str">
            <v>A.10.91</v>
          </cell>
          <cell r="C267" t="str">
            <v>25</v>
          </cell>
          <cell r="D267">
            <v>121</v>
          </cell>
          <cell r="E267">
            <v>2.72</v>
          </cell>
          <cell r="F267" t="str">
            <v>HSK-ME inzetstukje 2X15mm</v>
          </cell>
          <cell r="G267" t="str">
            <v>HSK-ME insert 2X15mm</v>
          </cell>
          <cell r="H267">
            <v>2.0799999999999999E-2</v>
          </cell>
          <cell r="I267">
            <v>4033878402542</v>
          </cell>
          <cell r="J267" t="str">
            <v>40169300</v>
          </cell>
          <cell r="K267" t="str">
            <v>EC000441</v>
          </cell>
        </row>
        <row r="268">
          <cell r="A268">
            <v>1089369919</v>
          </cell>
          <cell r="B268" t="str">
            <v>A.10.91</v>
          </cell>
          <cell r="C268" t="str">
            <v>25</v>
          </cell>
          <cell r="D268">
            <v>121</v>
          </cell>
          <cell r="E268">
            <v>2.72</v>
          </cell>
          <cell r="F268" t="str">
            <v>HSK-ME inzetstukje PG36 blind</v>
          </cell>
          <cell r="G268" t="str">
            <v>HSK-ME insert PG36 sans trou</v>
          </cell>
          <cell r="H268">
            <v>2.554E-2</v>
          </cell>
          <cell r="I268">
            <v>4033878402559</v>
          </cell>
          <cell r="J268" t="str">
            <v>40169300</v>
          </cell>
          <cell r="K268" t="str">
            <v>EC000441</v>
          </cell>
        </row>
        <row r="269">
          <cell r="A269">
            <v>1089420519</v>
          </cell>
          <cell r="B269" t="str">
            <v>A.10.91</v>
          </cell>
          <cell r="C269" t="str">
            <v>10</v>
          </cell>
          <cell r="D269">
            <v>121</v>
          </cell>
          <cell r="E269">
            <v>4.25</v>
          </cell>
          <cell r="F269" t="str">
            <v>HSK-ME inzetstukje PG42 2x7mm</v>
          </cell>
          <cell r="G269" t="str">
            <v>HSK-ME insert PG42 2x17mm</v>
          </cell>
          <cell r="H269">
            <v>1.9879999999999998E-2</v>
          </cell>
          <cell r="I269">
            <v>4033878004715</v>
          </cell>
          <cell r="J269" t="str">
            <v>40169300</v>
          </cell>
          <cell r="K269" t="str">
            <v>EC000441</v>
          </cell>
        </row>
        <row r="270">
          <cell r="A270">
            <v>1089429919</v>
          </cell>
          <cell r="B270" t="str">
            <v>A.10.91</v>
          </cell>
          <cell r="C270" t="str">
            <v>10</v>
          </cell>
          <cell r="D270">
            <v>121</v>
          </cell>
          <cell r="E270">
            <v>4.2</v>
          </cell>
          <cell r="F270" t="str">
            <v>HSK-ME inzetstukje PG42 blind</v>
          </cell>
          <cell r="G270" t="str">
            <v>HSK-ME insert PG42 sans trou</v>
          </cell>
          <cell r="H270">
            <v>3.2419999999999997E-2</v>
          </cell>
          <cell r="I270">
            <v>4033878402566</v>
          </cell>
          <cell r="J270" t="str">
            <v>40169300</v>
          </cell>
          <cell r="K270" t="str">
            <v>EC000441</v>
          </cell>
        </row>
        <row r="271">
          <cell r="A271">
            <v>1089480019</v>
          </cell>
          <cell r="B271" t="str">
            <v>A.10.91</v>
          </cell>
          <cell r="C271" t="str">
            <v>10</v>
          </cell>
          <cell r="D271">
            <v>121</v>
          </cell>
          <cell r="E271">
            <v>4.33</v>
          </cell>
          <cell r="F271" t="str">
            <v>HSK-ME inzetstukje 8X10mm</v>
          </cell>
          <cell r="G271" t="str">
            <v>HSK-ME insert 8X10mm</v>
          </cell>
          <cell r="H271">
            <v>2.9919999999999999E-2</v>
          </cell>
          <cell r="I271">
            <v>4033878402573</v>
          </cell>
          <cell r="J271" t="str">
            <v>40169300</v>
          </cell>
          <cell r="K271" t="str">
            <v>EC000441</v>
          </cell>
        </row>
        <row r="272">
          <cell r="A272">
            <v>1089480119</v>
          </cell>
          <cell r="B272" t="str">
            <v>A.10.91</v>
          </cell>
          <cell r="C272" t="str">
            <v>10</v>
          </cell>
          <cell r="D272">
            <v>121</v>
          </cell>
          <cell r="E272">
            <v>4.33</v>
          </cell>
          <cell r="F272" t="str">
            <v>HSK-ME inzetstukje 6X12mm</v>
          </cell>
          <cell r="G272" t="str">
            <v>HSK-ME insert 6X12mm</v>
          </cell>
          <cell r="H272">
            <v>3.0200000000000001E-2</v>
          </cell>
          <cell r="I272">
            <v>4033878402580</v>
          </cell>
          <cell r="J272" t="str">
            <v>40169300</v>
          </cell>
          <cell r="K272" t="str">
            <v>EC000441</v>
          </cell>
        </row>
        <row r="273">
          <cell r="A273">
            <v>1089489919</v>
          </cell>
          <cell r="B273" t="str">
            <v>A.10.91</v>
          </cell>
          <cell r="C273" t="str">
            <v>10</v>
          </cell>
          <cell r="D273">
            <v>121</v>
          </cell>
          <cell r="E273">
            <v>4.33</v>
          </cell>
          <cell r="F273" t="str">
            <v>HSK-ME inzetstukje PG48 blind</v>
          </cell>
          <cell r="G273" t="str">
            <v>HSK-ME insert PG48 sans trou</v>
          </cell>
          <cell r="H273">
            <v>4.0030000000000003E-2</v>
          </cell>
          <cell r="I273">
            <v>4033878402597</v>
          </cell>
          <cell r="J273" t="str">
            <v>40169300</v>
          </cell>
          <cell r="K273" t="str">
            <v>EC000441</v>
          </cell>
        </row>
        <row r="274">
          <cell r="A274">
            <v>1091130019</v>
          </cell>
          <cell r="B274" t="str">
            <v>A.10.91</v>
          </cell>
          <cell r="C274" t="str">
            <v>100</v>
          </cell>
          <cell r="D274">
            <v>122</v>
          </cell>
          <cell r="E274">
            <v>1.37</v>
          </cell>
          <cell r="F274" t="str">
            <v>HSK-FLAKA inzetstukje 10.4x4.2</v>
          </cell>
          <cell r="G274" t="str">
            <v>HSK-FLAKA insert 10.4x4.2</v>
          </cell>
          <cell r="H274">
            <v>1.7700000000000001E-3</v>
          </cell>
          <cell r="I274">
            <v>4033878402603</v>
          </cell>
          <cell r="J274" t="str">
            <v>40169300</v>
          </cell>
          <cell r="K274" t="str">
            <v>EC000441</v>
          </cell>
        </row>
        <row r="275">
          <cell r="A275">
            <v>1091160019</v>
          </cell>
          <cell r="B275" t="str">
            <v>A.10.91</v>
          </cell>
          <cell r="C275" t="str">
            <v>100</v>
          </cell>
          <cell r="D275">
            <v>122</v>
          </cell>
          <cell r="E275">
            <v>1.47</v>
          </cell>
          <cell r="F275" t="str">
            <v>HSK-FLAKA inzetstukje 14x6mm</v>
          </cell>
          <cell r="G275" t="str">
            <v>HSK-FLAKA insert 14x6mm</v>
          </cell>
          <cell r="H275">
            <v>2.0699999999999998E-3</v>
          </cell>
          <cell r="I275">
            <v>4033878402610</v>
          </cell>
          <cell r="J275" t="str">
            <v>40169300</v>
          </cell>
          <cell r="K275" t="str">
            <v>EC000441</v>
          </cell>
        </row>
        <row r="276">
          <cell r="A276">
            <v>1091160119</v>
          </cell>
          <cell r="B276" t="str">
            <v>A.10.91</v>
          </cell>
          <cell r="C276" t="str">
            <v>100</v>
          </cell>
          <cell r="D276">
            <v>122</v>
          </cell>
          <cell r="E276">
            <v>1.47</v>
          </cell>
          <cell r="F276" t="str">
            <v>HSK-FLAKA inzetstukje 11.5x5mm</v>
          </cell>
          <cell r="G276" t="str">
            <v>HSK-FLAKA insert 11.5x5mm</v>
          </cell>
          <cell r="H276">
            <v>2.3500000000000001E-3</v>
          </cell>
          <cell r="I276">
            <v>4033878402627</v>
          </cell>
          <cell r="J276" t="str">
            <v>40169300</v>
          </cell>
          <cell r="K276" t="str">
            <v>EC000441</v>
          </cell>
        </row>
        <row r="277">
          <cell r="A277">
            <v>1091160219</v>
          </cell>
          <cell r="B277" t="str">
            <v>A.10.91</v>
          </cell>
          <cell r="C277" t="str">
            <v>100</v>
          </cell>
          <cell r="D277">
            <v>122</v>
          </cell>
          <cell r="E277">
            <v>1.47</v>
          </cell>
          <cell r="F277" t="str">
            <v>HSK-FLAKA inzetstukje 12x7mm</v>
          </cell>
          <cell r="G277" t="str">
            <v>HSK-FLAKA insert 12x7mm</v>
          </cell>
          <cell r="H277">
            <v>2.5000000000000001E-3</v>
          </cell>
          <cell r="I277">
            <v>4033878402634</v>
          </cell>
          <cell r="J277" t="str">
            <v>40169300</v>
          </cell>
          <cell r="K277" t="str">
            <v>EC000441</v>
          </cell>
        </row>
        <row r="278">
          <cell r="A278">
            <v>1091210019</v>
          </cell>
          <cell r="B278" t="str">
            <v>A.10.91</v>
          </cell>
          <cell r="C278" t="str">
            <v>50</v>
          </cell>
          <cell r="D278">
            <v>122</v>
          </cell>
          <cell r="E278">
            <v>1.72</v>
          </cell>
          <cell r="F278" t="str">
            <v>HSK-FLAKA inzetstukje 14x6mm</v>
          </cell>
          <cell r="G278" t="str">
            <v>HSK-FLAKA insert 14x6mm</v>
          </cell>
          <cell r="H278">
            <v>4.5999999999999999E-3</v>
          </cell>
          <cell r="I278">
            <v>4033878402641</v>
          </cell>
          <cell r="J278" t="str">
            <v>40169300</v>
          </cell>
          <cell r="K278" t="str">
            <v>EC000441</v>
          </cell>
        </row>
        <row r="279">
          <cell r="A279">
            <v>1091210119</v>
          </cell>
          <cell r="B279" t="str">
            <v>A.10.91</v>
          </cell>
          <cell r="C279" t="str">
            <v>50</v>
          </cell>
          <cell r="D279">
            <v>122</v>
          </cell>
          <cell r="E279">
            <v>1.72</v>
          </cell>
          <cell r="F279" t="str">
            <v>HSK-FLAKA inzetstukje 14x7mm</v>
          </cell>
          <cell r="G279" t="str">
            <v>HSK-FLAKA insert 14x7mm</v>
          </cell>
          <cell r="H279">
            <v>5.0000000000000001E-3</v>
          </cell>
          <cell r="I279">
            <v>4033878402658</v>
          </cell>
          <cell r="J279" t="str">
            <v>40169300</v>
          </cell>
          <cell r="K279" t="str">
            <v>EC000441</v>
          </cell>
        </row>
        <row r="280">
          <cell r="A280">
            <v>1091290019</v>
          </cell>
          <cell r="B280" t="str">
            <v>A.10.91</v>
          </cell>
          <cell r="C280" t="str">
            <v>50</v>
          </cell>
          <cell r="D280">
            <v>122</v>
          </cell>
          <cell r="E280">
            <v>2.35</v>
          </cell>
          <cell r="F280" t="str">
            <v>HSK-FLAKA inzetstukje 22x8mm</v>
          </cell>
          <cell r="G280" t="str">
            <v>HSK-FLAKA insert 22x8mm</v>
          </cell>
          <cell r="H280">
            <v>1.025E-2</v>
          </cell>
          <cell r="I280">
            <v>4033878402665</v>
          </cell>
          <cell r="J280" t="str">
            <v>40169300</v>
          </cell>
          <cell r="K280" t="str">
            <v>EC000441</v>
          </cell>
        </row>
        <row r="281">
          <cell r="A281">
            <v>1091360019</v>
          </cell>
          <cell r="B281" t="str">
            <v>A.10.91</v>
          </cell>
          <cell r="C281" t="str">
            <v>25</v>
          </cell>
          <cell r="D281">
            <v>122</v>
          </cell>
          <cell r="E281">
            <v>2.72</v>
          </cell>
          <cell r="F281" t="str">
            <v>HSK-FLAKA inzetstukje 28.5x10</v>
          </cell>
          <cell r="G281" t="str">
            <v>HSK-FLAKA insert 28.5x10</v>
          </cell>
          <cell r="H281">
            <v>2.2329999999999999E-2</v>
          </cell>
          <cell r="I281">
            <v>4033878402672</v>
          </cell>
          <cell r="J281" t="str">
            <v>40169300</v>
          </cell>
          <cell r="K281" t="str">
            <v>EC000441</v>
          </cell>
        </row>
        <row r="282">
          <cell r="A282">
            <v>1091360119</v>
          </cell>
          <cell r="B282" t="str">
            <v>A.10.91</v>
          </cell>
          <cell r="C282" t="str">
            <v>25</v>
          </cell>
          <cell r="D282">
            <v>122</v>
          </cell>
          <cell r="E282">
            <v>2.72</v>
          </cell>
          <cell r="F282" t="str">
            <v>HSK-FLAKA inzetstukje 29x5.5mm</v>
          </cell>
          <cell r="G282" t="str">
            <v>HSK-FLAKA insert 29x5.5mm</v>
          </cell>
          <cell r="H282">
            <v>2.5000000000000001E-2</v>
          </cell>
          <cell r="I282">
            <v>4033878402689</v>
          </cell>
          <cell r="J282" t="str">
            <v>40169300</v>
          </cell>
          <cell r="K282" t="str">
            <v>EC000441</v>
          </cell>
        </row>
        <row r="283">
          <cell r="A283">
            <v>1091420019</v>
          </cell>
          <cell r="B283" t="str">
            <v>A.10.91</v>
          </cell>
          <cell r="C283" t="str">
            <v>10</v>
          </cell>
          <cell r="D283">
            <v>122</v>
          </cell>
          <cell r="E283">
            <v>4.2</v>
          </cell>
          <cell r="F283" t="str">
            <v>HSK-FLAKA inzetstukje33.5x11.5</v>
          </cell>
          <cell r="G283" t="str">
            <v>HSK-FLAKA insert33.5x11.5</v>
          </cell>
          <cell r="H283">
            <v>0.03</v>
          </cell>
          <cell r="I283">
            <v>4033878402696</v>
          </cell>
          <cell r="J283" t="str">
            <v>40169300</v>
          </cell>
          <cell r="K283" t="str">
            <v>EC000441</v>
          </cell>
        </row>
        <row r="284">
          <cell r="A284">
            <v>1091480019</v>
          </cell>
          <cell r="B284" t="str">
            <v>A.10.91</v>
          </cell>
          <cell r="C284" t="str">
            <v>10</v>
          </cell>
          <cell r="D284">
            <v>122</v>
          </cell>
          <cell r="E284">
            <v>4.33</v>
          </cell>
          <cell r="F284" t="str">
            <v>HSK-FLAKA inzetstukje 38x12mm</v>
          </cell>
          <cell r="G284" t="str">
            <v>HSK-FLAKA insert 38x12mm</v>
          </cell>
          <cell r="H284">
            <v>2.4850000000000001E-2</v>
          </cell>
          <cell r="I284">
            <v>4033878402702</v>
          </cell>
          <cell r="J284" t="str">
            <v>40169300</v>
          </cell>
          <cell r="K284" t="str">
            <v>EC000441</v>
          </cell>
        </row>
        <row r="285">
          <cell r="A285">
            <v>1094090701</v>
          </cell>
          <cell r="B285" t="str">
            <v>A.10.91</v>
          </cell>
          <cell r="C285" t="str">
            <v>10</v>
          </cell>
          <cell r="D285">
            <v>110</v>
          </cell>
          <cell r="E285">
            <v>22.17</v>
          </cell>
          <cell r="F285" t="str">
            <v>RS-INOX PG9 Reduceerring</v>
          </cell>
          <cell r="G285" t="str">
            <v>RS-INOX PG9 Réduction</v>
          </cell>
          <cell r="H285">
            <v>2.5000000000000001E-2</v>
          </cell>
          <cell r="I285">
            <v>4033878402719</v>
          </cell>
          <cell r="J285" t="str">
            <v>73072910</v>
          </cell>
          <cell r="K285" t="str">
            <v>EC000938</v>
          </cell>
        </row>
        <row r="286">
          <cell r="A286">
            <v>1094110701</v>
          </cell>
          <cell r="B286" t="str">
            <v>A.10.91</v>
          </cell>
          <cell r="C286" t="str">
            <v>10</v>
          </cell>
          <cell r="D286">
            <v>110</v>
          </cell>
          <cell r="E286">
            <v>22.4</v>
          </cell>
          <cell r="F286" t="str">
            <v>RS-INOX PG11 Reduceerring</v>
          </cell>
          <cell r="G286" t="str">
            <v>RS-INOX PG11 Réduction</v>
          </cell>
          <cell r="H286">
            <v>2.5000000000000001E-2</v>
          </cell>
          <cell r="I286">
            <v>4033878402726</v>
          </cell>
          <cell r="J286" t="str">
            <v>73072910</v>
          </cell>
          <cell r="K286" t="str">
            <v>EC000938</v>
          </cell>
        </row>
        <row r="287">
          <cell r="A287">
            <v>1094110901</v>
          </cell>
          <cell r="B287" t="str">
            <v>A.10.91</v>
          </cell>
          <cell r="C287" t="str">
            <v>10</v>
          </cell>
          <cell r="D287">
            <v>110</v>
          </cell>
          <cell r="E287">
            <v>21.9</v>
          </cell>
          <cell r="F287" t="str">
            <v>RS-INOX PG11 Reduceerring</v>
          </cell>
          <cell r="G287" t="str">
            <v>RS-INOX PG11 Réduction</v>
          </cell>
          <cell r="H287">
            <v>2.5000000000000001E-2</v>
          </cell>
          <cell r="I287">
            <v>4033878402733</v>
          </cell>
          <cell r="J287" t="str">
            <v>73072910</v>
          </cell>
          <cell r="K287" t="str">
            <v>EC000938</v>
          </cell>
        </row>
        <row r="288">
          <cell r="A288">
            <v>1094130901</v>
          </cell>
          <cell r="B288" t="str">
            <v>A.10.91</v>
          </cell>
          <cell r="C288" t="str">
            <v>10</v>
          </cell>
          <cell r="D288">
            <v>110</v>
          </cell>
          <cell r="E288">
            <v>22.78</v>
          </cell>
          <cell r="F288" t="str">
            <v>RS-INOX PG13,5 Reduceerring</v>
          </cell>
          <cell r="G288" t="str">
            <v>RS-INOX PG13,5 Réduction</v>
          </cell>
          <cell r="H288">
            <v>2.5000000000000001E-2</v>
          </cell>
          <cell r="I288">
            <v>4033878402740</v>
          </cell>
          <cell r="J288" t="str">
            <v>73072910</v>
          </cell>
          <cell r="K288" t="str">
            <v>EC000938</v>
          </cell>
        </row>
        <row r="289">
          <cell r="A289">
            <v>1094131101</v>
          </cell>
          <cell r="B289" t="str">
            <v>A.10.91</v>
          </cell>
          <cell r="C289" t="str">
            <v>10</v>
          </cell>
          <cell r="D289">
            <v>110</v>
          </cell>
          <cell r="E289">
            <v>22.36</v>
          </cell>
          <cell r="F289" t="str">
            <v>RS-INOX PG13,5 Reduceerring</v>
          </cell>
          <cell r="G289" t="str">
            <v>RS-INOX PG13,5 Réduction</v>
          </cell>
          <cell r="H289">
            <v>2.5000000000000001E-2</v>
          </cell>
          <cell r="I289">
            <v>4033878402757</v>
          </cell>
          <cell r="J289" t="str">
            <v>73072910</v>
          </cell>
          <cell r="K289" t="str">
            <v>EC000938</v>
          </cell>
        </row>
        <row r="290">
          <cell r="A290">
            <v>1094160901</v>
          </cell>
          <cell r="B290" t="str">
            <v>A.10.91</v>
          </cell>
          <cell r="C290" t="str">
            <v>10</v>
          </cell>
          <cell r="D290">
            <v>110</v>
          </cell>
          <cell r="E290">
            <v>22.82</v>
          </cell>
          <cell r="F290" t="str">
            <v>RS-INOX PG16 Reduceerring</v>
          </cell>
          <cell r="G290" t="str">
            <v>RS-INOX PG16 Réduction</v>
          </cell>
          <cell r="H290">
            <v>2.5000000000000001E-2</v>
          </cell>
          <cell r="I290">
            <v>4033878402764</v>
          </cell>
          <cell r="J290" t="str">
            <v>73072910</v>
          </cell>
          <cell r="K290" t="str">
            <v>EC000938</v>
          </cell>
        </row>
        <row r="291">
          <cell r="A291">
            <v>1094161101</v>
          </cell>
          <cell r="B291" t="str">
            <v>A.10.91</v>
          </cell>
          <cell r="C291" t="str">
            <v>10</v>
          </cell>
          <cell r="D291">
            <v>110</v>
          </cell>
          <cell r="E291">
            <v>22.2</v>
          </cell>
          <cell r="F291" t="str">
            <v>RS-INOX PG16 Reduceerring</v>
          </cell>
          <cell r="G291" t="str">
            <v>RS-INOX PG16 Réduction</v>
          </cell>
          <cell r="H291">
            <v>2.5000000000000001E-2</v>
          </cell>
          <cell r="I291">
            <v>4033878402771</v>
          </cell>
          <cell r="J291" t="str">
            <v>73072910</v>
          </cell>
          <cell r="K291" t="str">
            <v>EC000938</v>
          </cell>
        </row>
        <row r="292">
          <cell r="A292">
            <v>1094161250</v>
          </cell>
          <cell r="B292" t="str">
            <v>A.10.91</v>
          </cell>
          <cell r="C292" t="str">
            <v>10</v>
          </cell>
          <cell r="D292">
            <v>110</v>
          </cell>
          <cell r="E292">
            <v>22.17</v>
          </cell>
          <cell r="F292" t="str">
            <v>RS-INOX M16X1,5 Reduceerring</v>
          </cell>
          <cell r="G292" t="str">
            <v>RS-INOX M16X1,5 Réduction</v>
          </cell>
          <cell r="H292">
            <v>7.0000000000000001E-3</v>
          </cell>
          <cell r="I292">
            <v>4033878402788</v>
          </cell>
          <cell r="J292" t="str">
            <v>73072910</v>
          </cell>
          <cell r="K292" t="str">
            <v>EC000938</v>
          </cell>
        </row>
        <row r="293">
          <cell r="A293">
            <v>1094161301</v>
          </cell>
          <cell r="B293" t="str">
            <v>A.10.91</v>
          </cell>
          <cell r="C293" t="str">
            <v>10</v>
          </cell>
          <cell r="D293">
            <v>110</v>
          </cell>
          <cell r="E293">
            <v>22.01</v>
          </cell>
          <cell r="F293" t="str">
            <v>RS-INOX PG16 Reduceerring</v>
          </cell>
          <cell r="G293" t="str">
            <v>RS-INOX PG16 Réduction</v>
          </cell>
          <cell r="H293">
            <v>2.5000000000000001E-2</v>
          </cell>
          <cell r="I293">
            <v>4033878402795</v>
          </cell>
          <cell r="J293" t="str">
            <v>73072910</v>
          </cell>
          <cell r="K293" t="str">
            <v>EC000938</v>
          </cell>
        </row>
        <row r="294">
          <cell r="A294">
            <v>1094201250</v>
          </cell>
          <cell r="B294" t="str">
            <v>A.10.91</v>
          </cell>
          <cell r="C294" t="str">
            <v>10</v>
          </cell>
          <cell r="D294">
            <v>110</v>
          </cell>
          <cell r="E294">
            <v>22.78</v>
          </cell>
          <cell r="F294" t="str">
            <v>RS-INOX M20X1,5 Reduceerring</v>
          </cell>
          <cell r="G294" t="str">
            <v>RS-INOX M20X1,5 Réduction</v>
          </cell>
          <cell r="H294">
            <v>1.567E-2</v>
          </cell>
          <cell r="I294">
            <v>4033878402801</v>
          </cell>
          <cell r="J294" t="str">
            <v>73072910</v>
          </cell>
          <cell r="K294" t="str">
            <v>EC000938</v>
          </cell>
        </row>
        <row r="295">
          <cell r="A295">
            <v>1094201650</v>
          </cell>
          <cell r="B295" t="str">
            <v>A.10.91</v>
          </cell>
          <cell r="C295" t="str">
            <v>10</v>
          </cell>
          <cell r="D295">
            <v>110</v>
          </cell>
          <cell r="E295">
            <v>22.4</v>
          </cell>
          <cell r="F295" t="str">
            <v>RS-INOX M20X1,5 Reduceerring</v>
          </cell>
          <cell r="G295" t="str">
            <v>RS-INOX M20X1,5 Réduction</v>
          </cell>
          <cell r="H295">
            <v>9.4999999999999998E-3</v>
          </cell>
          <cell r="I295">
            <v>4033878402818</v>
          </cell>
          <cell r="J295" t="str">
            <v>73072910</v>
          </cell>
          <cell r="K295" t="str">
            <v>EC000938</v>
          </cell>
        </row>
        <row r="296">
          <cell r="A296">
            <v>1094211101</v>
          </cell>
          <cell r="B296" t="str">
            <v>A.10.91</v>
          </cell>
          <cell r="C296" t="str">
            <v>10</v>
          </cell>
          <cell r="D296">
            <v>110</v>
          </cell>
          <cell r="E296">
            <v>35.82</v>
          </cell>
          <cell r="F296" t="str">
            <v>RS-INOX PG21 Reduceerring</v>
          </cell>
          <cell r="G296" t="str">
            <v>RS-INOX PG21 Réduction</v>
          </cell>
          <cell r="H296">
            <v>2.5000000000000001E-2</v>
          </cell>
          <cell r="I296">
            <v>4033878402825</v>
          </cell>
          <cell r="J296" t="str">
            <v>73072910</v>
          </cell>
          <cell r="K296" t="str">
            <v>EC000938</v>
          </cell>
        </row>
        <row r="297">
          <cell r="A297">
            <v>1094211301</v>
          </cell>
          <cell r="B297" t="str">
            <v>A.10.91</v>
          </cell>
          <cell r="C297" t="str">
            <v>10</v>
          </cell>
          <cell r="D297">
            <v>110</v>
          </cell>
          <cell r="E297">
            <v>35.130000000000003</v>
          </cell>
          <cell r="F297" t="str">
            <v>RS-INOX PG21 Reduceerring</v>
          </cell>
          <cell r="G297" t="str">
            <v>RS-INOX PG21 Réduction</v>
          </cell>
          <cell r="H297">
            <v>2.5000000000000001E-2</v>
          </cell>
          <cell r="I297">
            <v>4033878402832</v>
          </cell>
          <cell r="J297" t="str">
            <v>73072910</v>
          </cell>
          <cell r="K297" t="str">
            <v>EC000938</v>
          </cell>
        </row>
        <row r="298">
          <cell r="A298">
            <v>1094211601</v>
          </cell>
          <cell r="B298" t="str">
            <v>A.10.91</v>
          </cell>
          <cell r="C298" t="str">
            <v>10</v>
          </cell>
          <cell r="D298">
            <v>110</v>
          </cell>
          <cell r="E298">
            <v>35.04</v>
          </cell>
          <cell r="F298" t="str">
            <v>RS-INOX PG21 Reduceerring</v>
          </cell>
          <cell r="G298" t="str">
            <v>RS-INOX PG21 Réduction</v>
          </cell>
          <cell r="H298">
            <v>2.5000000000000001E-2</v>
          </cell>
          <cell r="I298">
            <v>4033878402849</v>
          </cell>
          <cell r="J298" t="str">
            <v>73072910</v>
          </cell>
          <cell r="K298" t="str">
            <v>EC000938</v>
          </cell>
        </row>
        <row r="299">
          <cell r="A299">
            <v>1094251650</v>
          </cell>
          <cell r="B299" t="str">
            <v>A.10.91</v>
          </cell>
          <cell r="C299" t="str">
            <v>10</v>
          </cell>
          <cell r="D299">
            <v>110</v>
          </cell>
          <cell r="E299">
            <v>24.8</v>
          </cell>
          <cell r="F299" t="str">
            <v>RS-INOX M25X1,5 Reduceerring</v>
          </cell>
          <cell r="G299" t="str">
            <v>RS-INOX M25X1,5 Réduction</v>
          </cell>
          <cell r="H299">
            <v>2.5000000000000001E-2</v>
          </cell>
          <cell r="I299">
            <v>4033878402856</v>
          </cell>
          <cell r="J299" t="str">
            <v>73072910</v>
          </cell>
          <cell r="K299" t="str">
            <v>EC000938</v>
          </cell>
        </row>
        <row r="300">
          <cell r="A300">
            <v>1094252050</v>
          </cell>
          <cell r="B300" t="str">
            <v>A.10.91</v>
          </cell>
          <cell r="C300" t="str">
            <v>10</v>
          </cell>
          <cell r="D300">
            <v>110</v>
          </cell>
          <cell r="E300">
            <v>24.43</v>
          </cell>
          <cell r="F300" t="str">
            <v>RS-INOX M25X1,5 Reduceerring</v>
          </cell>
          <cell r="G300" t="str">
            <v>RS-INOX M25X1,5 Réduction</v>
          </cell>
          <cell r="H300">
            <v>1.983E-2</v>
          </cell>
          <cell r="I300">
            <v>4033878402863</v>
          </cell>
          <cell r="J300" t="str">
            <v>73072910</v>
          </cell>
          <cell r="K300" t="str">
            <v>EC000938</v>
          </cell>
        </row>
        <row r="301">
          <cell r="A301">
            <v>1094291601</v>
          </cell>
          <cell r="B301" t="str">
            <v>A.10.91</v>
          </cell>
          <cell r="C301" t="str">
            <v>5</v>
          </cell>
          <cell r="D301">
            <v>110</v>
          </cell>
          <cell r="E301">
            <v>41.9</v>
          </cell>
          <cell r="F301" t="str">
            <v>RS-INOX PG29 Reduceerring</v>
          </cell>
          <cell r="G301" t="str">
            <v>RS-INOX PG29 Réduction</v>
          </cell>
          <cell r="H301">
            <v>2.5000000000000001E-2</v>
          </cell>
          <cell r="I301">
            <v>4033878402870</v>
          </cell>
          <cell r="J301" t="str">
            <v>73072910</v>
          </cell>
          <cell r="K301" t="str">
            <v>EC000938</v>
          </cell>
        </row>
        <row r="302">
          <cell r="A302">
            <v>1094292101</v>
          </cell>
          <cell r="B302" t="str">
            <v>A.10.91</v>
          </cell>
          <cell r="C302" t="str">
            <v>5</v>
          </cell>
          <cell r="D302">
            <v>110</v>
          </cell>
          <cell r="E302">
            <v>41.22</v>
          </cell>
          <cell r="F302" t="str">
            <v>RS-INOX PG29 Reduceerring</v>
          </cell>
          <cell r="G302" t="str">
            <v>RS-INOX PG29 Réduction</v>
          </cell>
          <cell r="H302">
            <v>2.5000000000000001E-2</v>
          </cell>
          <cell r="I302">
            <v>4033878402887</v>
          </cell>
          <cell r="J302" t="str">
            <v>73072910</v>
          </cell>
          <cell r="K302" t="str">
            <v>EC000938</v>
          </cell>
        </row>
        <row r="303">
          <cell r="A303">
            <v>1094321650</v>
          </cell>
          <cell r="B303" t="str">
            <v>A.10.91</v>
          </cell>
          <cell r="C303" t="str">
            <v>5</v>
          </cell>
          <cell r="D303">
            <v>110</v>
          </cell>
          <cell r="E303">
            <v>39.299999999999997</v>
          </cell>
          <cell r="F303" t="str">
            <v>RS-INOX M32X1,5 Reduceerring</v>
          </cell>
          <cell r="G303" t="str">
            <v>RS-INOX M32X1,5 Réduction</v>
          </cell>
          <cell r="H303">
            <v>2.5000000000000001E-2</v>
          </cell>
          <cell r="I303">
            <v>4033878402894</v>
          </cell>
          <cell r="J303" t="str">
            <v>73072910</v>
          </cell>
          <cell r="K303" t="str">
            <v>EC000938</v>
          </cell>
        </row>
        <row r="304">
          <cell r="A304">
            <v>1094322050</v>
          </cell>
          <cell r="B304" t="str">
            <v>A.10.91</v>
          </cell>
          <cell r="C304" t="str">
            <v>5</v>
          </cell>
          <cell r="D304">
            <v>110</v>
          </cell>
          <cell r="E304">
            <v>38.729999999999997</v>
          </cell>
          <cell r="F304" t="str">
            <v>RS-INOX M32X1,5 Reduceerring</v>
          </cell>
          <cell r="G304" t="str">
            <v>RS-INOX M32X1,5 Réduction</v>
          </cell>
          <cell r="H304">
            <v>2.5000000000000001E-2</v>
          </cell>
          <cell r="I304">
            <v>4033878402900</v>
          </cell>
          <cell r="J304" t="str">
            <v>73072910</v>
          </cell>
          <cell r="K304" t="str">
            <v>EC000938</v>
          </cell>
        </row>
        <row r="305">
          <cell r="A305">
            <v>1094322550</v>
          </cell>
          <cell r="B305" t="str">
            <v>A.10.91</v>
          </cell>
          <cell r="C305" t="str">
            <v>5</v>
          </cell>
          <cell r="D305">
            <v>110</v>
          </cell>
          <cell r="E305">
            <v>38.54</v>
          </cell>
          <cell r="F305" t="str">
            <v>RS-INOX M32X1,5 Reduceerring</v>
          </cell>
          <cell r="G305" t="str">
            <v>RS-INOX M32X1,5 Réduction</v>
          </cell>
          <cell r="H305">
            <v>2.5000000000000001E-2</v>
          </cell>
          <cell r="I305">
            <v>4033878402917</v>
          </cell>
          <cell r="J305" t="str">
            <v>73072910</v>
          </cell>
          <cell r="K305" t="str">
            <v>EC000938</v>
          </cell>
        </row>
        <row r="306">
          <cell r="A306">
            <v>1094362101</v>
          </cell>
          <cell r="B306" t="str">
            <v>A.10.91</v>
          </cell>
          <cell r="C306" t="str">
            <v>5</v>
          </cell>
          <cell r="D306">
            <v>110</v>
          </cell>
          <cell r="E306">
            <v>51.93</v>
          </cell>
          <cell r="F306" t="str">
            <v>RS-INOX PG36 Reduceerring</v>
          </cell>
          <cell r="G306" t="str">
            <v>RS-INOX PG36 Réduction</v>
          </cell>
          <cell r="H306">
            <v>0.1133</v>
          </cell>
          <cell r="I306">
            <v>4033878402924</v>
          </cell>
          <cell r="J306" t="str">
            <v>73072910</v>
          </cell>
          <cell r="K306" t="str">
            <v>EC000938</v>
          </cell>
        </row>
        <row r="307">
          <cell r="A307">
            <v>1094362901</v>
          </cell>
          <cell r="B307" t="str">
            <v>A.10.91</v>
          </cell>
          <cell r="C307" t="str">
            <v>5</v>
          </cell>
          <cell r="D307">
            <v>110</v>
          </cell>
          <cell r="E307">
            <v>50.58</v>
          </cell>
          <cell r="F307" t="str">
            <v>RS-INOX PG36 Reduceerring</v>
          </cell>
          <cell r="G307" t="str">
            <v>RS-INOX PG36 Réduction</v>
          </cell>
          <cell r="H307">
            <v>2.5000000000000001E-2</v>
          </cell>
          <cell r="I307">
            <v>4033878402931</v>
          </cell>
          <cell r="J307" t="str">
            <v>73072910</v>
          </cell>
          <cell r="K307" t="str">
            <v>EC000938</v>
          </cell>
        </row>
        <row r="308">
          <cell r="A308">
            <v>1094402050</v>
          </cell>
          <cell r="B308" t="str">
            <v>A.10.91</v>
          </cell>
          <cell r="C308" t="str">
            <v>5</v>
          </cell>
          <cell r="D308">
            <v>110</v>
          </cell>
          <cell r="E308">
            <v>46.36</v>
          </cell>
          <cell r="F308" t="str">
            <v>RS-INOX M40X1,5 Reduceerring</v>
          </cell>
          <cell r="G308" t="str">
            <v>RS-INOX M40X1,5 Réduction</v>
          </cell>
          <cell r="H308">
            <v>2.5000000000000001E-2</v>
          </cell>
          <cell r="I308">
            <v>4033878402948</v>
          </cell>
          <cell r="J308" t="str">
            <v>73072910</v>
          </cell>
          <cell r="K308" t="str">
            <v>EC000938</v>
          </cell>
        </row>
        <row r="309">
          <cell r="A309">
            <v>1094402550</v>
          </cell>
          <cell r="B309" t="str">
            <v>A.10.91</v>
          </cell>
          <cell r="C309" t="str">
            <v>5</v>
          </cell>
          <cell r="D309">
            <v>110</v>
          </cell>
          <cell r="E309">
            <v>45.76</v>
          </cell>
          <cell r="F309" t="str">
            <v>RS-INOX M40X1,5 Reduceerring</v>
          </cell>
          <cell r="G309" t="str">
            <v>RS-INOX M40X1,5 Réduction</v>
          </cell>
          <cell r="H309">
            <v>2.5000000000000001E-2</v>
          </cell>
          <cell r="I309">
            <v>4033878402955</v>
          </cell>
          <cell r="J309" t="str">
            <v>73072910</v>
          </cell>
          <cell r="K309" t="str">
            <v>EC000938</v>
          </cell>
        </row>
        <row r="310">
          <cell r="A310">
            <v>1094403250</v>
          </cell>
          <cell r="B310" t="str">
            <v>A.10.91</v>
          </cell>
          <cell r="C310" t="str">
            <v>5</v>
          </cell>
          <cell r="D310">
            <v>110</v>
          </cell>
          <cell r="E310">
            <v>45.27</v>
          </cell>
          <cell r="F310" t="str">
            <v>RS-INOX M40X1,5 Reduceerring</v>
          </cell>
          <cell r="G310" t="str">
            <v>RS-INOX M40X1,5 Réduction</v>
          </cell>
          <cell r="H310">
            <v>6.4000000000000001E-2</v>
          </cell>
          <cell r="I310">
            <v>4033878402962</v>
          </cell>
          <cell r="J310" t="str">
            <v>73072910</v>
          </cell>
          <cell r="K310" t="str">
            <v>EC000938</v>
          </cell>
        </row>
        <row r="311">
          <cell r="A311">
            <v>1094422901</v>
          </cell>
          <cell r="B311" t="str">
            <v>A.10.91</v>
          </cell>
          <cell r="C311" t="str">
            <v>5</v>
          </cell>
          <cell r="D311">
            <v>110</v>
          </cell>
          <cell r="E311">
            <v>59.02</v>
          </cell>
          <cell r="F311" t="str">
            <v>RS-INOX PG42 Reduceerring</v>
          </cell>
          <cell r="G311" t="str">
            <v>RS-INOX PG42 Réduction</v>
          </cell>
          <cell r="H311">
            <v>2.5000000000000001E-2</v>
          </cell>
          <cell r="I311">
            <v>4033878402979</v>
          </cell>
          <cell r="J311" t="str">
            <v>73072910</v>
          </cell>
          <cell r="K311" t="str">
            <v>EC000938</v>
          </cell>
        </row>
        <row r="312">
          <cell r="A312">
            <v>1094423601</v>
          </cell>
          <cell r="B312" t="str">
            <v>A.10.91</v>
          </cell>
          <cell r="C312" t="str">
            <v>5</v>
          </cell>
          <cell r="D312">
            <v>110</v>
          </cell>
          <cell r="E312">
            <v>57.08</v>
          </cell>
          <cell r="F312" t="str">
            <v>RS-INOX PG42 Reduceerring</v>
          </cell>
          <cell r="G312" t="str">
            <v>RS-INOX PG42 Réduction</v>
          </cell>
          <cell r="H312">
            <v>2.5000000000000001E-2</v>
          </cell>
          <cell r="I312">
            <v>4033878402986</v>
          </cell>
          <cell r="J312" t="str">
            <v>73072910</v>
          </cell>
          <cell r="K312" t="str">
            <v>EC000938</v>
          </cell>
        </row>
        <row r="313">
          <cell r="A313">
            <v>1094483601</v>
          </cell>
          <cell r="B313" t="str">
            <v>A.10.91</v>
          </cell>
          <cell r="C313" t="str">
            <v>5</v>
          </cell>
          <cell r="D313">
            <v>110</v>
          </cell>
          <cell r="E313">
            <v>68.81</v>
          </cell>
          <cell r="F313" t="str">
            <v>RS-INOX PG48 Reduceerring</v>
          </cell>
          <cell r="G313" t="str">
            <v>RS-INOX PG48 Réduction</v>
          </cell>
          <cell r="H313">
            <v>0.12286</v>
          </cell>
          <cell r="I313">
            <v>4033878402993</v>
          </cell>
          <cell r="J313" t="str">
            <v>73072910</v>
          </cell>
          <cell r="K313" t="str">
            <v>EC000938</v>
          </cell>
        </row>
        <row r="314">
          <cell r="A314">
            <v>1094484201</v>
          </cell>
          <cell r="B314" t="str">
            <v>A.10.91</v>
          </cell>
          <cell r="C314" t="str">
            <v>5</v>
          </cell>
          <cell r="D314">
            <v>110</v>
          </cell>
          <cell r="E314">
            <v>67.34</v>
          </cell>
          <cell r="F314" t="str">
            <v>RS-INOX PG48 Reduceerring</v>
          </cell>
          <cell r="G314" t="str">
            <v>RS-INOX PG48 Réduction</v>
          </cell>
          <cell r="H314">
            <v>7.3999999999999996E-2</v>
          </cell>
          <cell r="I314">
            <v>4033878403006</v>
          </cell>
          <cell r="J314" t="str">
            <v>73072910</v>
          </cell>
          <cell r="K314" t="str">
            <v>EC000938</v>
          </cell>
        </row>
        <row r="315">
          <cell r="A315">
            <v>1094502550</v>
          </cell>
          <cell r="B315" t="str">
            <v>A.10.91</v>
          </cell>
          <cell r="C315" t="str">
            <v>5</v>
          </cell>
          <cell r="D315">
            <v>110</v>
          </cell>
          <cell r="E315">
            <v>54.06</v>
          </cell>
          <cell r="F315" t="str">
            <v>RS-INOX M50X1,5 Reduceerring</v>
          </cell>
          <cell r="G315" t="str">
            <v>RS-INOX M50X1,5 Réduction</v>
          </cell>
          <cell r="H315">
            <v>0.16900000000000001</v>
          </cell>
          <cell r="I315">
            <v>4033878403013</v>
          </cell>
          <cell r="J315" t="str">
            <v>73072910</v>
          </cell>
          <cell r="K315" t="str">
            <v>EC000938</v>
          </cell>
        </row>
        <row r="316">
          <cell r="A316">
            <v>1094503250</v>
          </cell>
          <cell r="B316" t="str">
            <v>A.10.91</v>
          </cell>
          <cell r="C316" t="str">
            <v>5</v>
          </cell>
          <cell r="D316">
            <v>110</v>
          </cell>
          <cell r="E316">
            <v>53.3</v>
          </cell>
          <cell r="F316" t="str">
            <v>RS-INOX M50X1,5 Reduceerring</v>
          </cell>
          <cell r="G316" t="str">
            <v>RS-INOX M50X1,5 Réduction</v>
          </cell>
          <cell r="H316">
            <v>2.5000000000000001E-2</v>
          </cell>
          <cell r="I316">
            <v>4033878403020</v>
          </cell>
          <cell r="J316" t="str">
            <v>73072910</v>
          </cell>
          <cell r="K316" t="str">
            <v>EC000938</v>
          </cell>
        </row>
        <row r="317">
          <cell r="A317">
            <v>1094504050</v>
          </cell>
          <cell r="B317" t="str">
            <v>A.10.91</v>
          </cell>
          <cell r="C317" t="str">
            <v>5</v>
          </cell>
          <cell r="D317">
            <v>110</v>
          </cell>
          <cell r="E317">
            <v>52.93</v>
          </cell>
          <cell r="F317" t="str">
            <v>RS-INOX M50X1,5 Reduceerring</v>
          </cell>
          <cell r="G317" t="str">
            <v>RS-INOX M50X1,5 Réduction</v>
          </cell>
          <cell r="H317">
            <v>8.8499999999999995E-2</v>
          </cell>
          <cell r="I317">
            <v>4033878403037</v>
          </cell>
          <cell r="J317" t="str">
            <v>73072910</v>
          </cell>
          <cell r="K317" t="str">
            <v>EC000938</v>
          </cell>
        </row>
        <row r="318">
          <cell r="A318">
            <v>1094633250</v>
          </cell>
          <cell r="B318" t="str">
            <v>A.10.91</v>
          </cell>
          <cell r="C318" t="str">
            <v>5</v>
          </cell>
          <cell r="D318">
            <v>110</v>
          </cell>
          <cell r="E318">
            <v>73.739999999999995</v>
          </cell>
          <cell r="F318" t="str">
            <v>RS-INOX M63X1,5 Reduceerring</v>
          </cell>
          <cell r="G318" t="str">
            <v>RS-INOX M63X1,5 Réduction</v>
          </cell>
          <cell r="H318">
            <v>0.314</v>
          </cell>
          <cell r="I318">
            <v>4033878403044</v>
          </cell>
          <cell r="J318" t="str">
            <v>73072910</v>
          </cell>
          <cell r="K318" t="str">
            <v>EC000938</v>
          </cell>
        </row>
        <row r="319">
          <cell r="A319">
            <v>1094634050</v>
          </cell>
          <cell r="B319" t="str">
            <v>A.10.91</v>
          </cell>
          <cell r="C319" t="str">
            <v>5</v>
          </cell>
          <cell r="D319">
            <v>110</v>
          </cell>
          <cell r="E319">
            <v>72.58</v>
          </cell>
          <cell r="F319" t="str">
            <v>RS-INOX M63X1,5 Reduceerring</v>
          </cell>
          <cell r="G319" t="str">
            <v>RS-INOX M63X1,5 Réduction</v>
          </cell>
          <cell r="H319">
            <v>2.5000000000000001E-2</v>
          </cell>
          <cell r="I319">
            <v>4033878403051</v>
          </cell>
          <cell r="J319" t="str">
            <v>73072910</v>
          </cell>
          <cell r="K319" t="str">
            <v>EC000938</v>
          </cell>
        </row>
        <row r="320">
          <cell r="A320">
            <v>1094635050</v>
          </cell>
          <cell r="B320" t="str">
            <v>A.10.91</v>
          </cell>
          <cell r="C320" t="str">
            <v>5</v>
          </cell>
          <cell r="D320">
            <v>110</v>
          </cell>
          <cell r="E320">
            <v>71.42</v>
          </cell>
          <cell r="F320" t="str">
            <v>RS-INOX M63X1,5 Reduceerring</v>
          </cell>
          <cell r="G320" t="str">
            <v>RS-INOX M63X1,5 Réduction</v>
          </cell>
          <cell r="H320">
            <v>2.5000000000000001E-2</v>
          </cell>
          <cell r="I320">
            <v>4033878403068</v>
          </cell>
          <cell r="J320" t="str">
            <v>73072910</v>
          </cell>
          <cell r="K320" t="str">
            <v>EC000938</v>
          </cell>
        </row>
        <row r="321">
          <cell r="A321">
            <v>1097090701</v>
          </cell>
          <cell r="B321" t="str">
            <v>A.10.91</v>
          </cell>
          <cell r="C321" t="str">
            <v>10</v>
          </cell>
          <cell r="D321">
            <v>111</v>
          </cell>
          <cell r="E321">
            <v>23.02</v>
          </cell>
          <cell r="F321" t="str">
            <v>RSD-INOX PG9 Reduceerring</v>
          </cell>
          <cell r="G321" t="str">
            <v>RSD-INOX PG9 Réduction</v>
          </cell>
          <cell r="H321">
            <v>2.5000000000000001E-2</v>
          </cell>
          <cell r="I321">
            <v>4033878403075</v>
          </cell>
          <cell r="J321" t="str">
            <v>73072910</v>
          </cell>
          <cell r="K321" t="str">
            <v>EC000938</v>
          </cell>
        </row>
        <row r="322">
          <cell r="A322">
            <v>1097110701</v>
          </cell>
          <cell r="B322" t="str">
            <v>A.10.91</v>
          </cell>
          <cell r="C322" t="str">
            <v>10</v>
          </cell>
          <cell r="D322">
            <v>111</v>
          </cell>
          <cell r="E322">
            <v>23.26</v>
          </cell>
          <cell r="F322" t="str">
            <v>RSD-INOX PG11 Reduceerring</v>
          </cell>
          <cell r="G322" t="str">
            <v>RSD-INOX PG11 Réduction</v>
          </cell>
          <cell r="H322">
            <v>2.512E-2</v>
          </cell>
          <cell r="I322">
            <v>4033878403082</v>
          </cell>
          <cell r="J322" t="str">
            <v>73072910</v>
          </cell>
          <cell r="K322" t="str">
            <v>EC000938</v>
          </cell>
        </row>
        <row r="323">
          <cell r="A323">
            <v>1097110901</v>
          </cell>
          <cell r="B323" t="str">
            <v>A.10.91</v>
          </cell>
          <cell r="C323" t="str">
            <v>10</v>
          </cell>
          <cell r="D323">
            <v>111</v>
          </cell>
          <cell r="E323">
            <v>22.75</v>
          </cell>
          <cell r="F323" t="str">
            <v>RSD-INOX PG11 Reduceerring</v>
          </cell>
          <cell r="G323" t="str">
            <v>RSD-INOX PG11 Réduction</v>
          </cell>
          <cell r="H323">
            <v>2.5000000000000001E-2</v>
          </cell>
          <cell r="I323">
            <v>4033878403099</v>
          </cell>
          <cell r="J323" t="str">
            <v>73072910</v>
          </cell>
          <cell r="K323" t="str">
            <v>EC000938</v>
          </cell>
        </row>
        <row r="324">
          <cell r="A324">
            <v>1097130901</v>
          </cell>
          <cell r="B324" t="str">
            <v>A.10.91</v>
          </cell>
          <cell r="C324" t="str">
            <v>10</v>
          </cell>
          <cell r="D324">
            <v>111</v>
          </cell>
          <cell r="E324">
            <v>23.4</v>
          </cell>
          <cell r="F324" t="str">
            <v>RSD-INOX PG13,5 Reduceerring</v>
          </cell>
          <cell r="G324" t="str">
            <v>RSD-INOX PG13,5 Réduction</v>
          </cell>
          <cell r="H324">
            <v>2.5000000000000001E-2</v>
          </cell>
          <cell r="I324">
            <v>4033878403105</v>
          </cell>
          <cell r="J324" t="str">
            <v>73072910</v>
          </cell>
          <cell r="K324" t="str">
            <v>EC000938</v>
          </cell>
        </row>
        <row r="325">
          <cell r="A325">
            <v>1097131101</v>
          </cell>
          <cell r="B325" t="str">
            <v>A.10.91</v>
          </cell>
          <cell r="C325" t="str">
            <v>10</v>
          </cell>
          <cell r="D325">
            <v>111</v>
          </cell>
          <cell r="E325">
            <v>22.97</v>
          </cell>
          <cell r="F325" t="str">
            <v>RSD-INOX PG13,5 Reduceerring</v>
          </cell>
          <cell r="G325" t="str">
            <v>RSD-INOX PG13,5 Réduction</v>
          </cell>
          <cell r="H325">
            <v>2.5180000000000001E-2</v>
          </cell>
          <cell r="I325">
            <v>4033878403112</v>
          </cell>
          <cell r="J325" t="str">
            <v>73072910</v>
          </cell>
          <cell r="K325" t="str">
            <v>EC000938</v>
          </cell>
        </row>
        <row r="326">
          <cell r="A326">
            <v>1097160901</v>
          </cell>
          <cell r="B326" t="str">
            <v>A.10.91</v>
          </cell>
          <cell r="C326" t="str">
            <v>10</v>
          </cell>
          <cell r="D326">
            <v>111</v>
          </cell>
          <cell r="E326">
            <v>23.5</v>
          </cell>
          <cell r="F326" t="str">
            <v>RSD-INOX PG16 Reduceerring</v>
          </cell>
          <cell r="G326" t="str">
            <v>RSD-INOX PG16 Réduction</v>
          </cell>
          <cell r="H326">
            <v>2.5999999999999999E-2</v>
          </cell>
          <cell r="I326">
            <v>4033878403129</v>
          </cell>
          <cell r="J326" t="str">
            <v>73072910</v>
          </cell>
          <cell r="K326" t="str">
            <v>EC000938</v>
          </cell>
        </row>
        <row r="327">
          <cell r="A327">
            <v>1097161101</v>
          </cell>
          <cell r="B327" t="str">
            <v>A.10.91</v>
          </cell>
          <cell r="C327" t="str">
            <v>10</v>
          </cell>
          <cell r="D327">
            <v>111</v>
          </cell>
          <cell r="E327">
            <v>23.17</v>
          </cell>
          <cell r="F327" t="str">
            <v>RSD-INOX PG16 Reduceerring</v>
          </cell>
          <cell r="G327" t="str">
            <v>RSD-INOX PG16 Réduction</v>
          </cell>
          <cell r="H327">
            <v>2.63E-2</v>
          </cell>
          <cell r="I327">
            <v>4033878403136</v>
          </cell>
          <cell r="J327" t="str">
            <v>73072910</v>
          </cell>
          <cell r="K327" t="str">
            <v>EC000938</v>
          </cell>
        </row>
        <row r="328">
          <cell r="A328">
            <v>1097161250</v>
          </cell>
          <cell r="B328" t="str">
            <v>A.10.91</v>
          </cell>
          <cell r="C328" t="str">
            <v>10</v>
          </cell>
          <cell r="D328">
            <v>111</v>
          </cell>
          <cell r="E328">
            <v>23.06</v>
          </cell>
          <cell r="F328" t="str">
            <v>RSD-INOX M16X1,5 Reduceerring</v>
          </cell>
          <cell r="G328" t="str">
            <v>RSD-INOX M16X1,5 Réduction</v>
          </cell>
          <cell r="H328">
            <v>7.0000000000000001E-3</v>
          </cell>
          <cell r="I328">
            <v>4033878403143</v>
          </cell>
          <cell r="J328" t="str">
            <v>73072910</v>
          </cell>
          <cell r="K328" t="str">
            <v>EC000938</v>
          </cell>
        </row>
        <row r="329">
          <cell r="A329">
            <v>1097161301</v>
          </cell>
          <cell r="B329" t="str">
            <v>A.10.91</v>
          </cell>
          <cell r="C329" t="str">
            <v>10</v>
          </cell>
          <cell r="D329">
            <v>111</v>
          </cell>
          <cell r="E329">
            <v>22.67</v>
          </cell>
          <cell r="F329" t="str">
            <v>RSD-INOX PG16 Reduceerring</v>
          </cell>
          <cell r="G329" t="str">
            <v>RSD-INOX PG16 Réduction</v>
          </cell>
          <cell r="H329">
            <v>2.5999999999999999E-2</v>
          </cell>
          <cell r="I329">
            <v>4033878403150</v>
          </cell>
          <cell r="J329" t="str">
            <v>73072910</v>
          </cell>
          <cell r="K329" t="str">
            <v>EC000938</v>
          </cell>
        </row>
        <row r="330">
          <cell r="A330">
            <v>1097201250</v>
          </cell>
          <cell r="B330" t="str">
            <v>A.10.91</v>
          </cell>
          <cell r="C330" t="str">
            <v>10</v>
          </cell>
          <cell r="D330">
            <v>111</v>
          </cell>
          <cell r="E330">
            <v>23.78</v>
          </cell>
          <cell r="F330" t="str">
            <v>RSD-INOX M20X1,5 Reduceerring</v>
          </cell>
          <cell r="G330" t="str">
            <v>RSD-INOX M20X1,5 Réduction</v>
          </cell>
          <cell r="H330">
            <v>2.5229999999999999E-2</v>
          </cell>
          <cell r="I330">
            <v>4033878403167</v>
          </cell>
          <cell r="J330" t="str">
            <v>73072910</v>
          </cell>
          <cell r="K330" t="str">
            <v>EC000938</v>
          </cell>
        </row>
        <row r="331">
          <cell r="A331">
            <v>1097201650</v>
          </cell>
          <cell r="B331" t="str">
            <v>A.10.91</v>
          </cell>
          <cell r="C331" t="str">
            <v>10</v>
          </cell>
          <cell r="D331">
            <v>111</v>
          </cell>
          <cell r="E331">
            <v>22.97</v>
          </cell>
          <cell r="F331" t="str">
            <v>RSD-INOX M20X1,5 Reduceerring</v>
          </cell>
          <cell r="G331" t="str">
            <v>RSD-INOX M20X1,5 Réduction</v>
          </cell>
          <cell r="H331">
            <v>2.5180000000000001E-2</v>
          </cell>
          <cell r="I331">
            <v>4033878403174</v>
          </cell>
          <cell r="J331" t="str">
            <v>73072910</v>
          </cell>
          <cell r="K331" t="str">
            <v>EC000938</v>
          </cell>
        </row>
        <row r="332">
          <cell r="A332">
            <v>1097211101</v>
          </cell>
          <cell r="B332" t="str">
            <v>A.10.91</v>
          </cell>
          <cell r="C332" t="str">
            <v>10</v>
          </cell>
          <cell r="D332">
            <v>111</v>
          </cell>
          <cell r="E332">
            <v>36.69</v>
          </cell>
          <cell r="F332" t="str">
            <v>RSD-INOX PG21 Reduceerring</v>
          </cell>
          <cell r="G332" t="str">
            <v>RSD-INOX PG21 Réduction</v>
          </cell>
          <cell r="H332">
            <v>2.5000000000000001E-2</v>
          </cell>
          <cell r="I332">
            <v>4033878403181</v>
          </cell>
          <cell r="J332" t="str">
            <v>73072910</v>
          </cell>
          <cell r="K332" t="str">
            <v>EC000938</v>
          </cell>
        </row>
        <row r="333">
          <cell r="A333">
            <v>1097211301</v>
          </cell>
          <cell r="B333" t="str">
            <v>A.10.91</v>
          </cell>
          <cell r="C333" t="str">
            <v>10</v>
          </cell>
          <cell r="D333">
            <v>111</v>
          </cell>
          <cell r="E333">
            <v>36</v>
          </cell>
          <cell r="F333" t="str">
            <v>RSD-INOX PG21 Reduceerring</v>
          </cell>
          <cell r="G333" t="str">
            <v>RSD-INOX PG21 Réduction</v>
          </cell>
          <cell r="H333">
            <v>2.5500000000000002E-3</v>
          </cell>
          <cell r="I333">
            <v>4033878403198</v>
          </cell>
          <cell r="J333" t="str">
            <v>73072910</v>
          </cell>
          <cell r="K333" t="str">
            <v>EC000938</v>
          </cell>
        </row>
        <row r="334">
          <cell r="A334">
            <v>1097211601</v>
          </cell>
          <cell r="B334" t="str">
            <v>A.10.91</v>
          </cell>
          <cell r="C334" t="str">
            <v>10</v>
          </cell>
          <cell r="D334">
            <v>111</v>
          </cell>
          <cell r="E334">
            <v>35.92</v>
          </cell>
          <cell r="F334" t="str">
            <v>RSD-INOX PG21 Reduceerring</v>
          </cell>
          <cell r="G334" t="str">
            <v>RSD-INOX PG21 Réduction</v>
          </cell>
          <cell r="H334">
            <v>2.5000000000000001E-2</v>
          </cell>
          <cell r="I334">
            <v>4033878403204</v>
          </cell>
          <cell r="J334" t="str">
            <v>73072910</v>
          </cell>
          <cell r="K334" t="str">
            <v>EC000938</v>
          </cell>
        </row>
        <row r="335">
          <cell r="A335">
            <v>1097251650</v>
          </cell>
          <cell r="B335" t="str">
            <v>A.10.91</v>
          </cell>
          <cell r="C335" t="str">
            <v>10</v>
          </cell>
          <cell r="D335">
            <v>111</v>
          </cell>
          <cell r="E335">
            <v>25.48</v>
          </cell>
          <cell r="F335" t="str">
            <v>RSD-INOX M25X1,5 Reduceerring</v>
          </cell>
          <cell r="G335" t="str">
            <v>RSD-INOX M25X1,5 Réduction</v>
          </cell>
          <cell r="H335">
            <v>2.5000000000000001E-2</v>
          </cell>
          <cell r="I335">
            <v>4033878403211</v>
          </cell>
          <cell r="J335" t="str">
            <v>73072910</v>
          </cell>
          <cell r="K335" t="str">
            <v>EC000938</v>
          </cell>
        </row>
        <row r="336">
          <cell r="A336">
            <v>1097252050</v>
          </cell>
          <cell r="B336" t="str">
            <v>A.10.91</v>
          </cell>
          <cell r="C336" t="str">
            <v>10</v>
          </cell>
          <cell r="D336">
            <v>111</v>
          </cell>
          <cell r="E336">
            <v>25.13</v>
          </cell>
          <cell r="F336" t="str">
            <v>RSD-INOX M25X1,5 Reduceerring</v>
          </cell>
          <cell r="G336" t="str">
            <v>RSD-INOX M25X1,5 Réduction</v>
          </cell>
          <cell r="H336">
            <v>2.5000000000000001E-2</v>
          </cell>
          <cell r="I336">
            <v>4033878403228</v>
          </cell>
          <cell r="J336" t="str">
            <v>73072910</v>
          </cell>
          <cell r="K336" t="str">
            <v>EC000938</v>
          </cell>
        </row>
        <row r="337">
          <cell r="A337">
            <v>1097291601</v>
          </cell>
          <cell r="B337" t="str">
            <v>A.10.91</v>
          </cell>
          <cell r="C337" t="str">
            <v>5</v>
          </cell>
          <cell r="D337">
            <v>111</v>
          </cell>
          <cell r="E337">
            <v>42.28</v>
          </cell>
          <cell r="F337" t="str">
            <v>RSD-INOX PG29 Reduceerring</v>
          </cell>
          <cell r="G337" t="str">
            <v>RSD-INOX PG29 Réduction</v>
          </cell>
          <cell r="H337">
            <v>0.1133</v>
          </cell>
          <cell r="I337">
            <v>4033878403235</v>
          </cell>
          <cell r="J337" t="str">
            <v>73072910</v>
          </cell>
          <cell r="K337" t="str">
            <v>EC000938</v>
          </cell>
        </row>
        <row r="338">
          <cell r="A338">
            <v>1097292101</v>
          </cell>
          <cell r="B338" t="str">
            <v>A.10.91</v>
          </cell>
          <cell r="C338" t="str">
            <v>5</v>
          </cell>
          <cell r="D338">
            <v>111</v>
          </cell>
          <cell r="E338">
            <v>41.6</v>
          </cell>
          <cell r="F338" t="str">
            <v>RSD-INOX PG29 Reduceerring</v>
          </cell>
          <cell r="G338" t="str">
            <v>RSD-INOX PG29 Réduction</v>
          </cell>
          <cell r="H338">
            <v>2.5399999999999999E-2</v>
          </cell>
          <cell r="I338">
            <v>4033878403242</v>
          </cell>
          <cell r="J338" t="str">
            <v>73072910</v>
          </cell>
          <cell r="K338" t="str">
            <v>EC000938</v>
          </cell>
        </row>
        <row r="339">
          <cell r="A339">
            <v>1097321650</v>
          </cell>
          <cell r="B339" t="str">
            <v>A.10.91</v>
          </cell>
          <cell r="C339" t="str">
            <v>5</v>
          </cell>
          <cell r="D339">
            <v>111</v>
          </cell>
          <cell r="E339">
            <v>40.25</v>
          </cell>
          <cell r="F339" t="str">
            <v>RSD-INOX M32X1,5 Reduceerring</v>
          </cell>
          <cell r="G339" t="str">
            <v>RSD-INOX M32X1,5 Réduction</v>
          </cell>
          <cell r="H339">
            <v>2.6200000000000001E-2</v>
          </cell>
          <cell r="I339">
            <v>4033878403259</v>
          </cell>
          <cell r="J339" t="str">
            <v>73072910</v>
          </cell>
          <cell r="K339" t="str">
            <v>EC000938</v>
          </cell>
        </row>
        <row r="340">
          <cell r="A340">
            <v>1097322050</v>
          </cell>
          <cell r="B340" t="str">
            <v>A.10.91</v>
          </cell>
          <cell r="C340" t="str">
            <v>5</v>
          </cell>
          <cell r="D340">
            <v>111</v>
          </cell>
          <cell r="E340">
            <v>39.700000000000003</v>
          </cell>
          <cell r="F340" t="str">
            <v>RSD-INOX M32X1,5 Reduceerring</v>
          </cell>
          <cell r="G340" t="str">
            <v>RSD-INOX M32X1,5 Réduction</v>
          </cell>
          <cell r="H340">
            <v>2.538E-2</v>
          </cell>
          <cell r="I340">
            <v>4033878403266</v>
          </cell>
          <cell r="J340" t="str">
            <v>73072910</v>
          </cell>
          <cell r="K340" t="str">
            <v>EC000938</v>
          </cell>
        </row>
        <row r="341">
          <cell r="A341">
            <v>1097322550</v>
          </cell>
          <cell r="B341" t="str">
            <v>A.10.91</v>
          </cell>
          <cell r="C341" t="str">
            <v>5</v>
          </cell>
          <cell r="D341">
            <v>111</v>
          </cell>
          <cell r="E341">
            <v>39.5</v>
          </cell>
          <cell r="F341" t="str">
            <v>RSD-INOX M32X1,5 Reduceerring</v>
          </cell>
          <cell r="G341" t="str">
            <v>RSD-INOX M32X1,5 Réduction</v>
          </cell>
          <cell r="H341">
            <v>2.538E-2</v>
          </cell>
          <cell r="I341">
            <v>4033878403273</v>
          </cell>
          <cell r="J341" t="str">
            <v>73072910</v>
          </cell>
          <cell r="K341" t="str">
            <v>EC000938</v>
          </cell>
        </row>
        <row r="342">
          <cell r="A342">
            <v>1097362901</v>
          </cell>
          <cell r="B342" t="str">
            <v>A.10.91</v>
          </cell>
          <cell r="C342" t="str">
            <v>5</v>
          </cell>
          <cell r="D342">
            <v>111</v>
          </cell>
          <cell r="E342">
            <v>51.39</v>
          </cell>
          <cell r="F342" t="str">
            <v>RSD-INOX PG36 Reduceerring</v>
          </cell>
          <cell r="G342" t="str">
            <v>RSD-INOX PG36 Réduction</v>
          </cell>
          <cell r="H342">
            <v>2.555E-2</v>
          </cell>
          <cell r="I342">
            <v>4033878403297</v>
          </cell>
          <cell r="J342" t="str">
            <v>73072910</v>
          </cell>
          <cell r="K342" t="str">
            <v>EC000938</v>
          </cell>
        </row>
        <row r="343">
          <cell r="A343">
            <v>1097402050</v>
          </cell>
          <cell r="B343" t="str">
            <v>A.10.91</v>
          </cell>
          <cell r="C343" t="str">
            <v>5</v>
          </cell>
          <cell r="D343">
            <v>111</v>
          </cell>
          <cell r="E343">
            <v>47.87</v>
          </cell>
          <cell r="F343" t="str">
            <v>RSD-INOX M40X1,5 Reduceerring</v>
          </cell>
          <cell r="G343" t="str">
            <v>RSD-INOX M40X1,5 Réduction</v>
          </cell>
          <cell r="H343">
            <v>2.545E-2</v>
          </cell>
          <cell r="I343">
            <v>4033878403303</v>
          </cell>
          <cell r="J343" t="str">
            <v>73072910</v>
          </cell>
          <cell r="K343" t="str">
            <v>EC000938</v>
          </cell>
        </row>
        <row r="344">
          <cell r="A344">
            <v>1097402550</v>
          </cell>
          <cell r="B344" t="str">
            <v>A.10.91</v>
          </cell>
          <cell r="C344" t="str">
            <v>5</v>
          </cell>
          <cell r="D344">
            <v>111</v>
          </cell>
          <cell r="E344">
            <v>47.29</v>
          </cell>
          <cell r="F344" t="str">
            <v>RSD-INOX M40X1,5 Reduceerring</v>
          </cell>
          <cell r="G344" t="str">
            <v>RSD-INOX M40X1,5 Réduction</v>
          </cell>
          <cell r="H344">
            <v>2.545E-2</v>
          </cell>
          <cell r="I344">
            <v>4033878403310</v>
          </cell>
          <cell r="J344" t="str">
            <v>73072910</v>
          </cell>
          <cell r="K344" t="str">
            <v>EC000938</v>
          </cell>
        </row>
        <row r="345">
          <cell r="A345">
            <v>1097403250</v>
          </cell>
          <cell r="B345" t="str">
            <v>A.10.91</v>
          </cell>
          <cell r="C345" t="str">
            <v>5</v>
          </cell>
          <cell r="D345">
            <v>111</v>
          </cell>
          <cell r="E345">
            <v>50.86</v>
          </cell>
          <cell r="F345" t="str">
            <v>RSD-INOX M40X1,5 Reduceerring</v>
          </cell>
          <cell r="G345" t="str">
            <v>RSD-INOX M40X1,5 Réduction</v>
          </cell>
          <cell r="H345">
            <v>2.5000000000000001E-2</v>
          </cell>
          <cell r="I345">
            <v>4033878403327</v>
          </cell>
          <cell r="J345" t="str">
            <v>73072910</v>
          </cell>
          <cell r="K345" t="str">
            <v>EC000938</v>
          </cell>
        </row>
        <row r="346">
          <cell r="A346">
            <v>1097422901</v>
          </cell>
          <cell r="B346" t="str">
            <v>A.10.91</v>
          </cell>
          <cell r="C346" t="str">
            <v>5</v>
          </cell>
          <cell r="D346">
            <v>111</v>
          </cell>
          <cell r="E346">
            <v>59.9</v>
          </cell>
          <cell r="F346" t="str">
            <v>RSD-INOX PG42 Reduceerring</v>
          </cell>
          <cell r="G346" t="str">
            <v>RSD-INOX PG42 Réduction</v>
          </cell>
          <cell r="H346">
            <v>0.123</v>
          </cell>
          <cell r="I346">
            <v>4033878403334</v>
          </cell>
          <cell r="J346" t="str">
            <v>73072910</v>
          </cell>
          <cell r="K346" t="str">
            <v>EC000938</v>
          </cell>
        </row>
        <row r="347">
          <cell r="A347">
            <v>1097423601</v>
          </cell>
          <cell r="B347" t="str">
            <v>A.10.91</v>
          </cell>
          <cell r="C347" t="str">
            <v>5</v>
          </cell>
          <cell r="D347">
            <v>111</v>
          </cell>
          <cell r="E347">
            <v>58</v>
          </cell>
          <cell r="F347" t="str">
            <v>RSD-INOX PG42 Reduceerring</v>
          </cell>
          <cell r="G347" t="str">
            <v>RSD-INOX PG42 Réduction</v>
          </cell>
          <cell r="H347">
            <v>0.123</v>
          </cell>
          <cell r="I347">
            <v>4033878403341</v>
          </cell>
          <cell r="J347" t="str">
            <v>73072910</v>
          </cell>
          <cell r="K347" t="str">
            <v>EC000938</v>
          </cell>
        </row>
        <row r="348">
          <cell r="A348">
            <v>1097483601</v>
          </cell>
          <cell r="B348" t="str">
            <v>A.10.91</v>
          </cell>
          <cell r="C348" t="str">
            <v>5</v>
          </cell>
          <cell r="D348">
            <v>111</v>
          </cell>
          <cell r="E348">
            <v>70.52</v>
          </cell>
          <cell r="F348" t="str">
            <v>RSD-INOX PG48 Reduceerring</v>
          </cell>
          <cell r="G348" t="str">
            <v>RSD-INOX PG48 Réduction</v>
          </cell>
          <cell r="H348">
            <v>2.5000000000000001E-2</v>
          </cell>
          <cell r="I348">
            <v>4033878403358</v>
          </cell>
          <cell r="J348" t="str">
            <v>73072910</v>
          </cell>
          <cell r="K348" t="str">
            <v>EC000938</v>
          </cell>
        </row>
        <row r="349">
          <cell r="A349">
            <v>1097502550</v>
          </cell>
          <cell r="B349" t="str">
            <v>A.10.91</v>
          </cell>
          <cell r="C349" t="str">
            <v>5</v>
          </cell>
          <cell r="D349">
            <v>111</v>
          </cell>
          <cell r="E349">
            <v>55</v>
          </cell>
          <cell r="F349" t="str">
            <v>RSD-INOX M50X1,5 Reduceerring</v>
          </cell>
          <cell r="G349" t="str">
            <v>RSD-INOX M50X1,5 Réduction</v>
          </cell>
          <cell r="H349">
            <v>1E-3</v>
          </cell>
          <cell r="I349">
            <v>4033878403372</v>
          </cell>
          <cell r="J349" t="str">
            <v>73072910</v>
          </cell>
          <cell r="K349" t="str">
            <v>EC000938</v>
          </cell>
        </row>
        <row r="350">
          <cell r="A350">
            <v>1097503250</v>
          </cell>
          <cell r="B350" t="str">
            <v>A.10.91</v>
          </cell>
          <cell r="C350" t="str">
            <v>5</v>
          </cell>
          <cell r="D350">
            <v>111</v>
          </cell>
          <cell r="E350">
            <v>55</v>
          </cell>
          <cell r="F350" t="str">
            <v>RSD-INOX M50X1,5 Reduceerring</v>
          </cell>
          <cell r="G350" t="str">
            <v>RSD-INOX M50X1,5 Réduction</v>
          </cell>
          <cell r="H350">
            <v>2.555E-2</v>
          </cell>
          <cell r="I350">
            <v>4033878403389</v>
          </cell>
          <cell r="J350" t="str">
            <v>73072910</v>
          </cell>
          <cell r="K350" t="str">
            <v>EC000938</v>
          </cell>
        </row>
        <row r="351">
          <cell r="A351">
            <v>1097504050</v>
          </cell>
          <cell r="B351" t="str">
            <v>A.10.91</v>
          </cell>
          <cell r="C351" t="str">
            <v>5</v>
          </cell>
          <cell r="D351">
            <v>111</v>
          </cell>
          <cell r="E351">
            <v>54.64</v>
          </cell>
          <cell r="F351" t="str">
            <v>RSD-INOX M50X1,5 Reduceerring</v>
          </cell>
          <cell r="G351" t="str">
            <v>RSD-INOX M50X1,5 Réduction</v>
          </cell>
          <cell r="H351">
            <v>0.10055</v>
          </cell>
          <cell r="I351">
            <v>4033878403396</v>
          </cell>
          <cell r="J351" t="str">
            <v>73072910</v>
          </cell>
          <cell r="K351" t="str">
            <v>EC000938</v>
          </cell>
        </row>
        <row r="352">
          <cell r="A352">
            <v>1097633250</v>
          </cell>
          <cell r="B352" t="str">
            <v>A.10.91</v>
          </cell>
          <cell r="C352" t="str">
            <v>5</v>
          </cell>
          <cell r="D352">
            <v>111</v>
          </cell>
          <cell r="E352">
            <v>74.400000000000006</v>
          </cell>
          <cell r="F352" t="str">
            <v>RSD-INOX M63X1,5 Reduceerring</v>
          </cell>
          <cell r="G352" t="str">
            <v>RSD-INOX M63X1,5 Réduction</v>
          </cell>
          <cell r="H352">
            <v>2.5000000000000001E-2</v>
          </cell>
          <cell r="I352">
            <v>4033878403402</v>
          </cell>
          <cell r="J352" t="str">
            <v>73072910</v>
          </cell>
          <cell r="K352" t="str">
            <v>EC000938</v>
          </cell>
        </row>
        <row r="353">
          <cell r="A353">
            <v>1097634050</v>
          </cell>
          <cell r="B353" t="str">
            <v>A.10.91</v>
          </cell>
          <cell r="C353" t="str">
            <v>5</v>
          </cell>
          <cell r="D353">
            <v>111</v>
          </cell>
          <cell r="E353">
            <v>73.260000000000005</v>
          </cell>
          <cell r="F353" t="str">
            <v>RSD-INOX M63X1,5 Reduceerring</v>
          </cell>
          <cell r="G353" t="str">
            <v>RSD-INOX M63X1,5 Réduction</v>
          </cell>
          <cell r="H353">
            <v>2.5000000000000001E-2</v>
          </cell>
          <cell r="I353">
            <v>4033878403419</v>
          </cell>
          <cell r="J353" t="str">
            <v>73072910</v>
          </cell>
          <cell r="K353" t="str">
            <v>EC000938</v>
          </cell>
        </row>
        <row r="354">
          <cell r="A354">
            <v>1097635050</v>
          </cell>
          <cell r="B354" t="str">
            <v>A.10.91</v>
          </cell>
          <cell r="C354" t="str">
            <v>5</v>
          </cell>
          <cell r="D354">
            <v>111</v>
          </cell>
          <cell r="E354">
            <v>73.13</v>
          </cell>
          <cell r="F354" t="str">
            <v>RSD-INOX M63X1,5 Reduceerring</v>
          </cell>
          <cell r="G354" t="str">
            <v>RSD-INOX M63X1,5 Réduction</v>
          </cell>
          <cell r="H354">
            <v>2.571E-2</v>
          </cell>
          <cell r="I354">
            <v>4033878403426</v>
          </cell>
          <cell r="J354" t="str">
            <v>73072910</v>
          </cell>
          <cell r="K354" t="str">
            <v>EC000938</v>
          </cell>
        </row>
        <row r="355">
          <cell r="A355">
            <v>1098090701</v>
          </cell>
          <cell r="B355" t="str">
            <v>A.10.91</v>
          </cell>
          <cell r="C355" t="str">
            <v>10</v>
          </cell>
          <cell r="D355">
            <v>189</v>
          </cell>
          <cell r="E355">
            <v>23.9</v>
          </cell>
          <cell r="F355" t="str">
            <v>RSD-INOX-EX NBR PG9 Reduceerring</v>
          </cell>
          <cell r="G355" t="str">
            <v>RSD-INOX-EX NBR PG9 Réduction</v>
          </cell>
          <cell r="H355">
            <v>2.5000000000000001E-2</v>
          </cell>
          <cell r="I355">
            <v>4033878403433</v>
          </cell>
          <cell r="J355" t="str">
            <v>73072910</v>
          </cell>
          <cell r="K355" t="str">
            <v>EC000938</v>
          </cell>
        </row>
        <row r="356">
          <cell r="A356">
            <v>1098110701</v>
          </cell>
          <cell r="B356" t="str">
            <v>A.10.91</v>
          </cell>
          <cell r="C356" t="str">
            <v>10</v>
          </cell>
          <cell r="D356">
            <v>189</v>
          </cell>
          <cell r="E356">
            <v>24.13</v>
          </cell>
          <cell r="F356" t="str">
            <v>RSD-INOX-EX NBR PG11 Reduceerring</v>
          </cell>
          <cell r="G356" t="str">
            <v>RSD-INOX-EX NBR PG11 Réduction</v>
          </cell>
          <cell r="H356">
            <v>2.5000000000000001E-2</v>
          </cell>
          <cell r="I356">
            <v>4033878403440</v>
          </cell>
          <cell r="J356" t="str">
            <v>73072910</v>
          </cell>
          <cell r="K356" t="str">
            <v>EC000938</v>
          </cell>
        </row>
        <row r="357">
          <cell r="A357">
            <v>1098110901</v>
          </cell>
          <cell r="B357" t="str">
            <v>A.10.91</v>
          </cell>
          <cell r="C357" t="str">
            <v>10</v>
          </cell>
          <cell r="D357">
            <v>189</v>
          </cell>
          <cell r="E357">
            <v>23.92</v>
          </cell>
          <cell r="F357" t="str">
            <v>RSD-INOX-EX BRPG11 Reduceerring</v>
          </cell>
          <cell r="G357" t="str">
            <v>RSD-INOX-EX BRPG11 Réduction</v>
          </cell>
          <cell r="H357">
            <v>2.512E-2</v>
          </cell>
          <cell r="I357">
            <v>4033878403457</v>
          </cell>
          <cell r="J357" t="str">
            <v>73072910</v>
          </cell>
          <cell r="K357" t="str">
            <v>EC000938</v>
          </cell>
        </row>
        <row r="358">
          <cell r="A358">
            <v>1098130901</v>
          </cell>
          <cell r="B358" t="str">
            <v>A.10.91</v>
          </cell>
          <cell r="C358" t="str">
            <v>10</v>
          </cell>
          <cell r="D358">
            <v>189</v>
          </cell>
          <cell r="E358">
            <v>24.55</v>
          </cell>
          <cell r="F358" t="str">
            <v>RSD-INOX-EX NBR PG13,5 Reduceerring</v>
          </cell>
          <cell r="G358" t="str">
            <v>RSD-INOX-EX NBR PG13,5 Réduction</v>
          </cell>
          <cell r="H358">
            <v>2.5000000000000001E-2</v>
          </cell>
          <cell r="I358">
            <v>4033878403464</v>
          </cell>
          <cell r="J358" t="str">
            <v>73072910</v>
          </cell>
          <cell r="K358" t="str">
            <v>EC000938</v>
          </cell>
        </row>
        <row r="359">
          <cell r="A359">
            <v>1098131101</v>
          </cell>
          <cell r="B359" t="str">
            <v>A.10.91</v>
          </cell>
          <cell r="C359" t="str">
            <v>10</v>
          </cell>
          <cell r="D359">
            <v>189</v>
          </cell>
          <cell r="E359">
            <v>23.95</v>
          </cell>
          <cell r="F359" t="str">
            <v>RSD-INOX-EX NBR PG13,5 Reduceerring</v>
          </cell>
          <cell r="G359" t="str">
            <v>RSD-INOX-EX NBR PG13,5 Réduction</v>
          </cell>
          <cell r="H359">
            <v>2.5180000000000001E-2</v>
          </cell>
          <cell r="I359">
            <v>4033878403471</v>
          </cell>
          <cell r="J359" t="str">
            <v>73072910</v>
          </cell>
          <cell r="K359" t="str">
            <v>EC000938</v>
          </cell>
        </row>
        <row r="360">
          <cell r="A360">
            <v>1098160901</v>
          </cell>
          <cell r="B360" t="str">
            <v>A.10.91</v>
          </cell>
          <cell r="C360" t="str">
            <v>50</v>
          </cell>
          <cell r="D360">
            <v>189</v>
          </cell>
          <cell r="E360">
            <v>24.59</v>
          </cell>
          <cell r="F360" t="str">
            <v>RSD-INOX-EX NBR PG16 Reduceerring</v>
          </cell>
          <cell r="G360" t="str">
            <v>RSD-INOX-EX NBR PG16 Réduction</v>
          </cell>
          <cell r="H360">
            <v>2.8969999999999999E-2</v>
          </cell>
          <cell r="I360">
            <v>4033878403488</v>
          </cell>
          <cell r="J360" t="str">
            <v>73072910</v>
          </cell>
          <cell r="K360" t="str">
            <v>EC000938</v>
          </cell>
        </row>
        <row r="361">
          <cell r="A361">
            <v>1098161101</v>
          </cell>
          <cell r="B361" t="str">
            <v>A.10.91</v>
          </cell>
          <cell r="C361" t="str">
            <v>10</v>
          </cell>
          <cell r="D361">
            <v>189</v>
          </cell>
          <cell r="E361">
            <v>23.78</v>
          </cell>
          <cell r="F361" t="str">
            <v>RSD-INOX-EX NBR PG16 Reduceerring</v>
          </cell>
          <cell r="G361" t="str">
            <v>RSD-INOX-EX NBR PG16 Réduction</v>
          </cell>
          <cell r="H361">
            <v>2.63E-2</v>
          </cell>
          <cell r="I361">
            <v>4033878403495</v>
          </cell>
          <cell r="J361" t="str">
            <v>73072910</v>
          </cell>
          <cell r="K361" t="str">
            <v>EC000938</v>
          </cell>
        </row>
        <row r="362">
          <cell r="A362">
            <v>1098161250</v>
          </cell>
          <cell r="B362" t="str">
            <v>A.10.91</v>
          </cell>
          <cell r="C362" t="str">
            <v>10</v>
          </cell>
          <cell r="D362">
            <v>189</v>
          </cell>
          <cell r="E362">
            <v>23.78</v>
          </cell>
          <cell r="F362" t="str">
            <v>RSD-INOX-EX NBR M16X1,5 Reduceerring</v>
          </cell>
          <cell r="G362" t="str">
            <v>RSD-INOX-EX NBR M16X1,5 Réduction</v>
          </cell>
          <cell r="H362">
            <v>2.1000000000000001E-2</v>
          </cell>
          <cell r="I362">
            <v>4033878403501</v>
          </cell>
          <cell r="J362" t="str">
            <v>73072910</v>
          </cell>
          <cell r="K362" t="str">
            <v>EC000938</v>
          </cell>
        </row>
        <row r="363">
          <cell r="A363">
            <v>1098161301</v>
          </cell>
          <cell r="B363" t="str">
            <v>A.10.91</v>
          </cell>
          <cell r="C363" t="str">
            <v>10</v>
          </cell>
          <cell r="D363">
            <v>189</v>
          </cell>
          <cell r="E363">
            <v>24.02</v>
          </cell>
          <cell r="F363" t="str">
            <v>RSD-INOX-EX NBR PG16 Reduceerring</v>
          </cell>
          <cell r="G363" t="str">
            <v>RSD-INOX-EX NBR PG16 Réduction</v>
          </cell>
          <cell r="H363">
            <v>2.63E-2</v>
          </cell>
          <cell r="I363">
            <v>4033878403518</v>
          </cell>
          <cell r="J363" t="str">
            <v>73072910</v>
          </cell>
          <cell r="K363" t="str">
            <v>EC000938</v>
          </cell>
        </row>
        <row r="364">
          <cell r="A364">
            <v>1098201250</v>
          </cell>
          <cell r="B364" t="str">
            <v>A.10.91</v>
          </cell>
          <cell r="C364" t="str">
            <v>10</v>
          </cell>
          <cell r="D364">
            <v>189</v>
          </cell>
          <cell r="E364">
            <v>24.42</v>
          </cell>
          <cell r="F364" t="str">
            <v>RSD-INOX-EX NBR M20X1,5 Reduceerring</v>
          </cell>
          <cell r="G364" t="str">
            <v>RSD-INOX-EX NBR M20X1,5 Réduction</v>
          </cell>
          <cell r="H364">
            <v>1.5900000000000001E-2</v>
          </cell>
          <cell r="I364">
            <v>4033878403525</v>
          </cell>
          <cell r="J364" t="str">
            <v>73072910</v>
          </cell>
          <cell r="K364" t="str">
            <v>EC000938</v>
          </cell>
        </row>
        <row r="365">
          <cell r="A365">
            <v>1098201650</v>
          </cell>
          <cell r="B365" t="str">
            <v>A.10.91</v>
          </cell>
          <cell r="C365" t="str">
            <v>10</v>
          </cell>
          <cell r="D365">
            <v>189</v>
          </cell>
          <cell r="E365">
            <v>24.03</v>
          </cell>
          <cell r="F365" t="str">
            <v>RSD-INOX-EX NBR M20X1,5 Reduceerring</v>
          </cell>
          <cell r="G365" t="str">
            <v>RSD-INOX-EX NBR M20X1,5 Réduction</v>
          </cell>
          <cell r="H365">
            <v>2.5229999999999999E-2</v>
          </cell>
          <cell r="I365">
            <v>4033878403532</v>
          </cell>
          <cell r="J365" t="str">
            <v>73072910</v>
          </cell>
          <cell r="K365" t="str">
            <v>EC000938</v>
          </cell>
        </row>
        <row r="366">
          <cell r="A366">
            <v>1098211101</v>
          </cell>
          <cell r="B366" t="str">
            <v>A.10.91</v>
          </cell>
          <cell r="C366" t="str">
            <v>10</v>
          </cell>
          <cell r="D366">
            <v>189</v>
          </cell>
          <cell r="E366">
            <v>38.58</v>
          </cell>
          <cell r="F366" t="str">
            <v>RSD-INOX-EX NBR PG21 Reduceerring</v>
          </cell>
          <cell r="G366" t="str">
            <v>RSD-INOX-EX NBR PG21 Réduction</v>
          </cell>
          <cell r="H366">
            <v>2.5000000000000001E-2</v>
          </cell>
          <cell r="I366">
            <v>4033878403549</v>
          </cell>
          <cell r="J366" t="str">
            <v>73072910</v>
          </cell>
          <cell r="K366" t="str">
            <v>EC000938</v>
          </cell>
        </row>
        <row r="367">
          <cell r="A367">
            <v>1098211301</v>
          </cell>
          <cell r="B367" t="str">
            <v>A.10.91</v>
          </cell>
          <cell r="C367" t="str">
            <v>10</v>
          </cell>
          <cell r="D367">
            <v>189</v>
          </cell>
          <cell r="E367">
            <v>37.85</v>
          </cell>
          <cell r="F367" t="str">
            <v>RSD-INOX-EX NBR PG21 Reduceerring</v>
          </cell>
          <cell r="G367" t="str">
            <v>RSD-INOX-EX NBR PG21 Réduction</v>
          </cell>
          <cell r="H367">
            <v>2.5000000000000001E-2</v>
          </cell>
          <cell r="I367">
            <v>4033878403556</v>
          </cell>
          <cell r="J367" t="str">
            <v>73072910</v>
          </cell>
          <cell r="K367" t="str">
            <v>EC000938</v>
          </cell>
        </row>
        <row r="368">
          <cell r="A368">
            <v>1098211601</v>
          </cell>
          <cell r="B368" t="str">
            <v>A.10.91</v>
          </cell>
          <cell r="C368" t="str">
            <v>10</v>
          </cell>
          <cell r="D368">
            <v>189</v>
          </cell>
          <cell r="E368">
            <v>38.28</v>
          </cell>
          <cell r="F368" t="str">
            <v>RSD-INOX-EX NBR PG21 Reduceerring</v>
          </cell>
          <cell r="G368" t="str">
            <v>RSD-INOX-EX NBR PG21 Réduction</v>
          </cell>
          <cell r="H368">
            <v>2.8000000000000001E-2</v>
          </cell>
          <cell r="I368">
            <v>4033878403563</v>
          </cell>
          <cell r="J368" t="str">
            <v>73072910</v>
          </cell>
          <cell r="K368" t="str">
            <v>EC000938</v>
          </cell>
        </row>
        <row r="369">
          <cell r="A369">
            <v>1098251650</v>
          </cell>
          <cell r="B369" t="str">
            <v>A.10.91</v>
          </cell>
          <cell r="C369" t="str">
            <v>5</v>
          </cell>
          <cell r="D369">
            <v>189</v>
          </cell>
          <cell r="E369">
            <v>26.56</v>
          </cell>
          <cell r="F369" t="str">
            <v>RSD-INOX-EX NBR M25X1,5 Reduceerring</v>
          </cell>
          <cell r="G369" t="str">
            <v>RSD-INOX-EX NBR M25X1,5 Réduction</v>
          </cell>
          <cell r="H369">
            <v>4.1000000000000002E-2</v>
          </cell>
          <cell r="I369">
            <v>4033878403570</v>
          </cell>
          <cell r="J369" t="str">
            <v>73072910</v>
          </cell>
          <cell r="K369" t="str">
            <v>EC000938</v>
          </cell>
        </row>
        <row r="370">
          <cell r="A370">
            <v>1098252050</v>
          </cell>
          <cell r="B370" t="str">
            <v>A.10.91</v>
          </cell>
          <cell r="C370" t="str">
            <v>5</v>
          </cell>
          <cell r="D370">
            <v>189</v>
          </cell>
          <cell r="E370">
            <v>26.2</v>
          </cell>
          <cell r="F370" t="str">
            <v>RSD-INOX-EX NBR M25X1,5 Reduceerring</v>
          </cell>
          <cell r="G370" t="str">
            <v>RSD-INOX-EX NBR M25X1,5 Réduction</v>
          </cell>
          <cell r="H370">
            <v>2.5000000000000001E-2</v>
          </cell>
          <cell r="I370">
            <v>4033878403587</v>
          </cell>
          <cell r="J370" t="str">
            <v>73072910</v>
          </cell>
          <cell r="K370" t="str">
            <v>EC000938</v>
          </cell>
        </row>
        <row r="371">
          <cell r="A371">
            <v>1098291601</v>
          </cell>
          <cell r="B371" t="str">
            <v>A.10.91</v>
          </cell>
          <cell r="C371" t="str">
            <v>5</v>
          </cell>
          <cell r="D371">
            <v>189</v>
          </cell>
          <cell r="E371">
            <v>44.3</v>
          </cell>
          <cell r="F371" t="str">
            <v>RSD-INOX-EX NBR PG29 Reduceerring</v>
          </cell>
          <cell r="G371" t="str">
            <v>RSD-INOX-EX NBR PG29 Réduction</v>
          </cell>
          <cell r="H371">
            <v>0.1133</v>
          </cell>
          <cell r="I371">
            <v>4033878403594</v>
          </cell>
          <cell r="J371" t="str">
            <v>73072910</v>
          </cell>
          <cell r="K371" t="str">
            <v>EC000938</v>
          </cell>
        </row>
        <row r="372">
          <cell r="A372">
            <v>1098292101</v>
          </cell>
          <cell r="B372" t="str">
            <v>A.10.91</v>
          </cell>
          <cell r="C372" t="str">
            <v>5</v>
          </cell>
          <cell r="D372">
            <v>189</v>
          </cell>
          <cell r="E372">
            <v>44.45</v>
          </cell>
          <cell r="F372" t="str">
            <v>RSD-INOX-EX NBR PG29 Reduceerring</v>
          </cell>
          <cell r="G372" t="str">
            <v>RSD-INOX-EX NBR PG29 Réduction</v>
          </cell>
          <cell r="H372">
            <v>2.5000000000000001E-2</v>
          </cell>
          <cell r="I372">
            <v>4033878403600</v>
          </cell>
          <cell r="J372" t="str">
            <v>73072910</v>
          </cell>
          <cell r="K372" t="str">
            <v>EC000938</v>
          </cell>
        </row>
        <row r="373">
          <cell r="A373">
            <v>1098322050</v>
          </cell>
          <cell r="B373" t="str">
            <v>A.10.91</v>
          </cell>
          <cell r="C373" t="str">
            <v>5</v>
          </cell>
          <cell r="D373">
            <v>189</v>
          </cell>
          <cell r="E373">
            <v>41.51</v>
          </cell>
          <cell r="F373" t="str">
            <v>RSD-INOX-EX NBR M32X1,5 Reduceerring</v>
          </cell>
          <cell r="G373" t="str">
            <v>RSD-INOX-EX NBR M32X1,5 Réduction</v>
          </cell>
          <cell r="H373">
            <v>9.8000000000000004E-2</v>
          </cell>
          <cell r="I373">
            <v>4033878403624</v>
          </cell>
          <cell r="J373" t="str">
            <v>73072910</v>
          </cell>
          <cell r="K373" t="str">
            <v>EC000938</v>
          </cell>
        </row>
        <row r="374">
          <cell r="A374">
            <v>1098322550</v>
          </cell>
          <cell r="B374" t="str">
            <v>A.10.91</v>
          </cell>
          <cell r="C374" t="str">
            <v>5</v>
          </cell>
          <cell r="D374">
            <v>189</v>
          </cell>
          <cell r="E374">
            <v>41.31</v>
          </cell>
          <cell r="F374" t="str">
            <v>RSD-INOX-EX NBR M32X1,5 Reduceerring</v>
          </cell>
          <cell r="G374" t="str">
            <v>RSD-INOX-EX NBR M32X1,5 Réduction</v>
          </cell>
          <cell r="H374">
            <v>2.538E-2</v>
          </cell>
          <cell r="I374">
            <v>4033878403631</v>
          </cell>
          <cell r="J374" t="str">
            <v>73072910</v>
          </cell>
          <cell r="K374" t="str">
            <v>EC000938</v>
          </cell>
        </row>
        <row r="375">
          <cell r="A375">
            <v>1098362101</v>
          </cell>
          <cell r="B375" t="str">
            <v>A.10.91</v>
          </cell>
          <cell r="C375" t="str">
            <v>5</v>
          </cell>
          <cell r="D375">
            <v>189</v>
          </cell>
          <cell r="E375">
            <v>54.88</v>
          </cell>
          <cell r="F375" t="str">
            <v>RSD-INOX-EX NBR PG36 Reduceerring</v>
          </cell>
          <cell r="G375" t="str">
            <v>RSD-INOX-EX NBR PG36 Réduction</v>
          </cell>
          <cell r="H375">
            <v>0.1133</v>
          </cell>
          <cell r="I375">
            <v>4033878403648</v>
          </cell>
          <cell r="J375" t="str">
            <v>73072910</v>
          </cell>
          <cell r="K375" t="str">
            <v>EC000938</v>
          </cell>
        </row>
        <row r="376">
          <cell r="A376">
            <v>1098362901</v>
          </cell>
          <cell r="B376" t="str">
            <v>A.10.91</v>
          </cell>
          <cell r="C376" t="str">
            <v>5</v>
          </cell>
          <cell r="D376">
            <v>189</v>
          </cell>
          <cell r="E376">
            <v>54.19</v>
          </cell>
          <cell r="F376" t="str">
            <v>RSD-INOX-EX NBR PG36 Reduceerring</v>
          </cell>
          <cell r="G376" t="str">
            <v>RSD-INOX-EX NBR PG36 Réduction</v>
          </cell>
          <cell r="H376">
            <v>2.555E-2</v>
          </cell>
          <cell r="I376">
            <v>4033878403655</v>
          </cell>
          <cell r="J376" t="str">
            <v>73072910</v>
          </cell>
          <cell r="K376" t="str">
            <v>EC000938</v>
          </cell>
        </row>
        <row r="377">
          <cell r="A377">
            <v>1098402050</v>
          </cell>
          <cell r="B377" t="str">
            <v>A.10.91</v>
          </cell>
          <cell r="C377" t="str">
            <v>5</v>
          </cell>
          <cell r="D377">
            <v>189</v>
          </cell>
          <cell r="E377">
            <v>49.67</v>
          </cell>
          <cell r="F377" t="str">
            <v>RSD-INOX-EX NBR M40X1,5 Reduceerring</v>
          </cell>
          <cell r="G377" t="str">
            <v>RSD-INOX-EX NBR M40X1,5 Réduction</v>
          </cell>
          <cell r="H377">
            <v>2.545E-2</v>
          </cell>
          <cell r="I377">
            <v>4033878403662</v>
          </cell>
          <cell r="J377" t="str">
            <v>73072910</v>
          </cell>
          <cell r="K377" t="str">
            <v>EC000938</v>
          </cell>
        </row>
        <row r="378">
          <cell r="A378">
            <v>1098402550</v>
          </cell>
          <cell r="B378" t="str">
            <v>A.10.91</v>
          </cell>
          <cell r="C378" t="str">
            <v>5</v>
          </cell>
          <cell r="D378">
            <v>189</v>
          </cell>
          <cell r="E378">
            <v>49.03</v>
          </cell>
          <cell r="F378" t="str">
            <v>RSD-INOX-EX NBR M40X1,5 Reduceerring</v>
          </cell>
          <cell r="G378" t="str">
            <v>RSD-INOX-EX NBR M40X1,5 Réduction</v>
          </cell>
          <cell r="H378">
            <v>2.5000000000000001E-2</v>
          </cell>
          <cell r="I378">
            <v>4033878403679</v>
          </cell>
          <cell r="J378" t="str">
            <v>73072910</v>
          </cell>
          <cell r="K378" t="str">
            <v>EC000938</v>
          </cell>
        </row>
        <row r="379">
          <cell r="A379">
            <v>1098403250</v>
          </cell>
          <cell r="B379" t="str">
            <v>A.10.91</v>
          </cell>
          <cell r="C379" t="str">
            <v>5</v>
          </cell>
          <cell r="D379">
            <v>189</v>
          </cell>
          <cell r="E379">
            <v>48.52</v>
          </cell>
          <cell r="F379" t="str">
            <v>RSD-INOX-EX NBR M40X1,5 Reduceerring</v>
          </cell>
          <cell r="G379" t="str">
            <v>RSD-INOX-EX NBR M40X1,5 Réduction</v>
          </cell>
          <cell r="H379">
            <v>2.545E-2</v>
          </cell>
          <cell r="I379">
            <v>4033878403686</v>
          </cell>
          <cell r="J379" t="str">
            <v>73072910</v>
          </cell>
          <cell r="K379" t="str">
            <v>EC000938</v>
          </cell>
        </row>
        <row r="380">
          <cell r="A380">
            <v>1098422901</v>
          </cell>
          <cell r="B380" t="str">
            <v>A.10.91</v>
          </cell>
          <cell r="C380" t="str">
            <v>5</v>
          </cell>
          <cell r="D380">
            <v>189</v>
          </cell>
          <cell r="E380">
            <v>62.38</v>
          </cell>
          <cell r="F380" t="str">
            <v>RSD-INOX-EX NBR PG42 Reduceerring</v>
          </cell>
          <cell r="G380" t="str">
            <v>RSD-INOX-EX NBR PG42 Réduction</v>
          </cell>
          <cell r="H380">
            <v>0.123</v>
          </cell>
          <cell r="I380">
            <v>4033878403693</v>
          </cell>
          <cell r="J380" t="str">
            <v>73072910</v>
          </cell>
          <cell r="K380" t="str">
            <v>EC000938</v>
          </cell>
        </row>
        <row r="381">
          <cell r="A381">
            <v>1098423601</v>
          </cell>
          <cell r="B381" t="str">
            <v>A.10.91</v>
          </cell>
          <cell r="C381" t="str">
            <v>5</v>
          </cell>
          <cell r="D381">
            <v>189</v>
          </cell>
          <cell r="E381">
            <v>60.35</v>
          </cell>
          <cell r="F381" t="str">
            <v>RSD-INOX-EX NBR PG42 Reduceerring</v>
          </cell>
          <cell r="G381" t="str">
            <v>RSD-INOX-EX NBR PG42 Réduction</v>
          </cell>
          <cell r="H381">
            <v>0.123</v>
          </cell>
          <cell r="I381">
            <v>4033878403709</v>
          </cell>
          <cell r="J381" t="str">
            <v>73072910</v>
          </cell>
          <cell r="K381" t="str">
            <v>EC000938</v>
          </cell>
        </row>
        <row r="382">
          <cell r="A382">
            <v>1098483601</v>
          </cell>
          <cell r="B382" t="str">
            <v>A.10.91</v>
          </cell>
          <cell r="C382" t="str">
            <v>5</v>
          </cell>
          <cell r="D382">
            <v>189</v>
          </cell>
          <cell r="E382">
            <v>72.73</v>
          </cell>
          <cell r="F382" t="str">
            <v>RSD-INOX-EX NBR PG48 Reduceerring</v>
          </cell>
          <cell r="G382" t="str">
            <v>RSD-INOX-EX NBR PG48 Réduction</v>
          </cell>
          <cell r="H382">
            <v>0.123</v>
          </cell>
          <cell r="I382">
            <v>4033878403716</v>
          </cell>
          <cell r="J382" t="str">
            <v>73072910</v>
          </cell>
          <cell r="K382" t="str">
            <v>EC000938</v>
          </cell>
        </row>
        <row r="383">
          <cell r="A383">
            <v>1098484201</v>
          </cell>
          <cell r="B383" t="str">
            <v>A.10.91</v>
          </cell>
          <cell r="C383" t="str">
            <v>5</v>
          </cell>
          <cell r="D383">
            <v>189</v>
          </cell>
          <cell r="E383">
            <v>72.180000000000007</v>
          </cell>
          <cell r="F383" t="str">
            <v>RSD-INOX-EX NBR PG48 Reduceerring</v>
          </cell>
          <cell r="G383" t="str">
            <v>RSD-INOX-EX NBR PG48 Réduction</v>
          </cell>
          <cell r="H383">
            <v>2.5000000000000001E-2</v>
          </cell>
          <cell r="I383">
            <v>4033878403723</v>
          </cell>
          <cell r="J383" t="str">
            <v>73072910</v>
          </cell>
          <cell r="K383" t="str">
            <v>EC000938</v>
          </cell>
        </row>
        <row r="384">
          <cell r="A384">
            <v>1098502550</v>
          </cell>
          <cell r="B384" t="str">
            <v>A.10.91</v>
          </cell>
          <cell r="C384" t="str">
            <v>5</v>
          </cell>
          <cell r="D384">
            <v>189</v>
          </cell>
          <cell r="E384">
            <v>57.92</v>
          </cell>
          <cell r="F384" t="str">
            <v>RSD-INOX-EX NBR M50X1,5 Reduceerring</v>
          </cell>
          <cell r="G384" t="str">
            <v>RSD-INOX-EX NBR M50X1,5 Réduction</v>
          </cell>
          <cell r="H384">
            <v>0.16900000000000001</v>
          </cell>
          <cell r="I384">
            <v>4033878403730</v>
          </cell>
          <cell r="J384" t="str">
            <v>73072910</v>
          </cell>
          <cell r="K384" t="str">
            <v>EC000938</v>
          </cell>
        </row>
        <row r="385">
          <cell r="A385">
            <v>1098503250</v>
          </cell>
          <cell r="B385" t="str">
            <v>A.10.91</v>
          </cell>
          <cell r="C385" t="str">
            <v>5</v>
          </cell>
          <cell r="D385">
            <v>189</v>
          </cell>
          <cell r="E385">
            <v>57.12</v>
          </cell>
          <cell r="F385" t="str">
            <v>RSD-INOX-EX NBR M50X1,5 Reduceerring</v>
          </cell>
          <cell r="G385" t="str">
            <v>RSD-INOX-EX NBR M50X1,5 Réduction</v>
          </cell>
          <cell r="H385">
            <v>2.555E-2</v>
          </cell>
          <cell r="I385">
            <v>4033878403747</v>
          </cell>
          <cell r="J385" t="str">
            <v>73072910</v>
          </cell>
          <cell r="K385" t="str">
            <v>EC000938</v>
          </cell>
        </row>
        <row r="386">
          <cell r="A386">
            <v>1098504050</v>
          </cell>
          <cell r="B386" t="str">
            <v>A.10.91</v>
          </cell>
          <cell r="C386" t="str">
            <v>5</v>
          </cell>
          <cell r="D386">
            <v>189</v>
          </cell>
          <cell r="E386">
            <v>56.72</v>
          </cell>
          <cell r="F386" t="str">
            <v>RSD-INOX-EX NBR M50X1,5 Reduceerring</v>
          </cell>
          <cell r="G386" t="str">
            <v>RSD-INOX-EX NBR M50X1,5 Réduction</v>
          </cell>
          <cell r="H386">
            <v>0.10055</v>
          </cell>
          <cell r="I386">
            <v>4033878403754</v>
          </cell>
          <cell r="J386" t="str">
            <v>73072910</v>
          </cell>
          <cell r="K386" t="str">
            <v>EC000938</v>
          </cell>
        </row>
        <row r="387">
          <cell r="A387">
            <v>1098633250</v>
          </cell>
          <cell r="B387" t="str">
            <v>A.10.91</v>
          </cell>
          <cell r="C387" t="str">
            <v>5</v>
          </cell>
          <cell r="D387">
            <v>189</v>
          </cell>
          <cell r="E387">
            <v>77.94</v>
          </cell>
          <cell r="F387" t="str">
            <v>RSD-INOX-EX NBR M63X1,5 Reduceerring</v>
          </cell>
          <cell r="G387" t="str">
            <v>RSD-INOX-EX NBR M63X1,5 Réduction</v>
          </cell>
          <cell r="H387">
            <v>2.5000000000000001E-2</v>
          </cell>
          <cell r="I387">
            <v>4033878403761</v>
          </cell>
          <cell r="J387" t="str">
            <v>73072910</v>
          </cell>
          <cell r="K387" t="str">
            <v>EC000938</v>
          </cell>
        </row>
        <row r="388">
          <cell r="A388">
            <v>1098634050</v>
          </cell>
          <cell r="B388" t="str">
            <v>A.10.91</v>
          </cell>
          <cell r="C388" t="str">
            <v>5</v>
          </cell>
          <cell r="D388">
            <v>189</v>
          </cell>
          <cell r="E388">
            <v>77.790000000000006</v>
          </cell>
          <cell r="F388" t="str">
            <v>RSD-INOX-EX NBR M63X1,5 Reduceerring</v>
          </cell>
          <cell r="G388" t="str">
            <v>RSD-INOX-EX NBR M63X1,5 Réduction</v>
          </cell>
          <cell r="H388">
            <v>2.571E-2</v>
          </cell>
          <cell r="I388">
            <v>4033878403778</v>
          </cell>
          <cell r="J388" t="str">
            <v>73072910</v>
          </cell>
          <cell r="K388" t="str">
            <v>EC000938</v>
          </cell>
        </row>
        <row r="389">
          <cell r="A389">
            <v>1098635050</v>
          </cell>
          <cell r="B389" t="str">
            <v>A.10.91</v>
          </cell>
          <cell r="C389" t="str">
            <v>5</v>
          </cell>
          <cell r="D389">
            <v>189</v>
          </cell>
          <cell r="E389">
            <v>77.209999999999994</v>
          </cell>
          <cell r="F389" t="str">
            <v>RSD-INOX-EX NBR M63X1,5 Reduceerring</v>
          </cell>
          <cell r="G389" t="str">
            <v>RSD-INOX-EX NBR M63X1,5 Réduction</v>
          </cell>
          <cell r="H389">
            <v>2.5000000000000001E-2</v>
          </cell>
          <cell r="I389">
            <v>4033878403785</v>
          </cell>
          <cell r="J389" t="str">
            <v>73072910</v>
          </cell>
          <cell r="K389" t="str">
            <v>EC000938</v>
          </cell>
        </row>
        <row r="390">
          <cell r="A390">
            <v>1099090701</v>
          </cell>
          <cell r="B390" t="str">
            <v>A.10.91</v>
          </cell>
          <cell r="C390" t="str">
            <v>10</v>
          </cell>
          <cell r="D390">
            <v>190</v>
          </cell>
          <cell r="E390">
            <v>24.56</v>
          </cell>
          <cell r="F390" t="str">
            <v>RSD-INOX-EX VMQ PG9 Reduceerring</v>
          </cell>
          <cell r="G390" t="str">
            <v>RSD-INOX-EX VMQ PG9 Réduction</v>
          </cell>
          <cell r="H390">
            <v>0</v>
          </cell>
          <cell r="I390">
            <v>4033878403792</v>
          </cell>
          <cell r="J390" t="str">
            <v>73072910</v>
          </cell>
          <cell r="K390" t="str">
            <v>EC000938</v>
          </cell>
        </row>
        <row r="391">
          <cell r="A391">
            <v>1099110701</v>
          </cell>
          <cell r="B391" t="str">
            <v>A.10.91</v>
          </cell>
          <cell r="C391" t="str">
            <v>10</v>
          </cell>
          <cell r="D391">
            <v>190</v>
          </cell>
          <cell r="E391">
            <v>24.83</v>
          </cell>
          <cell r="F391" t="str">
            <v>RSD-INOX-EX VMQ PG11 Reduceerring</v>
          </cell>
          <cell r="G391" t="str">
            <v>RSD-INOX-EX VMQ PG11 Réduction</v>
          </cell>
          <cell r="H391">
            <v>2.5000000000000001E-2</v>
          </cell>
          <cell r="I391">
            <v>4033878403808</v>
          </cell>
          <cell r="J391" t="str">
            <v>73072910</v>
          </cell>
          <cell r="K391" t="str">
            <v>EC000938</v>
          </cell>
        </row>
        <row r="392">
          <cell r="A392">
            <v>1099110901</v>
          </cell>
          <cell r="B392" t="str">
            <v>A.10.91</v>
          </cell>
          <cell r="C392" t="str">
            <v>10</v>
          </cell>
          <cell r="D392">
            <v>190</v>
          </cell>
          <cell r="E392">
            <v>23.95</v>
          </cell>
          <cell r="F392" t="str">
            <v>RSD-INOX-EX VMQ PG11 Reduceerring</v>
          </cell>
          <cell r="G392" t="str">
            <v>RSD-INOX-EX VMQ PG11 Réduction</v>
          </cell>
          <cell r="H392">
            <v>8.8599999999999998E-3</v>
          </cell>
          <cell r="I392">
            <v>4033878403815</v>
          </cell>
          <cell r="J392" t="str">
            <v>73072910</v>
          </cell>
          <cell r="K392" t="str">
            <v>EC000938</v>
          </cell>
        </row>
        <row r="393">
          <cell r="A393">
            <v>1099130901</v>
          </cell>
          <cell r="B393" t="str">
            <v>A.10.91</v>
          </cell>
          <cell r="C393" t="str">
            <v>10</v>
          </cell>
          <cell r="D393">
            <v>190</v>
          </cell>
          <cell r="E393">
            <v>24.95</v>
          </cell>
          <cell r="F393" t="str">
            <v>RSD-INOX-EX VMQ PG13,5 Reduceerring</v>
          </cell>
          <cell r="G393" t="str">
            <v>RSD-INOX-EX VMQ PG13,5 Réduction</v>
          </cell>
          <cell r="H393">
            <v>0</v>
          </cell>
          <cell r="I393">
            <v>4033878403822</v>
          </cell>
          <cell r="J393" t="str">
            <v>73072910</v>
          </cell>
          <cell r="K393" t="str">
            <v>EC000938</v>
          </cell>
        </row>
        <row r="394">
          <cell r="A394">
            <v>1099131101</v>
          </cell>
          <cell r="B394" t="str">
            <v>A.10.91</v>
          </cell>
          <cell r="C394" t="str">
            <v>10</v>
          </cell>
          <cell r="D394">
            <v>190</v>
          </cell>
          <cell r="E394">
            <v>24.49</v>
          </cell>
          <cell r="F394" t="str">
            <v>RSD-INOX-EX VMQ PG13,5 Reduceerring</v>
          </cell>
          <cell r="G394" t="str">
            <v>RSD-INOX-EX VMQ PG13,5 Réduction</v>
          </cell>
          <cell r="H394">
            <v>0</v>
          </cell>
          <cell r="I394">
            <v>4033878403839</v>
          </cell>
          <cell r="J394" t="str">
            <v>73072910</v>
          </cell>
          <cell r="K394" t="str">
            <v>EC000938</v>
          </cell>
        </row>
        <row r="395">
          <cell r="A395">
            <v>1099160901</v>
          </cell>
          <cell r="B395" t="str">
            <v>A.10.91</v>
          </cell>
          <cell r="C395" t="str">
            <v>10</v>
          </cell>
          <cell r="D395">
            <v>190</v>
          </cell>
          <cell r="E395">
            <v>25.05</v>
          </cell>
          <cell r="F395" t="str">
            <v>RSD-INOX-EX VMQ PG16 Reduceerring</v>
          </cell>
          <cell r="G395" t="str">
            <v>RSD-INOX-EX VMQ PG16 Réduction</v>
          </cell>
          <cell r="H395">
            <v>0</v>
          </cell>
          <cell r="I395">
            <v>4033878403846</v>
          </cell>
          <cell r="J395" t="str">
            <v>73072910</v>
          </cell>
          <cell r="K395" t="str">
            <v>EC000938</v>
          </cell>
        </row>
        <row r="396">
          <cell r="A396">
            <v>1099161101</v>
          </cell>
          <cell r="B396" t="str">
            <v>A.10.91</v>
          </cell>
          <cell r="C396" t="str">
            <v>10</v>
          </cell>
          <cell r="D396">
            <v>190</v>
          </cell>
          <cell r="E396">
            <v>24.37</v>
          </cell>
          <cell r="F396" t="str">
            <v>RSD-INOX-EX VMQ PG16 Reduceerring</v>
          </cell>
          <cell r="G396" t="str">
            <v>RSD-INOX-EX VMQ PG16 Réduction</v>
          </cell>
          <cell r="H396">
            <v>0.01</v>
          </cell>
          <cell r="I396">
            <v>4033878403853</v>
          </cell>
          <cell r="J396" t="str">
            <v>73072910</v>
          </cell>
          <cell r="K396" t="str">
            <v>EC000938</v>
          </cell>
        </row>
        <row r="397">
          <cell r="A397">
            <v>1099161250</v>
          </cell>
          <cell r="B397" t="str">
            <v>A.10.91</v>
          </cell>
          <cell r="C397" t="str">
            <v>5</v>
          </cell>
          <cell r="D397">
            <v>190</v>
          </cell>
          <cell r="E397">
            <v>24.25</v>
          </cell>
          <cell r="F397" t="str">
            <v>RSD-INOX-EX VMQ M16X1,5 Reduceerring</v>
          </cell>
          <cell r="G397" t="str">
            <v>RSD-INOX-EX VMQ M16X1,5 Réduction</v>
          </cell>
          <cell r="H397">
            <v>0.01</v>
          </cell>
          <cell r="I397">
            <v>4033878403860</v>
          </cell>
          <cell r="J397" t="str">
            <v>73072910</v>
          </cell>
          <cell r="K397" t="str">
            <v>EC000938</v>
          </cell>
        </row>
        <row r="398">
          <cell r="A398">
            <v>1099161301</v>
          </cell>
          <cell r="B398" t="str">
            <v>A.10.91</v>
          </cell>
          <cell r="C398" t="str">
            <v>10</v>
          </cell>
          <cell r="D398">
            <v>190</v>
          </cell>
          <cell r="E398">
            <v>24.15</v>
          </cell>
          <cell r="F398" t="str">
            <v>RSD-INOX-EX VMQ PG16 Reduceerring</v>
          </cell>
          <cell r="G398" t="str">
            <v>RSD-INOX-EX VMQ PG16 Réduction</v>
          </cell>
          <cell r="H398">
            <v>0.01</v>
          </cell>
          <cell r="I398">
            <v>4033878403877</v>
          </cell>
          <cell r="J398" t="str">
            <v>73072910</v>
          </cell>
          <cell r="K398" t="str">
            <v>EC000938</v>
          </cell>
        </row>
        <row r="399">
          <cell r="A399">
            <v>1099201250</v>
          </cell>
          <cell r="B399" t="str">
            <v>A.10.91</v>
          </cell>
          <cell r="C399" t="str">
            <v>10</v>
          </cell>
          <cell r="D399">
            <v>190</v>
          </cell>
          <cell r="E399">
            <v>24.88</v>
          </cell>
          <cell r="F399" t="str">
            <v>RSD-INOX-EX VMQ M20X1,5 Reduceerring</v>
          </cell>
          <cell r="G399" t="str">
            <v>RSD-INOX-EX VMQ M20X1,5 Réduction</v>
          </cell>
          <cell r="H399">
            <v>1.567E-2</v>
          </cell>
          <cell r="I399">
            <v>4033878403884</v>
          </cell>
          <cell r="J399" t="str">
            <v>73072910</v>
          </cell>
          <cell r="K399" t="str">
            <v>EC000938</v>
          </cell>
        </row>
        <row r="400">
          <cell r="A400">
            <v>1099201650</v>
          </cell>
          <cell r="B400" t="str">
            <v>A.10.91</v>
          </cell>
          <cell r="C400" t="str">
            <v>10</v>
          </cell>
          <cell r="D400">
            <v>190</v>
          </cell>
          <cell r="E400">
            <v>24.47</v>
          </cell>
          <cell r="F400" t="str">
            <v>RSD-INOX-EX VMQ M20X1,5 Reduceerring</v>
          </cell>
          <cell r="G400" t="str">
            <v>RSD-INOX-EX VMQ M20X1,5 Réduction</v>
          </cell>
          <cell r="H400">
            <v>2.5000000000000001E-2</v>
          </cell>
          <cell r="I400">
            <v>4033878403891</v>
          </cell>
          <cell r="J400" t="str">
            <v>73072910</v>
          </cell>
          <cell r="K400" t="str">
            <v>EC000938</v>
          </cell>
        </row>
        <row r="401">
          <cell r="A401">
            <v>1099211101</v>
          </cell>
          <cell r="B401" t="str">
            <v>A.10.91</v>
          </cell>
          <cell r="C401" t="str">
            <v>10</v>
          </cell>
          <cell r="D401">
            <v>190</v>
          </cell>
          <cell r="E401">
            <v>39.15</v>
          </cell>
          <cell r="F401" t="str">
            <v>RSD-INOX-EX VMQ PG21 Reduceerring</v>
          </cell>
          <cell r="G401" t="str">
            <v>RSD-INOX-EX VMQ PG21 Réduction</v>
          </cell>
          <cell r="H401">
            <v>0.01</v>
          </cell>
          <cell r="I401">
            <v>4033878403907</v>
          </cell>
          <cell r="J401" t="str">
            <v>73072910</v>
          </cell>
          <cell r="K401" t="str">
            <v>EC000938</v>
          </cell>
        </row>
        <row r="402">
          <cell r="A402">
            <v>1099211301</v>
          </cell>
          <cell r="B402" t="str">
            <v>A.10.91</v>
          </cell>
          <cell r="C402" t="str">
            <v>10</v>
          </cell>
          <cell r="D402">
            <v>190</v>
          </cell>
          <cell r="E402">
            <v>38.409999999999997</v>
          </cell>
          <cell r="F402" t="str">
            <v>RSD-INOX-EX VMQ PG21 Reduceerring</v>
          </cell>
          <cell r="G402" t="str">
            <v>RSD-INOX-EX VMQ PG21 Réduction</v>
          </cell>
          <cell r="H402">
            <v>0.01</v>
          </cell>
          <cell r="I402">
            <v>4033878403914</v>
          </cell>
          <cell r="J402" t="str">
            <v>73072910</v>
          </cell>
          <cell r="K402" t="str">
            <v>EC000938</v>
          </cell>
        </row>
        <row r="403">
          <cell r="A403">
            <v>1099211601</v>
          </cell>
          <cell r="B403" t="str">
            <v>A.10.91</v>
          </cell>
          <cell r="C403" t="str">
            <v>10</v>
          </cell>
          <cell r="D403">
            <v>190</v>
          </cell>
          <cell r="E403">
            <v>38.32</v>
          </cell>
          <cell r="F403" t="str">
            <v>RSD-INOX-EX VMQ PG21 Reduceerring</v>
          </cell>
          <cell r="G403" t="str">
            <v>RSD-INOX-EX VMQ PG21 Réduction</v>
          </cell>
          <cell r="H403">
            <v>0.01</v>
          </cell>
          <cell r="I403">
            <v>4033878403921</v>
          </cell>
          <cell r="J403" t="str">
            <v>73072910</v>
          </cell>
          <cell r="K403" t="str">
            <v>EC000938</v>
          </cell>
        </row>
        <row r="404">
          <cell r="A404">
            <v>1099251650</v>
          </cell>
          <cell r="B404" t="str">
            <v>A.10.91</v>
          </cell>
          <cell r="C404" t="str">
            <v>10</v>
          </cell>
          <cell r="D404">
            <v>190</v>
          </cell>
          <cell r="E404">
            <v>27.27</v>
          </cell>
          <cell r="F404" t="str">
            <v>RSD-INOX-EX VMQ M25X1,5 Reduceerring</v>
          </cell>
          <cell r="G404" t="str">
            <v>RSD-INOX-EX VMQ M25X1,5 Réduction</v>
          </cell>
          <cell r="H404">
            <v>4.1000000000000002E-2</v>
          </cell>
          <cell r="I404">
            <v>4033878403938</v>
          </cell>
          <cell r="J404" t="str">
            <v>73072910</v>
          </cell>
          <cell r="K404" t="str">
            <v>EC000938</v>
          </cell>
        </row>
        <row r="405">
          <cell r="A405">
            <v>1099252050</v>
          </cell>
          <cell r="B405" t="str">
            <v>A.10.91</v>
          </cell>
          <cell r="C405" t="str">
            <v>10</v>
          </cell>
          <cell r="D405">
            <v>190</v>
          </cell>
          <cell r="E405">
            <v>27.29</v>
          </cell>
          <cell r="F405" t="str">
            <v>RSD-INOX-EX VMQ M25X1,5 Reduceerring</v>
          </cell>
          <cell r="G405" t="str">
            <v>RSD-INOX-EX VMQ M25X1,5 Réduction</v>
          </cell>
          <cell r="H405">
            <v>2.5000000000000001E-2</v>
          </cell>
          <cell r="I405">
            <v>4033878403945</v>
          </cell>
          <cell r="J405" t="str">
            <v>73072910</v>
          </cell>
          <cell r="K405" t="str">
            <v>EC000938</v>
          </cell>
        </row>
        <row r="406">
          <cell r="A406">
            <v>1099291601</v>
          </cell>
          <cell r="B406" t="str">
            <v>A.10.91</v>
          </cell>
          <cell r="C406" t="str">
            <v>5</v>
          </cell>
          <cell r="D406">
            <v>190</v>
          </cell>
          <cell r="E406">
            <v>45.08</v>
          </cell>
          <cell r="F406" t="str">
            <v>RSD-INOX-EX VMQ PG29 Reduceerring</v>
          </cell>
          <cell r="G406" t="str">
            <v>RSD-INOX-EX VMQ PG29 Réduction</v>
          </cell>
          <cell r="H406">
            <v>0.01</v>
          </cell>
          <cell r="I406">
            <v>4033878403952</v>
          </cell>
          <cell r="J406" t="str">
            <v>73072910</v>
          </cell>
          <cell r="K406" t="str">
            <v>EC000938</v>
          </cell>
        </row>
        <row r="407">
          <cell r="A407">
            <v>1099292101</v>
          </cell>
          <cell r="B407" t="str">
            <v>A.10.91</v>
          </cell>
          <cell r="C407" t="str">
            <v>5</v>
          </cell>
          <cell r="D407">
            <v>190</v>
          </cell>
          <cell r="E407">
            <v>45.25</v>
          </cell>
          <cell r="F407" t="str">
            <v>RSD-INOX-EX VMQ PG29 Reduceerring</v>
          </cell>
          <cell r="G407" t="str">
            <v>RSD-INOX-EX VMQ PG29 Réduction</v>
          </cell>
          <cell r="H407">
            <v>2.5000000000000001E-2</v>
          </cell>
          <cell r="I407">
            <v>4033878403969</v>
          </cell>
          <cell r="J407" t="str">
            <v>73072910</v>
          </cell>
          <cell r="K407" t="str">
            <v>EC000938</v>
          </cell>
        </row>
        <row r="408">
          <cell r="A408">
            <v>1099321650</v>
          </cell>
          <cell r="B408" t="str">
            <v>A.10.91</v>
          </cell>
          <cell r="C408" t="str">
            <v>5</v>
          </cell>
          <cell r="D408">
            <v>190</v>
          </cell>
          <cell r="E408">
            <v>42.32</v>
          </cell>
          <cell r="F408" t="str">
            <v>RSD-INOX-EX VMQ M32X1,5 Reduceerring</v>
          </cell>
          <cell r="G408" t="str">
            <v>RSD-INOX-EX VMQ M32X1,5 Réduction</v>
          </cell>
          <cell r="H408">
            <v>0.01</v>
          </cell>
          <cell r="I408">
            <v>4033878403976</v>
          </cell>
          <cell r="J408" t="str">
            <v>73072910</v>
          </cell>
          <cell r="K408" t="str">
            <v>EC000938</v>
          </cell>
        </row>
        <row r="409">
          <cell r="A409">
            <v>1099322050</v>
          </cell>
          <cell r="B409" t="str">
            <v>A.10.91</v>
          </cell>
          <cell r="C409" t="str">
            <v>5</v>
          </cell>
          <cell r="D409">
            <v>190</v>
          </cell>
          <cell r="E409">
            <v>42.31</v>
          </cell>
          <cell r="F409" t="str">
            <v>RSD-INOX-EX VMQ M32X1,5 Reduceerring</v>
          </cell>
          <cell r="G409" t="str">
            <v>RSD-INOX-EX VMQ M32X1,5 Réduction</v>
          </cell>
          <cell r="H409">
            <v>2.5000000000000001E-2</v>
          </cell>
          <cell r="I409">
            <v>4033878403983</v>
          </cell>
          <cell r="J409" t="str">
            <v>73072910</v>
          </cell>
          <cell r="K409" t="str">
            <v>EC000938</v>
          </cell>
        </row>
        <row r="410">
          <cell r="A410">
            <v>1099322550</v>
          </cell>
          <cell r="B410" t="str">
            <v>A.10.91</v>
          </cell>
          <cell r="C410" t="str">
            <v>5</v>
          </cell>
          <cell r="D410">
            <v>190</v>
          </cell>
          <cell r="E410">
            <v>42.1</v>
          </cell>
          <cell r="F410" t="str">
            <v>RSD-INOX-EX VMQ M32X1,5 Reduceerring</v>
          </cell>
          <cell r="G410" t="str">
            <v>RSD-INOX-EX VMQ M32X1,5 Réduction</v>
          </cell>
          <cell r="H410">
            <v>2.538E-2</v>
          </cell>
          <cell r="I410">
            <v>4033878403990</v>
          </cell>
          <cell r="J410" t="str">
            <v>73072910</v>
          </cell>
          <cell r="K410" t="str">
            <v>EC000938</v>
          </cell>
        </row>
        <row r="411">
          <cell r="A411">
            <v>1099362101</v>
          </cell>
          <cell r="B411" t="str">
            <v>A.10.91</v>
          </cell>
          <cell r="C411" t="str">
            <v>5</v>
          </cell>
          <cell r="D411">
            <v>190</v>
          </cell>
          <cell r="E411">
            <v>56.13</v>
          </cell>
          <cell r="F411" t="str">
            <v>RSD-INOX-EX VMQ PG36 Reduceerring</v>
          </cell>
          <cell r="G411" t="str">
            <v>RSD-INOX-EX VMQ PG36 Réduction</v>
          </cell>
          <cell r="H411">
            <v>0.1133</v>
          </cell>
          <cell r="I411">
            <v>4033878404003</v>
          </cell>
          <cell r="J411" t="str">
            <v>73072910</v>
          </cell>
          <cell r="K411" t="str">
            <v>EC000938</v>
          </cell>
        </row>
        <row r="412">
          <cell r="A412">
            <v>1099362901</v>
          </cell>
          <cell r="B412" t="str">
            <v>A.10.91</v>
          </cell>
          <cell r="C412" t="str">
            <v>5</v>
          </cell>
          <cell r="D412">
            <v>190</v>
          </cell>
          <cell r="E412">
            <v>54.72</v>
          </cell>
          <cell r="F412" t="str">
            <v>RSD-INOX-EX VMQ PG36 Reduceerring</v>
          </cell>
          <cell r="G412" t="str">
            <v>RSD-INOX-EX VMQ PG36 Réduction</v>
          </cell>
          <cell r="H412">
            <v>2.555E-2</v>
          </cell>
          <cell r="I412">
            <v>4033878404010</v>
          </cell>
          <cell r="J412" t="str">
            <v>73072910</v>
          </cell>
          <cell r="K412" t="str">
            <v>EC000938</v>
          </cell>
        </row>
        <row r="413">
          <cell r="A413">
            <v>1099402050</v>
          </cell>
          <cell r="B413" t="str">
            <v>A.10.91</v>
          </cell>
          <cell r="C413" t="str">
            <v>5</v>
          </cell>
          <cell r="D413">
            <v>190</v>
          </cell>
          <cell r="E413">
            <v>50.92</v>
          </cell>
          <cell r="F413" t="str">
            <v>RSD-INOX-EX VMQ M40X1,5 Reduceerring</v>
          </cell>
          <cell r="G413" t="str">
            <v>RSD-INOX-EX VMQ M40X1,5 Réduction</v>
          </cell>
          <cell r="H413">
            <v>2.5000000000000001E-2</v>
          </cell>
          <cell r="I413">
            <v>4033878404027</v>
          </cell>
          <cell r="J413" t="str">
            <v>73072910</v>
          </cell>
          <cell r="K413" t="str">
            <v>EC000938</v>
          </cell>
        </row>
        <row r="414">
          <cell r="A414">
            <v>1099402550</v>
          </cell>
          <cell r="B414" t="str">
            <v>A.10.91</v>
          </cell>
          <cell r="C414" t="str">
            <v>5</v>
          </cell>
          <cell r="D414">
            <v>190</v>
          </cell>
          <cell r="E414">
            <v>50.3</v>
          </cell>
          <cell r="F414" t="str">
            <v>RSD-INOX-EX VMQ M40X1,5 Reduceerring</v>
          </cell>
          <cell r="G414" t="str">
            <v>RSD-INOX-EX VMQ M40X1,5 Réduction</v>
          </cell>
          <cell r="H414">
            <v>2.5000000000000001E-2</v>
          </cell>
          <cell r="I414">
            <v>4033878404034</v>
          </cell>
          <cell r="J414" t="str">
            <v>73072910</v>
          </cell>
          <cell r="K414" t="str">
            <v>EC000938</v>
          </cell>
        </row>
        <row r="415">
          <cell r="A415">
            <v>1099403250</v>
          </cell>
          <cell r="B415" t="str">
            <v>A.10.91</v>
          </cell>
          <cell r="C415" t="str">
            <v>5</v>
          </cell>
          <cell r="D415">
            <v>190</v>
          </cell>
          <cell r="E415">
            <v>49.78</v>
          </cell>
          <cell r="F415" t="str">
            <v>RSD-INOX-EX VMQ M40X1,5 Reduceerring</v>
          </cell>
          <cell r="G415" t="str">
            <v>RSD-INOX-EX VMQ M40X1,5 Réduction</v>
          </cell>
          <cell r="H415">
            <v>2.5000000000000001E-2</v>
          </cell>
          <cell r="I415">
            <v>4033878404041</v>
          </cell>
          <cell r="J415" t="str">
            <v>73072910</v>
          </cell>
          <cell r="K415" t="str">
            <v>EC000938</v>
          </cell>
        </row>
        <row r="416">
          <cell r="A416">
            <v>1099422901</v>
          </cell>
          <cell r="B416" t="str">
            <v>A.10.91</v>
          </cell>
          <cell r="C416" t="str">
            <v>5</v>
          </cell>
          <cell r="D416">
            <v>190</v>
          </cell>
          <cell r="E416">
            <v>63.78</v>
          </cell>
          <cell r="F416" t="str">
            <v>RSD-INOX-EX VMQ PG42 Reduceerring</v>
          </cell>
          <cell r="G416" t="str">
            <v>RSD-INOX-EX VMQ PG42 Réduction</v>
          </cell>
          <cell r="H416">
            <v>0.123</v>
          </cell>
          <cell r="I416">
            <v>4033878404058</v>
          </cell>
          <cell r="J416" t="str">
            <v>73072910</v>
          </cell>
          <cell r="K416" t="str">
            <v>EC000938</v>
          </cell>
        </row>
        <row r="417">
          <cell r="A417">
            <v>1099423601</v>
          </cell>
          <cell r="B417" t="str">
            <v>A.10.91</v>
          </cell>
          <cell r="C417" t="str">
            <v>5</v>
          </cell>
          <cell r="D417">
            <v>190</v>
          </cell>
          <cell r="E417">
            <v>61.74</v>
          </cell>
          <cell r="F417" t="str">
            <v>RSD-INOX-EX VMQ PG42 Reduceerring</v>
          </cell>
          <cell r="G417" t="str">
            <v>RSD-INOX-EX VMQ PG42 Réduction</v>
          </cell>
          <cell r="H417">
            <v>0.123</v>
          </cell>
          <cell r="I417">
            <v>4033878404065</v>
          </cell>
          <cell r="J417" t="str">
            <v>73072910</v>
          </cell>
          <cell r="K417" t="str">
            <v>EC000938</v>
          </cell>
        </row>
        <row r="418">
          <cell r="A418">
            <v>1099483601</v>
          </cell>
          <cell r="B418" t="str">
            <v>A.10.91</v>
          </cell>
          <cell r="C418" t="str">
            <v>5</v>
          </cell>
          <cell r="D418">
            <v>190</v>
          </cell>
          <cell r="E418">
            <v>74.13</v>
          </cell>
          <cell r="F418" t="str">
            <v>RSD-INOX-EX VMQ PG48 Reduceerring</v>
          </cell>
          <cell r="G418" t="str">
            <v>RSD-INOX-EX VMQ PG48 Réduction</v>
          </cell>
          <cell r="H418">
            <v>0.123</v>
          </cell>
          <cell r="I418">
            <v>4033878404072</v>
          </cell>
          <cell r="J418" t="str">
            <v>73072910</v>
          </cell>
          <cell r="K418" t="str">
            <v>EC000938</v>
          </cell>
        </row>
        <row r="419">
          <cell r="A419">
            <v>1099484201</v>
          </cell>
          <cell r="B419" t="str">
            <v>A.10.91</v>
          </cell>
          <cell r="C419" t="str">
            <v>5</v>
          </cell>
          <cell r="D419">
            <v>190</v>
          </cell>
          <cell r="E419">
            <v>72.58</v>
          </cell>
          <cell r="F419" t="str">
            <v>RSD-INOX-EX VMQ PG48 Reduceerring</v>
          </cell>
          <cell r="G419" t="str">
            <v>RSD-INOX-EX VMQ PG48 Réduction</v>
          </cell>
          <cell r="H419">
            <v>7.4789999999999995E-2</v>
          </cell>
          <cell r="I419">
            <v>4033878404089</v>
          </cell>
          <cell r="J419" t="str">
            <v>73072910</v>
          </cell>
          <cell r="K419" t="str">
            <v>EC000938</v>
          </cell>
        </row>
        <row r="420">
          <cell r="A420">
            <v>1099502550</v>
          </cell>
          <cell r="B420" t="str">
            <v>A.10.91</v>
          </cell>
          <cell r="C420" t="str">
            <v>5</v>
          </cell>
          <cell r="D420">
            <v>190</v>
          </cell>
          <cell r="E420">
            <v>58.52</v>
          </cell>
          <cell r="F420" t="str">
            <v>RSD-INOX-EX VMQ M50X1,5 Reduceerring</v>
          </cell>
          <cell r="G420" t="str">
            <v>RSD-INOX-EX VMQ M50X1,5 Réduction</v>
          </cell>
          <cell r="H420">
            <v>0.01</v>
          </cell>
          <cell r="I420">
            <v>4033878404096</v>
          </cell>
          <cell r="J420" t="str">
            <v>73072910</v>
          </cell>
          <cell r="K420" t="str">
            <v>EC000938</v>
          </cell>
        </row>
        <row r="421">
          <cell r="A421">
            <v>1099503250</v>
          </cell>
          <cell r="B421" t="str">
            <v>A.10.91</v>
          </cell>
          <cell r="C421" t="str">
            <v>5</v>
          </cell>
          <cell r="D421">
            <v>190</v>
          </cell>
          <cell r="E421">
            <v>57.73</v>
          </cell>
          <cell r="F421" t="str">
            <v>RSD-INOX-EX VMQ M50X1,5 Reduceerring</v>
          </cell>
          <cell r="G421" t="str">
            <v>RSD-INOX-EX VMQ M50X1,5 Réduction</v>
          </cell>
          <cell r="H421">
            <v>0.01</v>
          </cell>
          <cell r="I421">
            <v>4033878404102</v>
          </cell>
          <cell r="J421" t="str">
            <v>73072910</v>
          </cell>
          <cell r="K421" t="str">
            <v>EC000938</v>
          </cell>
        </row>
        <row r="422">
          <cell r="A422">
            <v>1099504050</v>
          </cell>
          <cell r="B422" t="str">
            <v>A.10.91</v>
          </cell>
          <cell r="C422" t="str">
            <v>5</v>
          </cell>
          <cell r="D422">
            <v>190</v>
          </cell>
          <cell r="E422">
            <v>58.12</v>
          </cell>
          <cell r="F422" t="str">
            <v>RSD-INOX-EX VMQ M50X1,5 Reduceerring</v>
          </cell>
          <cell r="G422" t="str">
            <v>RSD-INOX-EX VMQ M50X1,5 Réduction</v>
          </cell>
          <cell r="H422">
            <v>0.1</v>
          </cell>
          <cell r="I422">
            <v>4033878404119</v>
          </cell>
          <cell r="J422" t="str">
            <v>73072910</v>
          </cell>
          <cell r="K422" t="str">
            <v>EC000938</v>
          </cell>
        </row>
        <row r="423">
          <cell r="A423">
            <v>1099633250</v>
          </cell>
          <cell r="B423" t="str">
            <v>A.10.91</v>
          </cell>
          <cell r="C423" t="str">
            <v>5</v>
          </cell>
          <cell r="D423">
            <v>190</v>
          </cell>
          <cell r="E423">
            <v>79.33</v>
          </cell>
          <cell r="F423" t="str">
            <v>RSD-INOX-EX VMQ M63X1,5 Reduceerring</v>
          </cell>
          <cell r="G423" t="str">
            <v>RSD-INOX-EX VMQ M63X1,5 Réduction</v>
          </cell>
          <cell r="H423">
            <v>0.01</v>
          </cell>
          <cell r="I423">
            <v>4033878404126</v>
          </cell>
          <cell r="J423" t="str">
            <v>73072910</v>
          </cell>
          <cell r="K423" t="str">
            <v>EC000938</v>
          </cell>
        </row>
        <row r="424">
          <cell r="A424">
            <v>1099634050</v>
          </cell>
          <cell r="B424" t="str">
            <v>A.10.91</v>
          </cell>
          <cell r="C424" t="str">
            <v>5</v>
          </cell>
          <cell r="D424">
            <v>190</v>
          </cell>
          <cell r="E424">
            <v>78.11</v>
          </cell>
          <cell r="F424" t="str">
            <v>RSD-INOX-EX VMQ M63X1,5 Reduceerring</v>
          </cell>
          <cell r="G424" t="str">
            <v>RSD-INOX-EX VMQ M63X1,5 Réduction</v>
          </cell>
          <cell r="H424">
            <v>0.01</v>
          </cell>
          <cell r="I424">
            <v>4033878404133</v>
          </cell>
          <cell r="J424" t="str">
            <v>73072910</v>
          </cell>
          <cell r="K424" t="str">
            <v>EC000938</v>
          </cell>
        </row>
        <row r="425">
          <cell r="A425">
            <v>1099635050</v>
          </cell>
          <cell r="B425" t="str">
            <v>A.10.91</v>
          </cell>
          <cell r="C425" t="str">
            <v>5</v>
          </cell>
          <cell r="D425">
            <v>190</v>
          </cell>
          <cell r="E425">
            <v>76.88</v>
          </cell>
          <cell r="F425" t="str">
            <v>RSD-INOX-EX VMQ M63X1,5 Reduceerring</v>
          </cell>
          <cell r="G425" t="str">
            <v>RSD-INOX-EX VMQ M63X1,5 Réduction</v>
          </cell>
          <cell r="H425">
            <v>0</v>
          </cell>
          <cell r="I425">
            <v>4033878404140</v>
          </cell>
          <cell r="J425" t="str">
            <v>73072910</v>
          </cell>
          <cell r="K425" t="str">
            <v>EC000938</v>
          </cell>
        </row>
        <row r="426">
          <cell r="A426">
            <v>1105070301</v>
          </cell>
          <cell r="B426" t="str">
            <v>A.10.91</v>
          </cell>
          <cell r="C426" t="str">
            <v>50</v>
          </cell>
          <cell r="D426">
            <v>80</v>
          </cell>
          <cell r="E426">
            <v>3.81</v>
          </cell>
          <cell r="F426" t="str">
            <v>Z PG 7 NBR</v>
          </cell>
          <cell r="G426" t="str">
            <v>Z PG 7 NBR</v>
          </cell>
          <cell r="H426">
            <v>1.7129999999999999E-2</v>
          </cell>
          <cell r="I426">
            <v>4033878404454</v>
          </cell>
          <cell r="J426" t="str">
            <v>74199990</v>
          </cell>
          <cell r="K426" t="str">
            <v>EC000441</v>
          </cell>
        </row>
        <row r="427">
          <cell r="A427">
            <v>1105090101</v>
          </cell>
          <cell r="B427" t="str">
            <v>A.10.91</v>
          </cell>
          <cell r="C427" t="str">
            <v>50</v>
          </cell>
          <cell r="D427">
            <v>80</v>
          </cell>
          <cell r="E427">
            <v>4.0599999999999996</v>
          </cell>
          <cell r="F427" t="str">
            <v>Z PG 9 NBR</v>
          </cell>
          <cell r="G427" t="str">
            <v>Z PG 9 NBR</v>
          </cell>
          <cell r="H427">
            <v>2.708E-2</v>
          </cell>
          <cell r="I427">
            <v>4033878404478</v>
          </cell>
          <cell r="J427" t="str">
            <v>74199990</v>
          </cell>
          <cell r="K427" t="str">
            <v>EC000441</v>
          </cell>
        </row>
        <row r="428">
          <cell r="A428">
            <v>1105090301</v>
          </cell>
          <cell r="B428" t="str">
            <v>A.10.91</v>
          </cell>
          <cell r="C428" t="str">
            <v>50</v>
          </cell>
          <cell r="D428">
            <v>80</v>
          </cell>
          <cell r="E428">
            <v>3.95</v>
          </cell>
          <cell r="F428" t="str">
            <v>Z PG 9 NBR</v>
          </cell>
          <cell r="G428" t="str">
            <v>Z PG 9 NBR</v>
          </cell>
          <cell r="H428">
            <v>2.6780000000000002E-2</v>
          </cell>
          <cell r="I428">
            <v>4033878404485</v>
          </cell>
          <cell r="J428" t="str">
            <v>74199990</v>
          </cell>
          <cell r="K428" t="str">
            <v>EC000441</v>
          </cell>
        </row>
        <row r="429">
          <cell r="A429">
            <v>1105110101</v>
          </cell>
          <cell r="B429" t="str">
            <v>A.10.91</v>
          </cell>
          <cell r="C429" t="str">
            <v>50</v>
          </cell>
          <cell r="D429">
            <v>80</v>
          </cell>
          <cell r="E429">
            <v>4.5999999999999996</v>
          </cell>
          <cell r="F429" t="str">
            <v>Z PG 11 NBR</v>
          </cell>
          <cell r="G429" t="str">
            <v>Z PG 11 NBR</v>
          </cell>
          <cell r="H429">
            <v>3.8039999999999997E-2</v>
          </cell>
          <cell r="I429">
            <v>4033878404508</v>
          </cell>
          <cell r="J429" t="str">
            <v>74199990</v>
          </cell>
          <cell r="K429" t="str">
            <v>EC000441</v>
          </cell>
        </row>
        <row r="430">
          <cell r="A430">
            <v>1105110301</v>
          </cell>
          <cell r="B430" t="str">
            <v>A.10.91</v>
          </cell>
          <cell r="C430" t="str">
            <v>50</v>
          </cell>
          <cell r="D430">
            <v>80</v>
          </cell>
          <cell r="E430">
            <v>4.42</v>
          </cell>
          <cell r="F430" t="str">
            <v>Z PG 11 NBR</v>
          </cell>
          <cell r="G430" t="str">
            <v>Z PG 11 NBR</v>
          </cell>
          <cell r="H430">
            <v>3.7740000000000003E-2</v>
          </cell>
          <cell r="I430">
            <v>4033878404515</v>
          </cell>
          <cell r="J430" t="str">
            <v>74199990</v>
          </cell>
          <cell r="K430" t="str">
            <v>EC000441</v>
          </cell>
        </row>
        <row r="431">
          <cell r="A431">
            <v>1105120051</v>
          </cell>
          <cell r="B431" t="str">
            <v>A.10.91</v>
          </cell>
          <cell r="C431" t="str">
            <v>50</v>
          </cell>
          <cell r="D431">
            <v>80</v>
          </cell>
          <cell r="E431">
            <v>3.46</v>
          </cell>
          <cell r="F431" t="str">
            <v>Z M12 X 1,5</v>
          </cell>
          <cell r="G431" t="str">
            <v>Z M12 X 1,5</v>
          </cell>
          <cell r="H431">
            <v>2.2929999999999999E-2</v>
          </cell>
          <cell r="I431">
            <v>4033878404539</v>
          </cell>
          <cell r="J431" t="str">
            <v>74199990</v>
          </cell>
          <cell r="K431" t="str">
            <v>EC000441</v>
          </cell>
        </row>
        <row r="432">
          <cell r="A432">
            <v>1105130101</v>
          </cell>
          <cell r="B432" t="str">
            <v>A.10.91</v>
          </cell>
          <cell r="C432" t="str">
            <v>50</v>
          </cell>
          <cell r="D432">
            <v>80</v>
          </cell>
          <cell r="E432">
            <v>5.18</v>
          </cell>
          <cell r="F432" t="str">
            <v>Z PG 13,5 NBR</v>
          </cell>
          <cell r="G432" t="str">
            <v>Z PG 13,5 NBR</v>
          </cell>
          <cell r="H432">
            <v>4.4490000000000002E-2</v>
          </cell>
          <cell r="I432">
            <v>4033878404553</v>
          </cell>
          <cell r="J432" t="str">
            <v>74199990</v>
          </cell>
          <cell r="K432" t="str">
            <v>EC000441</v>
          </cell>
        </row>
        <row r="433">
          <cell r="A433">
            <v>1105130301</v>
          </cell>
          <cell r="B433" t="str">
            <v>A.10.91</v>
          </cell>
          <cell r="C433" t="str">
            <v>50</v>
          </cell>
          <cell r="D433">
            <v>80</v>
          </cell>
          <cell r="E433">
            <v>4.97</v>
          </cell>
          <cell r="F433" t="str">
            <v>Z PG 13,5 NBR</v>
          </cell>
          <cell r="G433" t="str">
            <v>Z PG 13,5 NBR</v>
          </cell>
          <cell r="H433">
            <v>4.3999999999999997E-2</v>
          </cell>
          <cell r="I433">
            <v>4033878404560</v>
          </cell>
          <cell r="J433" t="str">
            <v>74199990</v>
          </cell>
          <cell r="K433" t="str">
            <v>EC000441</v>
          </cell>
        </row>
        <row r="434">
          <cell r="A434">
            <v>1105160051</v>
          </cell>
          <cell r="B434" t="str">
            <v>A.10.91</v>
          </cell>
          <cell r="C434" t="str">
            <v>50</v>
          </cell>
          <cell r="D434">
            <v>80</v>
          </cell>
          <cell r="E434">
            <v>3.72</v>
          </cell>
          <cell r="F434" t="str">
            <v>Z M16 X 1,5</v>
          </cell>
          <cell r="G434" t="str">
            <v>Z M16 X 1,5</v>
          </cell>
          <cell r="H434">
            <v>2.9749999999999999E-2</v>
          </cell>
          <cell r="I434">
            <v>4033878404591</v>
          </cell>
          <cell r="J434" t="str">
            <v>74199990</v>
          </cell>
          <cell r="K434" t="str">
            <v>EC000441</v>
          </cell>
        </row>
        <row r="435">
          <cell r="A435">
            <v>1105160052</v>
          </cell>
          <cell r="B435" t="str">
            <v>A.10.91</v>
          </cell>
          <cell r="C435" t="str">
            <v>50</v>
          </cell>
          <cell r="D435">
            <v>80</v>
          </cell>
          <cell r="E435">
            <v>3.82</v>
          </cell>
          <cell r="F435" t="str">
            <v>Z M16 X 1,5</v>
          </cell>
          <cell r="G435" t="str">
            <v>Z M16 X 1,5</v>
          </cell>
          <cell r="H435">
            <v>3.005E-2</v>
          </cell>
          <cell r="I435">
            <v>4033878404607</v>
          </cell>
          <cell r="J435" t="str">
            <v>74199990</v>
          </cell>
          <cell r="K435" t="str">
            <v>EC000441</v>
          </cell>
        </row>
        <row r="436">
          <cell r="A436">
            <v>1105160101</v>
          </cell>
          <cell r="B436" t="str">
            <v>A.10.91</v>
          </cell>
          <cell r="C436" t="str">
            <v>50</v>
          </cell>
          <cell r="D436">
            <v>80</v>
          </cell>
          <cell r="E436">
            <v>5.86</v>
          </cell>
          <cell r="F436" t="str">
            <v>Z PG 16 NBR</v>
          </cell>
          <cell r="G436" t="str">
            <v>Z PG 16 NBR</v>
          </cell>
          <cell r="H436">
            <v>5.4760000000000003E-2</v>
          </cell>
          <cell r="I436">
            <v>4033878404614</v>
          </cell>
          <cell r="J436" t="str">
            <v>74199990</v>
          </cell>
          <cell r="K436" t="str">
            <v>EC000441</v>
          </cell>
        </row>
        <row r="437">
          <cell r="A437">
            <v>1105160301</v>
          </cell>
          <cell r="B437" t="str">
            <v>A.10.91</v>
          </cell>
          <cell r="C437" t="str">
            <v>50</v>
          </cell>
          <cell r="D437">
            <v>80</v>
          </cell>
          <cell r="E437">
            <v>5.59</v>
          </cell>
          <cell r="F437" t="str">
            <v>Z PG 16 NBR</v>
          </cell>
          <cell r="G437" t="str">
            <v>Z PG 16 NBR</v>
          </cell>
          <cell r="H437">
            <v>5.4460000000000001E-2</v>
          </cell>
          <cell r="I437">
            <v>4033878404621</v>
          </cell>
          <cell r="J437" t="str">
            <v>74199990</v>
          </cell>
          <cell r="K437" t="str">
            <v>EC000441</v>
          </cell>
        </row>
        <row r="438">
          <cell r="A438">
            <v>1105200051</v>
          </cell>
          <cell r="B438" t="str">
            <v>A.10.91</v>
          </cell>
          <cell r="C438" t="str">
            <v>50</v>
          </cell>
          <cell r="D438">
            <v>80</v>
          </cell>
          <cell r="E438">
            <v>4.47</v>
          </cell>
          <cell r="F438" t="str">
            <v>Z M20 X 1,5</v>
          </cell>
          <cell r="G438" t="str">
            <v>Z M20 X 1,5</v>
          </cell>
          <cell r="H438">
            <v>4.3639999999999998E-2</v>
          </cell>
          <cell r="I438">
            <v>4033878404645</v>
          </cell>
          <cell r="J438" t="str">
            <v>74199990</v>
          </cell>
          <cell r="K438" t="str">
            <v>EC000441</v>
          </cell>
        </row>
        <row r="439">
          <cell r="A439">
            <v>1105200052</v>
          </cell>
          <cell r="B439" t="str">
            <v>A.10.91</v>
          </cell>
          <cell r="C439" t="str">
            <v>50</v>
          </cell>
          <cell r="D439">
            <v>80</v>
          </cell>
          <cell r="E439">
            <v>4.6399999999999997</v>
          </cell>
          <cell r="F439" t="str">
            <v>Z M20 X 1,5</v>
          </cell>
          <cell r="G439" t="str">
            <v>Z M20 X 1,5</v>
          </cell>
          <cell r="H439">
            <v>4.394E-2</v>
          </cell>
          <cell r="I439">
            <v>4033878404652</v>
          </cell>
          <cell r="J439" t="str">
            <v>74199990</v>
          </cell>
          <cell r="K439" t="str">
            <v>EC000441</v>
          </cell>
        </row>
        <row r="440">
          <cell r="A440">
            <v>1105201351</v>
          </cell>
          <cell r="B440" t="str">
            <v>A.10.91</v>
          </cell>
          <cell r="C440" t="str">
            <v>50</v>
          </cell>
          <cell r="D440">
            <v>80</v>
          </cell>
          <cell r="E440">
            <v>4.6900000000000004</v>
          </cell>
          <cell r="F440" t="str">
            <v>Z M20 X 1,5</v>
          </cell>
          <cell r="G440" t="str">
            <v>Z M20 X 1,5</v>
          </cell>
          <cell r="H440">
            <v>4.7419999999999997E-2</v>
          </cell>
          <cell r="I440">
            <v>4033878404676</v>
          </cell>
          <cell r="J440" t="str">
            <v>74199990</v>
          </cell>
          <cell r="K440" t="str">
            <v>EC000441</v>
          </cell>
        </row>
        <row r="441">
          <cell r="A441">
            <v>1105201352</v>
          </cell>
          <cell r="B441" t="str">
            <v>A.10.91</v>
          </cell>
          <cell r="C441" t="str">
            <v>50</v>
          </cell>
          <cell r="D441">
            <v>80</v>
          </cell>
          <cell r="E441">
            <v>4.87</v>
          </cell>
          <cell r="F441" t="str">
            <v>Z M20 X 1,5</v>
          </cell>
          <cell r="G441" t="str">
            <v>Z M20 X 1,5</v>
          </cell>
          <cell r="H441">
            <v>4.7919999999999997E-2</v>
          </cell>
          <cell r="I441">
            <v>4033878404683</v>
          </cell>
          <cell r="J441" t="str">
            <v>74199990</v>
          </cell>
          <cell r="K441" t="str">
            <v>EC000441</v>
          </cell>
        </row>
        <row r="442">
          <cell r="A442">
            <v>1105201651</v>
          </cell>
          <cell r="B442" t="str">
            <v>A.10.91</v>
          </cell>
          <cell r="C442" t="str">
            <v>50</v>
          </cell>
          <cell r="D442">
            <v>80</v>
          </cell>
          <cell r="E442">
            <v>5.53</v>
          </cell>
          <cell r="F442" t="str">
            <v>Z M20 X 1,5</v>
          </cell>
          <cell r="G442" t="str">
            <v>Z M20 X 1,5</v>
          </cell>
          <cell r="H442">
            <v>5.4449999999999998E-2</v>
          </cell>
          <cell r="I442">
            <v>4033878404706</v>
          </cell>
          <cell r="J442" t="str">
            <v>74199990</v>
          </cell>
          <cell r="K442" t="str">
            <v>EC000441</v>
          </cell>
        </row>
        <row r="443">
          <cell r="A443">
            <v>1105201652</v>
          </cell>
          <cell r="B443" t="str">
            <v>A.10.91</v>
          </cell>
          <cell r="C443" t="str">
            <v>50</v>
          </cell>
          <cell r="D443">
            <v>80</v>
          </cell>
          <cell r="E443">
            <v>5.77</v>
          </cell>
          <cell r="F443" t="str">
            <v>Z M20 X 1,5</v>
          </cell>
          <cell r="G443" t="str">
            <v>Z M20 X 1,5</v>
          </cell>
          <cell r="H443">
            <v>5.475E-2</v>
          </cell>
          <cell r="I443">
            <v>4033878404713</v>
          </cell>
          <cell r="J443" t="str">
            <v>74199990</v>
          </cell>
          <cell r="K443" t="str">
            <v>EC000441</v>
          </cell>
        </row>
        <row r="444">
          <cell r="A444">
            <v>1105210101</v>
          </cell>
          <cell r="B444" t="str">
            <v>A.10.91</v>
          </cell>
          <cell r="C444" t="str">
            <v>25</v>
          </cell>
          <cell r="D444">
            <v>80</v>
          </cell>
          <cell r="E444">
            <v>8.51</v>
          </cell>
          <cell r="F444" t="str">
            <v>Z PG 21 NBR</v>
          </cell>
          <cell r="G444" t="str">
            <v>Z PG 21 NBR</v>
          </cell>
          <cell r="H444">
            <v>9.0200000000000002E-2</v>
          </cell>
          <cell r="I444">
            <v>4033878404737</v>
          </cell>
          <cell r="J444" t="str">
            <v>74199990</v>
          </cell>
          <cell r="K444" t="str">
            <v>EC000441</v>
          </cell>
        </row>
        <row r="445">
          <cell r="A445">
            <v>1105210301</v>
          </cell>
          <cell r="B445" t="str">
            <v>A.10.91</v>
          </cell>
          <cell r="C445" t="str">
            <v>25</v>
          </cell>
          <cell r="D445">
            <v>80</v>
          </cell>
          <cell r="E445">
            <v>8.11</v>
          </cell>
          <cell r="F445" t="str">
            <v>Z PG 21 NBR</v>
          </cell>
          <cell r="G445" t="str">
            <v>Z PG 21 NBR</v>
          </cell>
          <cell r="H445">
            <v>0.09</v>
          </cell>
          <cell r="I445">
            <v>4033878404744</v>
          </cell>
          <cell r="J445" t="str">
            <v>74199990</v>
          </cell>
          <cell r="K445" t="str">
            <v>EC000441</v>
          </cell>
        </row>
        <row r="446">
          <cell r="A446">
            <v>1105250051</v>
          </cell>
          <cell r="B446" t="str">
            <v>A.10.91</v>
          </cell>
          <cell r="C446" t="str">
            <v>25</v>
          </cell>
          <cell r="D446">
            <v>80</v>
          </cell>
          <cell r="E446">
            <v>7.38</v>
          </cell>
          <cell r="F446" t="str">
            <v>Z M25 X 1,5</v>
          </cell>
          <cell r="G446" t="str">
            <v>Z M25 X 1,5</v>
          </cell>
          <cell r="H446">
            <v>0.09</v>
          </cell>
          <cell r="I446">
            <v>4033878404768</v>
          </cell>
          <cell r="J446" t="str">
            <v>74199990</v>
          </cell>
          <cell r="K446" t="str">
            <v>EC000441</v>
          </cell>
        </row>
        <row r="447">
          <cell r="A447">
            <v>1105250052</v>
          </cell>
          <cell r="B447" t="str">
            <v>A.10.91</v>
          </cell>
          <cell r="C447" t="str">
            <v>25</v>
          </cell>
          <cell r="D447">
            <v>80</v>
          </cell>
          <cell r="E447">
            <v>9.08</v>
          </cell>
          <cell r="F447" t="str">
            <v>Z M25 X 1,5</v>
          </cell>
          <cell r="G447" t="str">
            <v>Z M25 X 1,5</v>
          </cell>
          <cell r="H447">
            <v>9.0200000000000002E-2</v>
          </cell>
          <cell r="I447">
            <v>4033878404775</v>
          </cell>
          <cell r="J447" t="str">
            <v>74199990</v>
          </cell>
          <cell r="K447" t="str">
            <v>EC000441</v>
          </cell>
        </row>
        <row r="448">
          <cell r="A448">
            <v>1105290101</v>
          </cell>
          <cell r="B448" t="str">
            <v>A.10.91</v>
          </cell>
          <cell r="C448" t="str">
            <v>25</v>
          </cell>
          <cell r="D448">
            <v>80</v>
          </cell>
          <cell r="E448">
            <v>18.61</v>
          </cell>
          <cell r="F448" t="str">
            <v>Z PG 29 NBR</v>
          </cell>
          <cell r="G448" t="str">
            <v>Z PG 29 NBR</v>
          </cell>
          <cell r="H448">
            <v>0.14262</v>
          </cell>
          <cell r="I448">
            <v>4033878404799</v>
          </cell>
          <cell r="J448" t="str">
            <v>74199990</v>
          </cell>
          <cell r="K448" t="str">
            <v>EC000441</v>
          </cell>
        </row>
        <row r="449">
          <cell r="A449">
            <v>1105290301</v>
          </cell>
          <cell r="B449" t="str">
            <v>A.10.91</v>
          </cell>
          <cell r="C449" t="str">
            <v>25</v>
          </cell>
          <cell r="D449">
            <v>80</v>
          </cell>
          <cell r="E449">
            <v>17.66</v>
          </cell>
          <cell r="F449" t="str">
            <v>Z PG 29 NBR</v>
          </cell>
          <cell r="G449" t="str">
            <v>Z PG 29 NBR</v>
          </cell>
          <cell r="H449">
            <v>0.14141999999999999</v>
          </cell>
          <cell r="I449">
            <v>4033878404805</v>
          </cell>
          <cell r="J449" t="str">
            <v>74199990</v>
          </cell>
          <cell r="K449" t="str">
            <v>EC000441</v>
          </cell>
        </row>
        <row r="450">
          <cell r="A450">
            <v>1105320051</v>
          </cell>
          <cell r="B450" t="str">
            <v>A.10.91</v>
          </cell>
          <cell r="C450" t="str">
            <v>25</v>
          </cell>
          <cell r="D450">
            <v>80</v>
          </cell>
          <cell r="E450">
            <v>17.41</v>
          </cell>
          <cell r="F450" t="str">
            <v>Z M32 X 1,5</v>
          </cell>
          <cell r="G450" t="str">
            <v>Z M32 X 1,5</v>
          </cell>
          <cell r="H450">
            <v>0.14756</v>
          </cell>
          <cell r="I450">
            <v>4033878404829</v>
          </cell>
          <cell r="J450" t="str">
            <v>74199990</v>
          </cell>
          <cell r="K450" t="str">
            <v>EC000441</v>
          </cell>
        </row>
        <row r="451">
          <cell r="A451">
            <v>1105320052</v>
          </cell>
          <cell r="B451" t="str">
            <v>A.10.91</v>
          </cell>
          <cell r="C451" t="str">
            <v>25</v>
          </cell>
          <cell r="D451">
            <v>80</v>
          </cell>
          <cell r="E451">
            <v>18.260000000000002</v>
          </cell>
          <cell r="F451" t="str">
            <v>Z M32 X 1,5</v>
          </cell>
          <cell r="G451" t="str">
            <v>Z M32 X 1,5</v>
          </cell>
          <cell r="H451">
            <v>0.14876</v>
          </cell>
          <cell r="I451">
            <v>4033878404836</v>
          </cell>
          <cell r="J451" t="str">
            <v>74199990</v>
          </cell>
          <cell r="K451" t="str">
            <v>EC000441</v>
          </cell>
        </row>
        <row r="452">
          <cell r="A452">
            <v>1105360101</v>
          </cell>
          <cell r="B452" t="str">
            <v>A.10.91</v>
          </cell>
          <cell r="C452" t="str">
            <v>10</v>
          </cell>
          <cell r="D452">
            <v>80</v>
          </cell>
          <cell r="E452">
            <v>25.08</v>
          </cell>
          <cell r="F452" t="str">
            <v>Z PG 36 NBR</v>
          </cell>
          <cell r="G452" t="str">
            <v>Z PG 36 NBR</v>
          </cell>
          <cell r="H452">
            <v>0.25982</v>
          </cell>
          <cell r="I452">
            <v>4033878404850</v>
          </cell>
          <cell r="J452" t="str">
            <v>74199990</v>
          </cell>
          <cell r="K452" t="str">
            <v>EC000441</v>
          </cell>
        </row>
        <row r="453">
          <cell r="A453">
            <v>1105360301</v>
          </cell>
          <cell r="B453" t="str">
            <v>A.10.91</v>
          </cell>
          <cell r="C453" t="str">
            <v>10</v>
          </cell>
          <cell r="D453">
            <v>80</v>
          </cell>
          <cell r="E453">
            <v>23.73</v>
          </cell>
          <cell r="F453" t="str">
            <v>Z PG 36 NBR</v>
          </cell>
          <cell r="G453" t="str">
            <v>Z PG 36 NBR</v>
          </cell>
          <cell r="H453">
            <v>0.25589000000000001</v>
          </cell>
          <cell r="I453">
            <v>4033878404867</v>
          </cell>
          <cell r="J453" t="str">
            <v>74199990</v>
          </cell>
          <cell r="K453" t="str">
            <v>EC000441</v>
          </cell>
        </row>
        <row r="454">
          <cell r="A454">
            <v>1105400051</v>
          </cell>
          <cell r="B454" t="str">
            <v>A.10.91</v>
          </cell>
          <cell r="C454" t="str">
            <v>10</v>
          </cell>
          <cell r="D454">
            <v>80</v>
          </cell>
          <cell r="E454">
            <v>29.32</v>
          </cell>
          <cell r="F454" t="str">
            <v>Z M40 X 1,5</v>
          </cell>
          <cell r="G454" t="str">
            <v>Z M40 X 1,5</v>
          </cell>
          <cell r="H454">
            <v>0.26996999999999999</v>
          </cell>
          <cell r="I454">
            <v>4033878404881</v>
          </cell>
          <cell r="J454" t="str">
            <v>74199990</v>
          </cell>
          <cell r="K454" t="str">
            <v>EC000441</v>
          </cell>
        </row>
        <row r="455">
          <cell r="A455">
            <v>1105400052</v>
          </cell>
          <cell r="B455" t="str">
            <v>A.10.91</v>
          </cell>
          <cell r="C455" t="str">
            <v>10</v>
          </cell>
          <cell r="D455">
            <v>80</v>
          </cell>
          <cell r="E455">
            <v>30.53</v>
          </cell>
          <cell r="F455" t="str">
            <v>Z M40 X 1,5</v>
          </cell>
          <cell r="G455" t="str">
            <v>Z M40 X 1,5</v>
          </cell>
          <cell r="H455">
            <v>0.27389999999999998</v>
          </cell>
          <cell r="I455">
            <v>4033878404898</v>
          </cell>
          <cell r="J455" t="str">
            <v>74199990</v>
          </cell>
          <cell r="K455" t="str">
            <v>EC000441</v>
          </cell>
        </row>
        <row r="456">
          <cell r="A456">
            <v>1105420101</v>
          </cell>
          <cell r="B456" t="str">
            <v>A.10.91</v>
          </cell>
          <cell r="C456" t="str">
            <v>5</v>
          </cell>
          <cell r="D456">
            <v>80</v>
          </cell>
          <cell r="E456">
            <v>39.700000000000003</v>
          </cell>
          <cell r="F456" t="str">
            <v>Z PG 42 NBR</v>
          </cell>
          <cell r="G456" t="str">
            <v>Z PG 42 NBR</v>
          </cell>
          <cell r="H456">
            <v>0.34810000000000002</v>
          </cell>
          <cell r="I456">
            <v>4033878404911</v>
          </cell>
          <cell r="J456" t="str">
            <v>74199990</v>
          </cell>
          <cell r="K456" t="str">
            <v>EC000441</v>
          </cell>
        </row>
        <row r="457">
          <cell r="A457">
            <v>1105420301</v>
          </cell>
          <cell r="B457" t="str">
            <v>A.10.91</v>
          </cell>
          <cell r="C457" t="str">
            <v>5</v>
          </cell>
          <cell r="D457">
            <v>80</v>
          </cell>
          <cell r="E457">
            <v>37.46</v>
          </cell>
          <cell r="F457" t="str">
            <v>Z PG 42 NBR</v>
          </cell>
          <cell r="G457" t="str">
            <v>Z PG 42 NBR</v>
          </cell>
          <cell r="H457">
            <v>0.34539999999999998</v>
          </cell>
          <cell r="I457">
            <v>4033878404928</v>
          </cell>
          <cell r="J457" t="str">
            <v>74199990</v>
          </cell>
          <cell r="K457" t="str">
            <v>EC000441</v>
          </cell>
        </row>
        <row r="458">
          <cell r="A458">
            <v>1105480101</v>
          </cell>
          <cell r="B458" t="str">
            <v>A.10.91</v>
          </cell>
          <cell r="C458" t="str">
            <v>5</v>
          </cell>
          <cell r="D458">
            <v>80</v>
          </cell>
          <cell r="E458">
            <v>51.09</v>
          </cell>
          <cell r="F458" t="str">
            <v>Z PG 48 NBR</v>
          </cell>
          <cell r="G458" t="str">
            <v>Z PG 48 NBR</v>
          </cell>
          <cell r="H458">
            <v>0.44063000000000002</v>
          </cell>
          <cell r="I458">
            <v>4033878404942</v>
          </cell>
          <cell r="J458" t="str">
            <v>74199990</v>
          </cell>
          <cell r="K458" t="str">
            <v>EC000441</v>
          </cell>
        </row>
        <row r="459">
          <cell r="A459">
            <v>1105480301</v>
          </cell>
          <cell r="B459" t="str">
            <v>A.10.91</v>
          </cell>
          <cell r="C459" t="str">
            <v>5</v>
          </cell>
          <cell r="D459">
            <v>80</v>
          </cell>
          <cell r="E459">
            <v>49.19</v>
          </cell>
          <cell r="F459" t="str">
            <v>Z PG 48 NBR</v>
          </cell>
          <cell r="G459" t="str">
            <v>Z PG 48 NBR</v>
          </cell>
          <cell r="H459">
            <v>0.44391000000000003</v>
          </cell>
          <cell r="I459">
            <v>4033878404959</v>
          </cell>
          <cell r="J459" t="str">
            <v>74199990</v>
          </cell>
          <cell r="K459" t="str">
            <v>EC000441</v>
          </cell>
        </row>
        <row r="460">
          <cell r="A460">
            <v>1105500051</v>
          </cell>
          <cell r="B460" t="str">
            <v>A.10.91</v>
          </cell>
          <cell r="C460" t="str">
            <v>5</v>
          </cell>
          <cell r="D460">
            <v>80</v>
          </cell>
          <cell r="E460">
            <v>42.49</v>
          </cell>
          <cell r="F460" t="str">
            <v>Z M50 X 1,5</v>
          </cell>
          <cell r="G460" t="str">
            <v>Z M50 X 1,5</v>
          </cell>
          <cell r="H460">
            <v>0.35389999999999999</v>
          </cell>
          <cell r="I460">
            <v>4033878404973</v>
          </cell>
          <cell r="J460" t="str">
            <v>74199990</v>
          </cell>
          <cell r="K460" t="str">
            <v>EC000441</v>
          </cell>
        </row>
        <row r="461">
          <cell r="A461">
            <v>1105500052</v>
          </cell>
          <cell r="B461" t="str">
            <v>A.10.91</v>
          </cell>
          <cell r="C461" t="str">
            <v>5</v>
          </cell>
          <cell r="D461">
            <v>80</v>
          </cell>
          <cell r="E461">
            <v>44.51</v>
          </cell>
          <cell r="F461" t="str">
            <v>Z M50 X 1,5</v>
          </cell>
          <cell r="G461" t="str">
            <v>Z M50 X 1,5</v>
          </cell>
          <cell r="H461">
            <v>0.35659999999999997</v>
          </cell>
          <cell r="I461">
            <v>4033878404980</v>
          </cell>
          <cell r="J461" t="str">
            <v>74199990</v>
          </cell>
          <cell r="K461" t="str">
            <v>EC000441</v>
          </cell>
        </row>
        <row r="462">
          <cell r="A462">
            <v>1105630051</v>
          </cell>
          <cell r="B462" t="str">
            <v>A.10.91</v>
          </cell>
          <cell r="C462" t="str">
            <v>5</v>
          </cell>
          <cell r="D462">
            <v>80</v>
          </cell>
          <cell r="E462">
            <v>46.33</v>
          </cell>
          <cell r="F462" t="str">
            <v>Z M63 X 1,5</v>
          </cell>
          <cell r="G462" t="str">
            <v>Z M63 X 1,5</v>
          </cell>
          <cell r="H462">
            <v>0.03</v>
          </cell>
          <cell r="I462">
            <v>4033878405000</v>
          </cell>
          <cell r="J462" t="str">
            <v>74199990</v>
          </cell>
          <cell r="K462" t="str">
            <v>EC000441</v>
          </cell>
        </row>
        <row r="463">
          <cell r="A463">
            <v>1105630052</v>
          </cell>
          <cell r="B463" t="str">
            <v>A.10.91</v>
          </cell>
          <cell r="C463" t="str">
            <v>5</v>
          </cell>
          <cell r="D463">
            <v>80</v>
          </cell>
          <cell r="E463">
            <v>48.04</v>
          </cell>
          <cell r="F463" t="str">
            <v>Z M63 X 1,5</v>
          </cell>
          <cell r="G463" t="str">
            <v>Z M63 X 1,5</v>
          </cell>
          <cell r="H463">
            <v>0.39373000000000002</v>
          </cell>
          <cell r="I463">
            <v>4033878405017</v>
          </cell>
          <cell r="J463" t="str">
            <v>74199990</v>
          </cell>
          <cell r="K463" t="str">
            <v>EC000441</v>
          </cell>
        </row>
        <row r="464">
          <cell r="A464">
            <v>1106060055</v>
          </cell>
          <cell r="B464" t="str">
            <v>A.10.91</v>
          </cell>
          <cell r="C464" t="str">
            <v>100</v>
          </cell>
          <cell r="D464">
            <v>44</v>
          </cell>
          <cell r="E464">
            <v>7.24</v>
          </cell>
          <cell r="F464" t="str">
            <v>HSK-MINI-M M6 X 1</v>
          </cell>
          <cell r="G464" t="str">
            <v>HSK-MINI-M M6 X 1</v>
          </cell>
          <cell r="H464">
            <v>3.3E-3</v>
          </cell>
          <cell r="I464">
            <v>4033878405024</v>
          </cell>
          <cell r="J464" t="str">
            <v>74199990</v>
          </cell>
          <cell r="K464" t="str">
            <v>EC000441</v>
          </cell>
        </row>
        <row r="465">
          <cell r="A465">
            <v>1106060150</v>
          </cell>
          <cell r="B465" t="str">
            <v>A.10.91</v>
          </cell>
          <cell r="C465" t="str">
            <v>100</v>
          </cell>
          <cell r="D465">
            <v>43</v>
          </cell>
          <cell r="E465">
            <v>4.21</v>
          </cell>
          <cell r="F465" t="str">
            <v>HSK-MINI-M M6 X 1</v>
          </cell>
          <cell r="G465" t="str">
            <v>HSK-MINI-M M6 X 1</v>
          </cell>
          <cell r="H465">
            <v>3.1199999999999999E-3</v>
          </cell>
          <cell r="I465">
            <v>4033878405031</v>
          </cell>
          <cell r="J465" t="str">
            <v>74199990</v>
          </cell>
          <cell r="K465" t="str">
            <v>EC000441</v>
          </cell>
        </row>
        <row r="466">
          <cell r="A466">
            <v>1106070080</v>
          </cell>
          <cell r="B466" t="str">
            <v>A.10.91</v>
          </cell>
          <cell r="C466" t="str">
            <v>100</v>
          </cell>
          <cell r="D466">
            <v>51</v>
          </cell>
          <cell r="E466">
            <v>9.7100000000000009</v>
          </cell>
          <cell r="F466" t="str">
            <v>Wadi-A-FPM PG7</v>
          </cell>
          <cell r="G466" t="str">
            <v>Wadi-A-FPM PG7</v>
          </cell>
          <cell r="H466">
            <v>1.0999999999999999E-2</v>
          </cell>
          <cell r="I466">
            <v>4033878405055</v>
          </cell>
          <cell r="J466" t="str">
            <v>74199990</v>
          </cell>
          <cell r="K466" t="str">
            <v>EC000441</v>
          </cell>
        </row>
        <row r="467">
          <cell r="A467">
            <v>1106080035</v>
          </cell>
          <cell r="B467" t="str">
            <v>A.10.91</v>
          </cell>
          <cell r="C467" t="str">
            <v>50</v>
          </cell>
          <cell r="D467">
            <v>44</v>
          </cell>
          <cell r="E467">
            <v>9.01</v>
          </cell>
          <cell r="F467" t="str">
            <v>HSK-MINI-M M8 X 1,25</v>
          </cell>
          <cell r="G467" t="str">
            <v>HSK-MINI-M M8 X 1,25</v>
          </cell>
          <cell r="H467">
            <v>1.15E-2</v>
          </cell>
          <cell r="I467">
            <v>4033878405086</v>
          </cell>
          <cell r="J467" t="str">
            <v>74199990</v>
          </cell>
          <cell r="K467" t="str">
            <v>EC000441</v>
          </cell>
        </row>
        <row r="468">
          <cell r="A468">
            <v>1106080055</v>
          </cell>
          <cell r="B468" t="str">
            <v>A.10.91</v>
          </cell>
          <cell r="C468" t="str">
            <v>100</v>
          </cell>
          <cell r="D468">
            <v>44</v>
          </cell>
          <cell r="E468">
            <v>7.36</v>
          </cell>
          <cell r="F468" t="str">
            <v>HSK-MINI-M M8 X 1,25</v>
          </cell>
          <cell r="G468" t="str">
            <v>HSK-MINI-M M8 X 1,25</v>
          </cell>
          <cell r="H468">
            <v>7.0000000000000001E-3</v>
          </cell>
          <cell r="I468">
            <v>4033878405093</v>
          </cell>
          <cell r="J468" t="str">
            <v>74199990</v>
          </cell>
          <cell r="K468" t="str">
            <v>EC000441</v>
          </cell>
        </row>
        <row r="469">
          <cell r="A469">
            <v>1106080130</v>
          </cell>
          <cell r="B469" t="str">
            <v>A.10.91</v>
          </cell>
          <cell r="C469" t="str">
            <v>50</v>
          </cell>
          <cell r="D469">
            <v>43</v>
          </cell>
          <cell r="E469">
            <v>5.3</v>
          </cell>
          <cell r="F469" t="str">
            <v>HSK-MINI-M M8 X 1,25</v>
          </cell>
          <cell r="G469" t="str">
            <v>HSK-MINI-M M8 X 1,25</v>
          </cell>
          <cell r="H469">
            <v>7.2899999999999996E-3</v>
          </cell>
          <cell r="I469">
            <v>4033878405109</v>
          </cell>
          <cell r="J469" t="str">
            <v>74199990</v>
          </cell>
          <cell r="K469" t="str">
            <v>EC000441</v>
          </cell>
        </row>
        <row r="470">
          <cell r="A470">
            <v>1106080150</v>
          </cell>
          <cell r="B470" t="str">
            <v>A.10.91</v>
          </cell>
          <cell r="C470" t="str">
            <v>100</v>
          </cell>
          <cell r="D470">
            <v>43</v>
          </cell>
          <cell r="E470">
            <v>4.33</v>
          </cell>
          <cell r="F470" t="str">
            <v>HSK-MINI-M M8 X 1,25</v>
          </cell>
          <cell r="G470" t="str">
            <v>HSK-MINI-M M8 X 1,25</v>
          </cell>
          <cell r="H470">
            <v>6.7000000000000002E-3</v>
          </cell>
          <cell r="I470">
            <v>4033878405116</v>
          </cell>
          <cell r="J470" t="str">
            <v>74199990</v>
          </cell>
          <cell r="K470" t="str">
            <v>EC000441</v>
          </cell>
        </row>
        <row r="471">
          <cell r="A471">
            <v>1106090080</v>
          </cell>
          <cell r="B471" t="str">
            <v>A.10.91</v>
          </cell>
          <cell r="C471" t="str">
            <v>50</v>
          </cell>
          <cell r="D471">
            <v>51</v>
          </cell>
          <cell r="E471">
            <v>11.38</v>
          </cell>
          <cell r="F471" t="str">
            <v>Wadi-A-FPM PG9</v>
          </cell>
          <cell r="G471" t="str">
            <v>Wadi-A-FPM PG9</v>
          </cell>
          <cell r="H471">
            <v>1.7999999999999999E-2</v>
          </cell>
          <cell r="I471">
            <v>4033878405130</v>
          </cell>
          <cell r="J471" t="str">
            <v>74199990</v>
          </cell>
          <cell r="K471" t="str">
            <v>EC000441</v>
          </cell>
        </row>
        <row r="472">
          <cell r="A472">
            <v>1106090180</v>
          </cell>
          <cell r="B472" t="str">
            <v>A.10.91</v>
          </cell>
          <cell r="C472" t="str">
            <v>50</v>
          </cell>
          <cell r="D472">
            <v>51</v>
          </cell>
          <cell r="E472">
            <v>11.38</v>
          </cell>
          <cell r="F472" t="str">
            <v>Wadi-A-FPM PG9</v>
          </cell>
          <cell r="G472" t="str">
            <v>Wadi-A-FPM PG9</v>
          </cell>
          <cell r="H472">
            <v>1.7999999999999999E-2</v>
          </cell>
          <cell r="I472">
            <v>4033878405147</v>
          </cell>
          <cell r="J472" t="str">
            <v>74199990</v>
          </cell>
          <cell r="K472" t="str">
            <v>EC000441</v>
          </cell>
        </row>
        <row r="473">
          <cell r="A473">
            <v>1106100035</v>
          </cell>
          <cell r="B473" t="str">
            <v>A.10.91</v>
          </cell>
          <cell r="C473" t="str">
            <v>50</v>
          </cell>
          <cell r="D473">
            <v>44</v>
          </cell>
          <cell r="E473">
            <v>16.809999999999999</v>
          </cell>
          <cell r="F473" t="str">
            <v>HSK-MINI-M M10 X 1,5</v>
          </cell>
          <cell r="G473" t="str">
            <v>HSK-MINI-M M10 X 1,5</v>
          </cell>
          <cell r="H473">
            <v>9.3799999999999994E-3</v>
          </cell>
          <cell r="I473">
            <v>4033878405178</v>
          </cell>
          <cell r="J473" t="str">
            <v>74199990</v>
          </cell>
          <cell r="K473" t="str">
            <v>EC000441</v>
          </cell>
        </row>
        <row r="474">
          <cell r="A474">
            <v>1106100050</v>
          </cell>
          <cell r="B474" t="str">
            <v>A.10.91</v>
          </cell>
          <cell r="C474" t="str">
            <v>1</v>
          </cell>
          <cell r="D474">
            <v>46</v>
          </cell>
          <cell r="E474">
            <v>1012.03</v>
          </cell>
          <cell r="F474" t="str">
            <v>HSK-XL M100</v>
          </cell>
          <cell r="G474" t="str">
            <v>HSK-XL M100</v>
          </cell>
          <cell r="H474">
            <v>1.3029999999999999</v>
          </cell>
          <cell r="I474">
            <v>4033878405185</v>
          </cell>
          <cell r="J474" t="str">
            <v>74199990</v>
          </cell>
          <cell r="K474" t="str">
            <v>EC000441</v>
          </cell>
        </row>
        <row r="475">
          <cell r="A475">
            <v>1106100051</v>
          </cell>
          <cell r="B475" t="str">
            <v>A.10.91</v>
          </cell>
          <cell r="C475" t="str">
            <v>1</v>
          </cell>
          <cell r="D475">
            <v>46</v>
          </cell>
          <cell r="E475">
            <v>1070.3800000000001</v>
          </cell>
          <cell r="F475" t="str">
            <v>HSK-XL M100</v>
          </cell>
          <cell r="G475" t="str">
            <v>HSK-XL M100</v>
          </cell>
          <cell r="H475">
            <v>1.3029999999999999</v>
          </cell>
          <cell r="I475">
            <v>4033878405192</v>
          </cell>
          <cell r="J475" t="str">
            <v>74199990</v>
          </cell>
          <cell r="K475" t="str">
            <v>EC000441</v>
          </cell>
        </row>
        <row r="476">
          <cell r="A476">
            <v>1106100055</v>
          </cell>
          <cell r="B476" t="str">
            <v>A.10.91</v>
          </cell>
          <cell r="C476" t="str">
            <v>50</v>
          </cell>
          <cell r="D476">
            <v>44</v>
          </cell>
          <cell r="E476">
            <v>16.11</v>
          </cell>
          <cell r="F476" t="str">
            <v>HSK-MINI-M M10 X 1,5</v>
          </cell>
          <cell r="G476" t="str">
            <v>HSK-MINI-M M10 X 1,5</v>
          </cell>
          <cell r="H476">
            <v>8.0000000000000002E-3</v>
          </cell>
          <cell r="I476">
            <v>4033878405208</v>
          </cell>
          <cell r="J476" t="str">
            <v>74199990</v>
          </cell>
          <cell r="K476" t="str">
            <v>EC000441</v>
          </cell>
        </row>
        <row r="477">
          <cell r="A477">
            <v>1106100130</v>
          </cell>
          <cell r="B477" t="str">
            <v>A.10.91</v>
          </cell>
          <cell r="C477" t="str">
            <v>50</v>
          </cell>
          <cell r="D477">
            <v>43</v>
          </cell>
          <cell r="E477">
            <v>5.56</v>
          </cell>
          <cell r="F477" t="str">
            <v>HSK-MINI-M M10 X 1,5</v>
          </cell>
          <cell r="G477" t="str">
            <v>HSK-MINI-M M10 X 1,5</v>
          </cell>
          <cell r="H477">
            <v>9.4000000000000004E-3</v>
          </cell>
          <cell r="I477">
            <v>4033878405215</v>
          </cell>
          <cell r="J477" t="str">
            <v>74199990</v>
          </cell>
          <cell r="K477" t="str">
            <v>EC000441</v>
          </cell>
        </row>
        <row r="478">
          <cell r="A478">
            <v>1106100150</v>
          </cell>
          <cell r="B478" t="str">
            <v>A.10.91</v>
          </cell>
          <cell r="C478" t="str">
            <v>50</v>
          </cell>
          <cell r="D478">
            <v>43</v>
          </cell>
          <cell r="E478">
            <v>4.55</v>
          </cell>
          <cell r="F478" t="str">
            <v>HSK-MINI-M M10 X 1,5</v>
          </cell>
          <cell r="G478" t="str">
            <v>HSK-MINI-M M10 X 1,5</v>
          </cell>
          <cell r="H478">
            <v>7.7999999999999996E-3</v>
          </cell>
          <cell r="I478">
            <v>4033878405222</v>
          </cell>
          <cell r="J478" t="str">
            <v>74199990</v>
          </cell>
          <cell r="K478" t="str">
            <v>EC000441</v>
          </cell>
        </row>
        <row r="479">
          <cell r="A479">
            <v>1106110051</v>
          </cell>
          <cell r="B479" t="str">
            <v>A.10.91</v>
          </cell>
          <cell r="C479" t="str">
            <v>1</v>
          </cell>
          <cell r="D479">
            <v>46</v>
          </cell>
          <cell r="E479">
            <v>1416.3</v>
          </cell>
          <cell r="F479" t="str">
            <v>HSK-XL M110</v>
          </cell>
          <cell r="G479" t="str">
            <v>HSK-XL M110</v>
          </cell>
          <cell r="H479">
            <v>1.6549</v>
          </cell>
          <cell r="I479">
            <v>4033878405246</v>
          </cell>
          <cell r="J479" t="str">
            <v>74199990</v>
          </cell>
          <cell r="K479" t="str">
            <v>EC000441</v>
          </cell>
        </row>
        <row r="480">
          <cell r="A480">
            <v>1106110080</v>
          </cell>
          <cell r="B480" t="str">
            <v>A.10.91</v>
          </cell>
          <cell r="C480" t="str">
            <v>50</v>
          </cell>
          <cell r="D480">
            <v>51</v>
          </cell>
          <cell r="E480">
            <v>12.27</v>
          </cell>
          <cell r="F480" t="str">
            <v>Wadi-A FPM Pg11 pr 6-8 vernikkeld</v>
          </cell>
          <cell r="G480" t="str">
            <v xml:space="preserve">WADI-A PG11 </v>
          </cell>
          <cell r="H480">
            <v>2.5999999999999999E-2</v>
          </cell>
          <cell r="I480">
            <v>4033878405253</v>
          </cell>
          <cell r="J480" t="str">
            <v>74199990</v>
          </cell>
          <cell r="K480" t="str">
            <v>EC000441</v>
          </cell>
        </row>
        <row r="481">
          <cell r="A481">
            <v>1106110280</v>
          </cell>
          <cell r="B481" t="str">
            <v>A.10.91</v>
          </cell>
          <cell r="C481" t="str">
            <v>50</v>
          </cell>
          <cell r="D481">
            <v>51</v>
          </cell>
          <cell r="E481">
            <v>12.28</v>
          </cell>
          <cell r="F481" t="str">
            <v>Wadi-A-FPM PG11</v>
          </cell>
          <cell r="G481" t="str">
            <v>Wadi-A-FPM PG11</v>
          </cell>
          <cell r="H481">
            <v>2.5999999999999999E-2</v>
          </cell>
          <cell r="I481">
            <v>4033878405284</v>
          </cell>
          <cell r="J481" t="str">
            <v>74199990</v>
          </cell>
          <cell r="K481" t="str">
            <v>EC000441</v>
          </cell>
        </row>
        <row r="482">
          <cell r="A482">
            <v>1106120058</v>
          </cell>
          <cell r="B482" t="str">
            <v>A.10.91</v>
          </cell>
          <cell r="C482" t="str">
            <v>100</v>
          </cell>
          <cell r="D482">
            <v>51</v>
          </cell>
          <cell r="E482">
            <v>10.26</v>
          </cell>
          <cell r="F482" t="str">
            <v>Wadi-A-FPM M12x1,5</v>
          </cell>
          <cell r="G482" t="str">
            <v>Wadi-A-FPM M12x1,5</v>
          </cell>
          <cell r="H482">
            <v>1.0999999999999999E-2</v>
          </cell>
          <cell r="I482">
            <v>4033878405321</v>
          </cell>
          <cell r="J482" t="str">
            <v>74199990</v>
          </cell>
          <cell r="K482" t="str">
            <v>EC000441</v>
          </cell>
        </row>
        <row r="483">
          <cell r="A483">
            <v>1106130080</v>
          </cell>
          <cell r="B483" t="str">
            <v>A.10.91</v>
          </cell>
          <cell r="C483" t="str">
            <v>50</v>
          </cell>
          <cell r="D483">
            <v>51</v>
          </cell>
          <cell r="E483">
            <v>16.239999999999998</v>
          </cell>
          <cell r="F483" t="str">
            <v>Wadi-A-FPM PG13,5</v>
          </cell>
          <cell r="G483" t="str">
            <v>Wadi-A-FPM PG13,5</v>
          </cell>
          <cell r="H483">
            <v>3.3000000000000002E-2</v>
          </cell>
          <cell r="I483">
            <v>4033878405352</v>
          </cell>
          <cell r="J483" t="str">
            <v>74199990</v>
          </cell>
          <cell r="K483" t="str">
            <v>EC000441</v>
          </cell>
        </row>
        <row r="484">
          <cell r="A484">
            <v>1106160058</v>
          </cell>
          <cell r="B484" t="str">
            <v>A.10.91</v>
          </cell>
          <cell r="C484" t="str">
            <v>50</v>
          </cell>
          <cell r="D484">
            <v>51</v>
          </cell>
          <cell r="E484">
            <v>11.31</v>
          </cell>
          <cell r="F484" t="str">
            <v>Wadi-A-FPM M16x1,5</v>
          </cell>
          <cell r="G484" t="str">
            <v>Wadi-A-FPM M16x1,5</v>
          </cell>
          <cell r="H484">
            <v>3.3000000000000002E-2</v>
          </cell>
          <cell r="I484">
            <v>4033878405413</v>
          </cell>
          <cell r="J484" t="str">
            <v>74199990</v>
          </cell>
          <cell r="K484" t="str">
            <v>EC000441</v>
          </cell>
        </row>
        <row r="485">
          <cell r="A485">
            <v>1106160080</v>
          </cell>
          <cell r="B485" t="str">
            <v>A.10.91</v>
          </cell>
          <cell r="C485" t="str">
            <v>50</v>
          </cell>
          <cell r="D485">
            <v>51</v>
          </cell>
          <cell r="E485">
            <v>16.649999999999999</v>
          </cell>
          <cell r="F485" t="str">
            <v>Wadi-A-FPM PG16</v>
          </cell>
          <cell r="G485" t="str">
            <v>Wadi-A-FPM PG16</v>
          </cell>
          <cell r="H485">
            <v>3.5999999999999997E-2</v>
          </cell>
          <cell r="I485">
            <v>4033878405420</v>
          </cell>
          <cell r="J485" t="str">
            <v>74199990</v>
          </cell>
          <cell r="K485" t="str">
            <v>EC000441</v>
          </cell>
        </row>
        <row r="486">
          <cell r="A486">
            <v>1106200058</v>
          </cell>
          <cell r="B486" t="str">
            <v>A.10.91</v>
          </cell>
          <cell r="C486" t="str">
            <v>50</v>
          </cell>
          <cell r="D486">
            <v>51</v>
          </cell>
          <cell r="E486">
            <v>15.76</v>
          </cell>
          <cell r="F486" t="str">
            <v>Wadi-A-FPM M20x1,5</v>
          </cell>
          <cell r="G486" t="str">
            <v>Wadi-A-FPM M20x1,5</v>
          </cell>
          <cell r="H486">
            <v>1.0999999999999999E-2</v>
          </cell>
          <cell r="I486">
            <v>4033878405499</v>
          </cell>
          <cell r="J486" t="str">
            <v>74199990</v>
          </cell>
          <cell r="K486" t="str">
            <v>EC000441</v>
          </cell>
        </row>
        <row r="487">
          <cell r="A487">
            <v>1106210080</v>
          </cell>
          <cell r="B487" t="str">
            <v>A.10.91</v>
          </cell>
          <cell r="C487" t="str">
            <v>25</v>
          </cell>
          <cell r="D487">
            <v>51</v>
          </cell>
          <cell r="E487">
            <v>30.71</v>
          </cell>
          <cell r="F487" t="str">
            <v>Wadi-A-FPM PG21</v>
          </cell>
          <cell r="G487" t="str">
            <v>Wadi-A-FPM PG21</v>
          </cell>
          <cell r="H487">
            <v>6.2E-2</v>
          </cell>
          <cell r="I487">
            <v>4033878405536</v>
          </cell>
          <cell r="J487" t="str">
            <v>74199990</v>
          </cell>
          <cell r="K487" t="str">
            <v>EC000441</v>
          </cell>
        </row>
        <row r="488">
          <cell r="A488">
            <v>1106250058</v>
          </cell>
          <cell r="B488" t="str">
            <v>A.10.91</v>
          </cell>
          <cell r="C488" t="str">
            <v>25</v>
          </cell>
          <cell r="D488">
            <v>51</v>
          </cell>
          <cell r="E488">
            <v>29.81</v>
          </cell>
          <cell r="F488" t="str">
            <v>Wadi-A-FPM M25x1,5</v>
          </cell>
          <cell r="G488" t="str">
            <v>Wadi-A-FPM M25x1,5</v>
          </cell>
          <cell r="H488">
            <v>3.3000000000000002E-2</v>
          </cell>
          <cell r="I488">
            <v>4033878405581</v>
          </cell>
          <cell r="J488" t="str">
            <v>74199990</v>
          </cell>
          <cell r="K488" t="str">
            <v>EC000441</v>
          </cell>
        </row>
        <row r="489">
          <cell r="A489">
            <v>1106290080</v>
          </cell>
          <cell r="B489" t="str">
            <v>A.10.91</v>
          </cell>
          <cell r="C489" t="str">
            <v>25</v>
          </cell>
          <cell r="D489">
            <v>51</v>
          </cell>
          <cell r="E489">
            <v>42.03</v>
          </cell>
          <cell r="F489" t="str">
            <v>Wadi-A-FPM PG29</v>
          </cell>
          <cell r="G489" t="str">
            <v>Wadi-A-FPM PG29</v>
          </cell>
          <cell r="H489">
            <v>0.115</v>
          </cell>
          <cell r="I489">
            <v>4033878405628</v>
          </cell>
          <cell r="J489" t="str">
            <v>74199990</v>
          </cell>
          <cell r="K489" t="str">
            <v>EC000441</v>
          </cell>
        </row>
        <row r="490">
          <cell r="A490">
            <v>1106300001</v>
          </cell>
          <cell r="B490" t="str">
            <v>A.10.91</v>
          </cell>
          <cell r="C490" t="str">
            <v>1</v>
          </cell>
          <cell r="D490">
            <v>46</v>
          </cell>
          <cell r="E490">
            <v>447.75</v>
          </cell>
          <cell r="F490" t="str">
            <v>WADI-A G3i</v>
          </cell>
          <cell r="G490" t="str">
            <v>WADI-A G3i</v>
          </cell>
          <cell r="H490">
            <v>1.3</v>
          </cell>
          <cell r="I490">
            <v>4033878405680</v>
          </cell>
          <cell r="J490" t="str">
            <v>74199990</v>
          </cell>
          <cell r="K490" t="str">
            <v>EC000441</v>
          </cell>
        </row>
        <row r="491">
          <cell r="A491">
            <v>1106300099</v>
          </cell>
          <cell r="B491" t="str">
            <v>A.10.91</v>
          </cell>
          <cell r="C491" t="str">
            <v>1</v>
          </cell>
          <cell r="D491">
            <v>86</v>
          </cell>
          <cell r="E491">
            <v>94.41</v>
          </cell>
          <cell r="F491" t="str">
            <v>WADI-A CONTRAMOER GR G3i</v>
          </cell>
          <cell r="G491" t="str">
            <v>WADI-A Ecrou GR G3i</v>
          </cell>
          <cell r="H491">
            <v>0.25</v>
          </cell>
          <cell r="I491">
            <v>4033878405697</v>
          </cell>
          <cell r="J491" t="str">
            <v>74153300</v>
          </cell>
          <cell r="K491" t="str">
            <v>EC000940</v>
          </cell>
        </row>
        <row r="492">
          <cell r="A492">
            <v>1106300101</v>
          </cell>
          <cell r="B492" t="str">
            <v>A.10.91</v>
          </cell>
          <cell r="C492" t="str">
            <v>1</v>
          </cell>
          <cell r="D492">
            <v>46</v>
          </cell>
          <cell r="E492">
            <v>461.19</v>
          </cell>
          <cell r="F492" t="str">
            <v>WADI-A G3i</v>
          </cell>
          <cell r="G492" t="str">
            <v>WADI-A G3i</v>
          </cell>
          <cell r="H492">
            <v>1.3</v>
          </cell>
          <cell r="I492">
            <v>4033878405703</v>
          </cell>
          <cell r="J492" t="str">
            <v>74199990</v>
          </cell>
          <cell r="K492" t="str">
            <v>EC000441</v>
          </cell>
        </row>
        <row r="493">
          <cell r="A493">
            <v>1106320058</v>
          </cell>
          <cell r="B493" t="str">
            <v>A.10.91</v>
          </cell>
          <cell r="C493" t="str">
            <v>25</v>
          </cell>
          <cell r="D493">
            <v>51</v>
          </cell>
          <cell r="E493">
            <v>40.799999999999997</v>
          </cell>
          <cell r="F493" t="str">
            <v>Wadi-A-FPM M32x1,5</v>
          </cell>
          <cell r="G493" t="str">
            <v>Wadi-A-FPM M32x1,5</v>
          </cell>
          <cell r="H493">
            <v>6.2E-2</v>
          </cell>
          <cell r="I493">
            <v>4033878405710</v>
          </cell>
          <cell r="J493" t="str">
            <v>74199990</v>
          </cell>
          <cell r="K493" t="str">
            <v>EC000441</v>
          </cell>
        </row>
        <row r="494">
          <cell r="A494">
            <v>1106400001</v>
          </cell>
          <cell r="B494" t="str">
            <v>A.10.91</v>
          </cell>
          <cell r="C494" t="str">
            <v>1</v>
          </cell>
          <cell r="D494">
            <v>46</v>
          </cell>
          <cell r="E494">
            <v>1450.06</v>
          </cell>
          <cell r="F494" t="str">
            <v>WADI-A G4i</v>
          </cell>
          <cell r="G494" t="str">
            <v>WADI-A G4i</v>
          </cell>
          <cell r="H494">
            <v>2.2999999999999998</v>
          </cell>
          <cell r="I494">
            <v>4033878405772</v>
          </cell>
          <cell r="J494" t="str">
            <v>74199990</v>
          </cell>
          <cell r="K494" t="str">
            <v>EC000441</v>
          </cell>
        </row>
        <row r="495">
          <cell r="A495">
            <v>1106400058</v>
          </cell>
          <cell r="B495" t="str">
            <v>A.10.91</v>
          </cell>
          <cell r="C495" t="str">
            <v>10</v>
          </cell>
          <cell r="D495">
            <v>51</v>
          </cell>
          <cell r="E495">
            <v>79.819999999999993</v>
          </cell>
          <cell r="F495" t="str">
            <v>Wadi-A-FPM M40x1,5</v>
          </cell>
          <cell r="G495" t="str">
            <v>Wadi-A-FPM M40x1,5</v>
          </cell>
          <cell r="H495">
            <v>6.2E-2</v>
          </cell>
          <cell r="I495">
            <v>4033878405789</v>
          </cell>
          <cell r="J495" t="str">
            <v>74199990</v>
          </cell>
          <cell r="K495" t="str">
            <v>EC000441</v>
          </cell>
        </row>
        <row r="496">
          <cell r="A496">
            <v>1106400099</v>
          </cell>
          <cell r="B496" t="str">
            <v>A.10.91</v>
          </cell>
          <cell r="C496" t="str">
            <v>1</v>
          </cell>
          <cell r="D496">
            <v>86</v>
          </cell>
          <cell r="E496">
            <v>129.28</v>
          </cell>
          <cell r="F496" t="str">
            <v>WADI-A CONTRAMOER GR G4i</v>
          </cell>
          <cell r="G496" t="str">
            <v>WADI-A G4i</v>
          </cell>
          <cell r="H496">
            <v>0.28999999999999998</v>
          </cell>
          <cell r="I496">
            <v>4033878405796</v>
          </cell>
          <cell r="J496" t="str">
            <v>74153300</v>
          </cell>
          <cell r="K496" t="str">
            <v>EC000940</v>
          </cell>
        </row>
        <row r="497">
          <cell r="A497">
            <v>1106400101</v>
          </cell>
          <cell r="B497" t="str">
            <v>A.10.91</v>
          </cell>
          <cell r="C497" t="str">
            <v>1</v>
          </cell>
          <cell r="D497">
            <v>46</v>
          </cell>
          <cell r="E497">
            <v>1468.66</v>
          </cell>
          <cell r="F497" t="str">
            <v>WADI-A G4i</v>
          </cell>
          <cell r="G497" t="str">
            <v>WADI-A G4i</v>
          </cell>
          <cell r="H497">
            <v>2.2999999999999998</v>
          </cell>
          <cell r="I497">
            <v>4033878405802</v>
          </cell>
          <cell r="J497" t="str">
            <v>74199990</v>
          </cell>
          <cell r="K497" t="str">
            <v>EC000441</v>
          </cell>
        </row>
        <row r="498">
          <cell r="A498">
            <v>1106400201</v>
          </cell>
          <cell r="B498" t="str">
            <v>A.10.91</v>
          </cell>
          <cell r="C498" t="str">
            <v>1</v>
          </cell>
          <cell r="D498">
            <v>46</v>
          </cell>
          <cell r="E498">
            <v>1486.98</v>
          </cell>
          <cell r="F498" t="str">
            <v>WADI-A G4i</v>
          </cell>
          <cell r="G498" t="str">
            <v>WADI-A G4i</v>
          </cell>
          <cell r="H498">
            <v>2.2999999999999998</v>
          </cell>
          <cell r="I498">
            <v>4033878405833</v>
          </cell>
          <cell r="J498" t="str">
            <v>74199990</v>
          </cell>
          <cell r="K498" t="str">
            <v>EC000441</v>
          </cell>
        </row>
        <row r="499">
          <cell r="A499">
            <v>1106400301</v>
          </cell>
          <cell r="B499" t="str">
            <v>A.10.91</v>
          </cell>
          <cell r="C499" t="str">
            <v>1</v>
          </cell>
          <cell r="D499">
            <v>46</v>
          </cell>
          <cell r="E499">
            <v>1493.1</v>
          </cell>
          <cell r="F499" t="str">
            <v>WADI-A G4i</v>
          </cell>
          <cell r="G499" t="str">
            <v>WADI-A G4i</v>
          </cell>
          <cell r="H499">
            <v>2.2999999999999998</v>
          </cell>
          <cell r="I499">
            <v>4033878405840</v>
          </cell>
          <cell r="J499" t="str">
            <v>74199990</v>
          </cell>
          <cell r="K499" t="str">
            <v>EC000441</v>
          </cell>
        </row>
        <row r="500">
          <cell r="A500">
            <v>1106500058</v>
          </cell>
          <cell r="B500" t="str">
            <v>A.10.91</v>
          </cell>
          <cell r="C500" t="str">
            <v>5</v>
          </cell>
          <cell r="D500">
            <v>51</v>
          </cell>
          <cell r="E500">
            <v>129.13</v>
          </cell>
          <cell r="F500" t="str">
            <v>Wadi-A-FPM M50x1,5</v>
          </cell>
          <cell r="G500" t="str">
            <v>Wadi-A-FPM M50x1,5</v>
          </cell>
          <cell r="H500">
            <v>6.2E-2</v>
          </cell>
          <cell r="I500">
            <v>4033878405918</v>
          </cell>
          <cell r="J500" t="str">
            <v>74199990</v>
          </cell>
          <cell r="K500" t="str">
            <v>EC000441</v>
          </cell>
        </row>
        <row r="501">
          <cell r="A501">
            <v>1106520001</v>
          </cell>
          <cell r="B501" t="str">
            <v>A.10.91</v>
          </cell>
          <cell r="C501" t="str">
            <v>1</v>
          </cell>
          <cell r="D501">
            <v>46</v>
          </cell>
          <cell r="E501">
            <v>276.86</v>
          </cell>
          <cell r="F501" t="str">
            <v>WADI-A G2 1/2i</v>
          </cell>
          <cell r="G501" t="str">
            <v>WADI-A G2 1/2i</v>
          </cell>
          <cell r="H501">
            <v>1.1499999999999999</v>
          </cell>
          <cell r="I501">
            <v>4033878405949</v>
          </cell>
          <cell r="J501" t="str">
            <v>74199990</v>
          </cell>
          <cell r="K501" t="str">
            <v>EC000441</v>
          </cell>
        </row>
        <row r="502">
          <cell r="A502">
            <v>1106520099</v>
          </cell>
          <cell r="B502" t="str">
            <v>A.10.91</v>
          </cell>
          <cell r="C502" t="str">
            <v>1</v>
          </cell>
          <cell r="D502">
            <v>86</v>
          </cell>
          <cell r="E502">
            <v>75.75</v>
          </cell>
          <cell r="F502" t="str">
            <v>WADI-A CONTRAMOER GR G2 1/2i</v>
          </cell>
          <cell r="G502" t="str">
            <v>WADI-A Ecrou GR G2 1/2i</v>
          </cell>
          <cell r="H502">
            <v>6.2740000000000004E-2</v>
          </cell>
          <cell r="I502">
            <v>4033878405956</v>
          </cell>
          <cell r="J502" t="str">
            <v>74153300</v>
          </cell>
          <cell r="K502" t="str">
            <v>EC000940</v>
          </cell>
        </row>
        <row r="503">
          <cell r="A503">
            <v>1106520101</v>
          </cell>
          <cell r="B503" t="str">
            <v>A.10.91</v>
          </cell>
          <cell r="C503" t="str">
            <v>1</v>
          </cell>
          <cell r="D503">
            <v>46</v>
          </cell>
          <cell r="E503">
            <v>342.29</v>
          </cell>
          <cell r="F503" t="str">
            <v>WADI-A G2 1/2i</v>
          </cell>
          <cell r="G503" t="str">
            <v>WADI-A G2 1/2i</v>
          </cell>
          <cell r="H503">
            <v>0.8</v>
          </cell>
          <cell r="I503">
            <v>4033878405963</v>
          </cell>
          <cell r="J503" t="str">
            <v>74199990</v>
          </cell>
          <cell r="K503" t="str">
            <v>EC000441</v>
          </cell>
        </row>
        <row r="504">
          <cell r="A504">
            <v>1106630058</v>
          </cell>
          <cell r="B504" t="str">
            <v>A.10.91</v>
          </cell>
          <cell r="C504" t="str">
            <v>5</v>
          </cell>
          <cell r="D504">
            <v>51</v>
          </cell>
          <cell r="E504">
            <v>155.49</v>
          </cell>
          <cell r="F504" t="str">
            <v>Wadi-A-FPM M63x1,5</v>
          </cell>
          <cell r="G504" t="str">
            <v>Wadi-A-FPM M63x1,5</v>
          </cell>
          <cell r="H504">
            <v>6.2E-2</v>
          </cell>
          <cell r="I504">
            <v>4033878405970</v>
          </cell>
          <cell r="J504" t="str">
            <v>74199990</v>
          </cell>
          <cell r="K504" t="str">
            <v>EC000441</v>
          </cell>
        </row>
        <row r="505">
          <cell r="A505">
            <v>1106637550</v>
          </cell>
          <cell r="B505" t="str">
            <v>A.10.91</v>
          </cell>
          <cell r="C505" t="str">
            <v>1</v>
          </cell>
          <cell r="D505">
            <v>46</v>
          </cell>
          <cell r="E505">
            <v>261.19</v>
          </cell>
          <cell r="F505" t="str">
            <v>HSK-XL M63</v>
          </cell>
          <cell r="G505" t="str">
            <v>HSK-XL M63</v>
          </cell>
          <cell r="H505">
            <v>0.50971</v>
          </cell>
          <cell r="I505">
            <v>4033878406007</v>
          </cell>
          <cell r="J505" t="str">
            <v>74199990</v>
          </cell>
          <cell r="K505" t="str">
            <v>EC000441</v>
          </cell>
        </row>
        <row r="506">
          <cell r="A506">
            <v>1106750050</v>
          </cell>
          <cell r="B506" t="str">
            <v>A.10.91</v>
          </cell>
          <cell r="C506" t="str">
            <v>1</v>
          </cell>
          <cell r="D506">
            <v>46</v>
          </cell>
          <cell r="E506">
            <v>269.02</v>
          </cell>
          <cell r="F506" t="str">
            <v>HSK-XL M75</v>
          </cell>
          <cell r="G506" t="str">
            <v>HSK-XL M75</v>
          </cell>
          <cell r="H506">
            <v>0.73240000000000005</v>
          </cell>
          <cell r="I506">
            <v>4033878406014</v>
          </cell>
          <cell r="J506" t="str">
            <v>74199990</v>
          </cell>
          <cell r="K506" t="str">
            <v>EC000441</v>
          </cell>
        </row>
        <row r="507">
          <cell r="A507">
            <v>1106750051</v>
          </cell>
          <cell r="B507" t="str">
            <v>A.10.91</v>
          </cell>
          <cell r="C507" t="str">
            <v>1</v>
          </cell>
          <cell r="D507">
            <v>46</v>
          </cell>
          <cell r="E507">
            <v>332.6</v>
          </cell>
          <cell r="F507" t="str">
            <v>HSK-XL M75</v>
          </cell>
          <cell r="G507" t="str">
            <v>HSK-XL M75</v>
          </cell>
          <cell r="H507">
            <v>0.73240000000000005</v>
          </cell>
          <cell r="I507">
            <v>4033878406021</v>
          </cell>
          <cell r="J507" t="str">
            <v>74199990</v>
          </cell>
          <cell r="K507" t="str">
            <v>EC000441</v>
          </cell>
        </row>
        <row r="508">
          <cell r="A508">
            <v>1106800050</v>
          </cell>
          <cell r="B508" t="str">
            <v>A.10.91</v>
          </cell>
          <cell r="C508" t="str">
            <v>1</v>
          </cell>
          <cell r="D508">
            <v>46</v>
          </cell>
          <cell r="E508">
            <v>435.09</v>
          </cell>
          <cell r="F508" t="str">
            <v>HSK-XL M80</v>
          </cell>
          <cell r="G508" t="str">
            <v>HSK-XL M80</v>
          </cell>
          <cell r="H508">
            <v>0.78549999999999998</v>
          </cell>
          <cell r="I508">
            <v>4033878406038</v>
          </cell>
          <cell r="J508" t="str">
            <v>74199990</v>
          </cell>
          <cell r="K508" t="str">
            <v>EC000441</v>
          </cell>
        </row>
        <row r="509">
          <cell r="A509">
            <v>1106900050</v>
          </cell>
          <cell r="B509" t="str">
            <v>A.10.91</v>
          </cell>
          <cell r="C509" t="str">
            <v>1</v>
          </cell>
          <cell r="D509">
            <v>46</v>
          </cell>
          <cell r="E509">
            <v>448.14</v>
          </cell>
          <cell r="F509" t="str">
            <v>HSK-XL M90</v>
          </cell>
          <cell r="G509" t="str">
            <v>HSK-XL M90</v>
          </cell>
          <cell r="H509">
            <v>1.1000000000000001</v>
          </cell>
          <cell r="I509">
            <v>4033878406045</v>
          </cell>
          <cell r="J509" t="str">
            <v>74199990</v>
          </cell>
          <cell r="K509" t="str">
            <v>EC000441</v>
          </cell>
        </row>
        <row r="510">
          <cell r="A510">
            <v>1106900051</v>
          </cell>
          <cell r="B510" t="str">
            <v>A.10.91</v>
          </cell>
          <cell r="C510" t="str">
            <v>1</v>
          </cell>
          <cell r="D510">
            <v>46</v>
          </cell>
          <cell r="E510">
            <v>448.14</v>
          </cell>
          <cell r="F510" t="str">
            <v>HSK-XL M90</v>
          </cell>
          <cell r="G510" t="str">
            <v>HSK-XL M90</v>
          </cell>
          <cell r="H510">
            <v>1.0089999999999999</v>
          </cell>
          <cell r="I510">
            <v>4033878406052</v>
          </cell>
          <cell r="J510" t="str">
            <v>74199990</v>
          </cell>
          <cell r="K510" t="str">
            <v>EC000441</v>
          </cell>
        </row>
        <row r="511">
          <cell r="A511">
            <v>1112070801</v>
          </cell>
          <cell r="B511" t="str">
            <v>A.10.91</v>
          </cell>
          <cell r="C511" t="str">
            <v>50</v>
          </cell>
          <cell r="D511">
            <v>43</v>
          </cell>
          <cell r="E511">
            <v>8.42</v>
          </cell>
          <cell r="F511" t="str">
            <v>HSK-MINI-M PG 7</v>
          </cell>
          <cell r="G511" t="str">
            <v>HSK-MINI-M PG 7</v>
          </cell>
          <cell r="H511">
            <v>9.8499999999999994E-3</v>
          </cell>
          <cell r="I511">
            <v>4033878406069</v>
          </cell>
          <cell r="J511" t="str">
            <v>74199990</v>
          </cell>
          <cell r="K511" t="str">
            <v>EC000441</v>
          </cell>
        </row>
        <row r="512">
          <cell r="A512">
            <v>1112080101</v>
          </cell>
          <cell r="B512" t="str">
            <v>A.10.91</v>
          </cell>
          <cell r="C512" t="str">
            <v>50</v>
          </cell>
          <cell r="D512">
            <v>43</v>
          </cell>
          <cell r="E512">
            <v>7.21</v>
          </cell>
          <cell r="F512" t="str">
            <v>HSK-MINI-M M8 X 0,75</v>
          </cell>
          <cell r="G512" t="str">
            <v>HSK-MINI-M M8 X 0,75</v>
          </cell>
          <cell r="H512">
            <v>6.1199999999999996E-3</v>
          </cell>
          <cell r="I512">
            <v>4033878406076</v>
          </cell>
          <cell r="J512" t="str">
            <v>74199990</v>
          </cell>
          <cell r="K512" t="str">
            <v>EC000441</v>
          </cell>
        </row>
        <row r="513">
          <cell r="A513">
            <v>1119080050</v>
          </cell>
          <cell r="B513" t="str">
            <v>A.10.91</v>
          </cell>
          <cell r="C513" t="str">
            <v>50</v>
          </cell>
          <cell r="D513">
            <v>66</v>
          </cell>
          <cell r="E513">
            <v>9.07</v>
          </cell>
          <cell r="F513" t="str">
            <v>HSK-MINI-M M8 X 1,25 EMC</v>
          </cell>
          <cell r="G513" t="str">
            <v>HSK-MINI-M M8 X 1,25 CEM</v>
          </cell>
          <cell r="H513">
            <v>1.0999999999999999E-2</v>
          </cell>
          <cell r="I513">
            <v>4033878406083</v>
          </cell>
          <cell r="J513" t="str">
            <v>85369010</v>
          </cell>
          <cell r="K513" t="str">
            <v>EC000441</v>
          </cell>
        </row>
        <row r="514">
          <cell r="A514">
            <v>1119100050</v>
          </cell>
          <cell r="B514" t="str">
            <v>A.10.91</v>
          </cell>
          <cell r="C514" t="str">
            <v>50</v>
          </cell>
          <cell r="D514">
            <v>66</v>
          </cell>
          <cell r="E514">
            <v>9.7100000000000009</v>
          </cell>
          <cell r="F514" t="str">
            <v>HSK-MINI-M EMC M10 X 1,5</v>
          </cell>
          <cell r="G514" t="str">
            <v>HSK-MINI-M CEM M10 X 1,5</v>
          </cell>
          <cell r="H514">
            <v>1.0999999999999999E-2</v>
          </cell>
          <cell r="I514">
            <v>4033878406090</v>
          </cell>
          <cell r="J514" t="str">
            <v>85369010</v>
          </cell>
          <cell r="K514" t="str">
            <v>EC000441</v>
          </cell>
        </row>
        <row r="515">
          <cell r="A515">
            <v>1129080050</v>
          </cell>
          <cell r="B515" t="str">
            <v>A.10.91</v>
          </cell>
          <cell r="C515" t="str">
            <v>10</v>
          </cell>
          <cell r="D515">
            <v>45</v>
          </cell>
          <cell r="E515">
            <v>35.46</v>
          </cell>
          <cell r="F515" t="str">
            <v>HSK-MINI-M M8 X 1,25 RVS</v>
          </cell>
          <cell r="G515" t="str">
            <v>HSK-MINI-M M8 X 1,25 Inox</v>
          </cell>
          <cell r="H515">
            <v>6.2300000000000003E-3</v>
          </cell>
          <cell r="I515">
            <v>4033878406106</v>
          </cell>
          <cell r="J515" t="str">
            <v>73269098</v>
          </cell>
          <cell r="K515" t="str">
            <v>EC000441</v>
          </cell>
        </row>
        <row r="516">
          <cell r="A516">
            <v>1129080055</v>
          </cell>
          <cell r="B516" t="str">
            <v>A.10.91</v>
          </cell>
          <cell r="C516" t="str">
            <v>10</v>
          </cell>
          <cell r="D516">
            <v>45</v>
          </cell>
          <cell r="E516">
            <v>44.3</v>
          </cell>
          <cell r="F516" t="str">
            <v>HSK-MINI-M INOX M8x1,25 pr 3-5mm</v>
          </cell>
          <cell r="G516" t="str">
            <v>HSK-MINI-M M8 X 1,25 Inox</v>
          </cell>
          <cell r="H516">
            <v>6.6699999999999997E-3</v>
          </cell>
          <cell r="I516">
            <v>4033878406113</v>
          </cell>
          <cell r="J516" t="str">
            <v>73269098</v>
          </cell>
          <cell r="K516" t="str">
            <v>EC000441</v>
          </cell>
        </row>
        <row r="517">
          <cell r="A517">
            <v>1129100050</v>
          </cell>
          <cell r="B517" t="str">
            <v>A.10.91</v>
          </cell>
          <cell r="C517" t="str">
            <v>10</v>
          </cell>
          <cell r="D517">
            <v>45</v>
          </cell>
          <cell r="E517">
            <v>36.54</v>
          </cell>
          <cell r="F517" t="str">
            <v>HSK-MINI-M INOX M10 X 1,5</v>
          </cell>
          <cell r="G517" t="str">
            <v>HSK-MINI-M INOX M10 X 1,5</v>
          </cell>
          <cell r="H517">
            <v>1.0999999999999999E-2</v>
          </cell>
          <cell r="I517">
            <v>4033878406120</v>
          </cell>
          <cell r="J517" t="str">
            <v>74199990</v>
          </cell>
          <cell r="K517" t="str">
            <v>EC000441</v>
          </cell>
        </row>
        <row r="518">
          <cell r="A518">
            <v>1129100055</v>
          </cell>
          <cell r="B518" t="str">
            <v>A.10.91</v>
          </cell>
          <cell r="C518" t="str">
            <v>10</v>
          </cell>
          <cell r="D518">
            <v>45</v>
          </cell>
          <cell r="E518">
            <v>46.6</v>
          </cell>
          <cell r="F518" t="str">
            <v>HSK-MINI-M INOX M10 X 1,5</v>
          </cell>
          <cell r="G518" t="str">
            <v>HSK-MINI-M INOX M10 X 1,5</v>
          </cell>
          <cell r="H518">
            <v>1.0999999999999999E-2</v>
          </cell>
          <cell r="I518">
            <v>4033878406137</v>
          </cell>
          <cell r="J518" t="str">
            <v>74199990</v>
          </cell>
          <cell r="K518" t="str">
            <v>EC000441</v>
          </cell>
        </row>
        <row r="519">
          <cell r="A519">
            <v>1143070001</v>
          </cell>
          <cell r="B519" t="str">
            <v>A.10.91</v>
          </cell>
          <cell r="C519" t="str">
            <v>100</v>
          </cell>
          <cell r="D519">
            <v>127</v>
          </cell>
          <cell r="E519">
            <v>2.86</v>
          </cell>
          <cell r="F519" t="str">
            <v>KLE PG 7 Klemmoer</v>
          </cell>
          <cell r="G519" t="str">
            <v>KLE PG 7 Vis de compression</v>
          </cell>
          <cell r="H519">
            <v>1.1469999999999999E-2</v>
          </cell>
          <cell r="I519">
            <v>4033878406144</v>
          </cell>
          <cell r="J519" t="str">
            <v>74122000</v>
          </cell>
          <cell r="K519" t="str">
            <v>EC000879</v>
          </cell>
        </row>
        <row r="520">
          <cell r="A520">
            <v>1143090001</v>
          </cell>
          <cell r="B520" t="str">
            <v>A.10.91</v>
          </cell>
          <cell r="C520" t="str">
            <v>100</v>
          </cell>
          <cell r="D520">
            <v>127</v>
          </cell>
          <cell r="E520">
            <v>3.01</v>
          </cell>
          <cell r="F520" t="str">
            <v>KLE PG 9 Klemmoer</v>
          </cell>
          <cell r="G520" t="str">
            <v>KLE PG 9 Vis de compression</v>
          </cell>
          <cell r="H520">
            <v>1.8100000000000002E-2</v>
          </cell>
          <cell r="I520">
            <v>4033878406151</v>
          </cell>
          <cell r="J520" t="str">
            <v>74122000</v>
          </cell>
          <cell r="K520" t="str">
            <v>EC000879</v>
          </cell>
        </row>
        <row r="521">
          <cell r="A521">
            <v>1143110001</v>
          </cell>
          <cell r="B521" t="str">
            <v>A.10.91</v>
          </cell>
          <cell r="C521" t="str">
            <v>100</v>
          </cell>
          <cell r="D521">
            <v>127</v>
          </cell>
          <cell r="E521">
            <v>3.38</v>
          </cell>
          <cell r="F521" t="str">
            <v>KLE PG 11 Klemmoer</v>
          </cell>
          <cell r="G521" t="str">
            <v>KLE PG 11 Vis de compression</v>
          </cell>
          <cell r="H521">
            <v>2.5899999999999999E-2</v>
          </cell>
          <cell r="I521">
            <v>4033878406168</v>
          </cell>
          <cell r="J521" t="str">
            <v>74122000</v>
          </cell>
          <cell r="K521" t="str">
            <v>EC000879</v>
          </cell>
        </row>
        <row r="522">
          <cell r="A522">
            <v>1143120050</v>
          </cell>
          <cell r="B522" t="str">
            <v>A.10.91</v>
          </cell>
          <cell r="C522" t="str">
            <v>100</v>
          </cell>
          <cell r="D522">
            <v>127</v>
          </cell>
          <cell r="E522">
            <v>2.6</v>
          </cell>
          <cell r="F522" t="str">
            <v>KLE M12x1,5 Klemmoer</v>
          </cell>
          <cell r="G522" t="str">
            <v>KLE M12x1,5 Vis de compression</v>
          </cell>
          <cell r="H522">
            <v>1.1469999999999999E-2</v>
          </cell>
          <cell r="I522">
            <v>4033878406175</v>
          </cell>
          <cell r="J522" t="str">
            <v>74122000</v>
          </cell>
          <cell r="K522" t="str">
            <v>EC000879</v>
          </cell>
        </row>
        <row r="523">
          <cell r="A523">
            <v>1143130001</v>
          </cell>
          <cell r="B523" t="str">
            <v>A.10.91</v>
          </cell>
          <cell r="C523" t="str">
            <v>50</v>
          </cell>
          <cell r="D523">
            <v>127</v>
          </cell>
          <cell r="E523">
            <v>3.63</v>
          </cell>
          <cell r="F523" t="str">
            <v>KLE PG 13,5 Klemmoer</v>
          </cell>
          <cell r="G523" t="str">
            <v>KLE PG 13,5 Vis de compression</v>
          </cell>
          <cell r="H523">
            <v>0.02</v>
          </cell>
          <cell r="I523">
            <v>4033878406182</v>
          </cell>
          <cell r="J523" t="str">
            <v>74122000</v>
          </cell>
          <cell r="K523" t="str">
            <v>EC000879</v>
          </cell>
        </row>
        <row r="524">
          <cell r="A524">
            <v>1143160001</v>
          </cell>
          <cell r="B524" t="str">
            <v>A.10.91</v>
          </cell>
          <cell r="C524" t="str">
            <v>50</v>
          </cell>
          <cell r="D524">
            <v>127</v>
          </cell>
          <cell r="E524">
            <v>4.32</v>
          </cell>
          <cell r="F524" t="str">
            <v>KLE PG 16 Klemmoer</v>
          </cell>
          <cell r="G524" t="str">
            <v>KLE PG 16 Vis de compression</v>
          </cell>
          <cell r="H524">
            <v>3.56E-2</v>
          </cell>
          <cell r="I524">
            <v>4033878406199</v>
          </cell>
          <cell r="J524" t="str">
            <v>74122000</v>
          </cell>
          <cell r="K524" t="str">
            <v>EC000879</v>
          </cell>
        </row>
        <row r="525">
          <cell r="A525">
            <v>1143160050</v>
          </cell>
          <cell r="B525" t="str">
            <v>A.10.91</v>
          </cell>
          <cell r="C525" t="str">
            <v>100</v>
          </cell>
          <cell r="D525">
            <v>127</v>
          </cell>
          <cell r="E525">
            <v>2.72</v>
          </cell>
          <cell r="F525" t="str">
            <v>KLE M16x1,5 Klemmoer</v>
          </cell>
          <cell r="G525" t="str">
            <v>KLE M16x1,5 Vis de compression</v>
          </cell>
          <cell r="H525">
            <v>1.8100000000000002E-2</v>
          </cell>
          <cell r="I525">
            <v>4033878406205</v>
          </cell>
          <cell r="J525" t="str">
            <v>74122000</v>
          </cell>
          <cell r="K525" t="str">
            <v>EC000879</v>
          </cell>
        </row>
        <row r="526">
          <cell r="A526">
            <v>1143200050</v>
          </cell>
          <cell r="B526" t="str">
            <v>A.10.91</v>
          </cell>
          <cell r="C526" t="str">
            <v>50</v>
          </cell>
          <cell r="D526">
            <v>127</v>
          </cell>
          <cell r="E526">
            <v>3.28</v>
          </cell>
          <cell r="F526" t="str">
            <v>KLE M20x1,5 Klemmoer</v>
          </cell>
          <cell r="G526" t="str">
            <v>KLE M20x1,5 Vis de compression</v>
          </cell>
          <cell r="H526">
            <v>3.56E-2</v>
          </cell>
          <cell r="I526">
            <v>4033878406212</v>
          </cell>
          <cell r="J526" t="str">
            <v>74122000</v>
          </cell>
          <cell r="K526" t="str">
            <v>EC000879</v>
          </cell>
        </row>
        <row r="527">
          <cell r="A527">
            <v>1143210001</v>
          </cell>
          <cell r="B527" t="str">
            <v>A.10.91</v>
          </cell>
          <cell r="C527" t="str">
            <v>50</v>
          </cell>
          <cell r="D527">
            <v>127</v>
          </cell>
          <cell r="E527">
            <v>6.57</v>
          </cell>
          <cell r="F527" t="str">
            <v>KLE PG 21 Klemmoer</v>
          </cell>
          <cell r="G527" t="str">
            <v>KLE PG 21 Vis de compression</v>
          </cell>
          <cell r="H527">
            <v>6.3799999999999996E-2</v>
          </cell>
          <cell r="I527">
            <v>4033878406229</v>
          </cell>
          <cell r="J527" t="str">
            <v>74122000</v>
          </cell>
          <cell r="K527" t="str">
            <v>EC000879</v>
          </cell>
        </row>
        <row r="528">
          <cell r="A528">
            <v>1143250050</v>
          </cell>
          <cell r="B528" t="str">
            <v>A.10.91</v>
          </cell>
          <cell r="C528" t="str">
            <v>50</v>
          </cell>
          <cell r="D528">
            <v>127</v>
          </cell>
          <cell r="E528">
            <v>5.95</v>
          </cell>
          <cell r="F528" t="str">
            <v>KLE M25x1,5 Klemmoer</v>
          </cell>
          <cell r="G528" t="str">
            <v>KLE M25x1,5 Vis de compression</v>
          </cell>
          <cell r="H528">
            <v>3.56E-2</v>
          </cell>
          <cell r="I528">
            <v>4033878406236</v>
          </cell>
          <cell r="J528" t="str">
            <v>74199990</v>
          </cell>
          <cell r="K528" t="str">
            <v>EC000879</v>
          </cell>
        </row>
        <row r="529">
          <cell r="A529">
            <v>1143290001</v>
          </cell>
          <cell r="B529" t="str">
            <v>A.10.91</v>
          </cell>
          <cell r="C529" t="str">
            <v>25</v>
          </cell>
          <cell r="D529">
            <v>127</v>
          </cell>
          <cell r="E529">
            <v>13.7</v>
          </cell>
          <cell r="F529" t="str">
            <v>KLE PG 29 Klemmoer</v>
          </cell>
          <cell r="G529" t="str">
            <v>KLE PG 29 Vis de compression</v>
          </cell>
          <cell r="H529">
            <v>9.0800000000000006E-2</v>
          </cell>
          <cell r="I529">
            <v>4033878406243</v>
          </cell>
          <cell r="J529" t="str">
            <v>74122000</v>
          </cell>
          <cell r="K529" t="str">
            <v>EC000879</v>
          </cell>
        </row>
        <row r="530">
          <cell r="A530">
            <v>1143320050</v>
          </cell>
          <cell r="B530" t="str">
            <v>A.10.91</v>
          </cell>
          <cell r="C530" t="str">
            <v>25</v>
          </cell>
          <cell r="D530">
            <v>127</v>
          </cell>
          <cell r="E530">
            <v>12.39</v>
          </cell>
          <cell r="F530" t="str">
            <v>KLE M32x1,5 Klemmoer</v>
          </cell>
          <cell r="G530" t="str">
            <v>KLE M32x1,5 Vis de compression</v>
          </cell>
          <cell r="H530">
            <v>8.5699999999999998E-2</v>
          </cell>
          <cell r="I530">
            <v>4033878406250</v>
          </cell>
          <cell r="J530" t="str">
            <v>74122000</v>
          </cell>
          <cell r="K530" t="str">
            <v>EC000879</v>
          </cell>
        </row>
        <row r="531">
          <cell r="A531">
            <v>1143360001</v>
          </cell>
          <cell r="B531" t="str">
            <v>A.10.91</v>
          </cell>
          <cell r="C531" t="str">
            <v>10</v>
          </cell>
          <cell r="D531">
            <v>127</v>
          </cell>
          <cell r="E531">
            <v>17.86</v>
          </cell>
          <cell r="F531" t="str">
            <v>KLE PG 36 Klemmoer</v>
          </cell>
          <cell r="G531" t="str">
            <v>KLE PG 36 Vis de compression</v>
          </cell>
          <cell r="H531">
            <v>0.16650000000000001</v>
          </cell>
          <cell r="I531">
            <v>4033878406267</v>
          </cell>
          <cell r="J531" t="str">
            <v>74122000</v>
          </cell>
          <cell r="K531" t="str">
            <v>EC000879</v>
          </cell>
        </row>
        <row r="532">
          <cell r="A532">
            <v>1143400050</v>
          </cell>
          <cell r="B532" t="str">
            <v>A.10.91</v>
          </cell>
          <cell r="C532" t="str">
            <v>25</v>
          </cell>
          <cell r="D532">
            <v>127</v>
          </cell>
          <cell r="E532">
            <v>16.170000000000002</v>
          </cell>
          <cell r="F532" t="str">
            <v>KLE M40x1,5 Klemmoer</v>
          </cell>
          <cell r="G532" t="str">
            <v>KLE M40x1,5 Vis de compression</v>
          </cell>
          <cell r="H532">
            <v>0.21990000000000001</v>
          </cell>
          <cell r="I532">
            <v>4033878406274</v>
          </cell>
          <cell r="J532" t="str">
            <v>74122000</v>
          </cell>
          <cell r="K532" t="str">
            <v>EC000879</v>
          </cell>
        </row>
        <row r="533">
          <cell r="A533">
            <v>1143420001</v>
          </cell>
          <cell r="B533" t="str">
            <v>A.10.91</v>
          </cell>
          <cell r="C533" t="str">
            <v>10</v>
          </cell>
          <cell r="D533">
            <v>127</v>
          </cell>
          <cell r="E533">
            <v>28.32</v>
          </cell>
          <cell r="F533" t="str">
            <v>KLE PG 42 Klemmoer</v>
          </cell>
          <cell r="G533" t="str">
            <v>KLE PG 42 Vis de compression</v>
          </cell>
          <cell r="H533">
            <v>0.21990000000000001</v>
          </cell>
          <cell r="I533">
            <v>4033878406281</v>
          </cell>
          <cell r="J533" t="str">
            <v>74122000</v>
          </cell>
          <cell r="K533" t="str">
            <v>EC000879</v>
          </cell>
        </row>
        <row r="534">
          <cell r="A534">
            <v>1143480001</v>
          </cell>
          <cell r="B534" t="str">
            <v>A.10.91</v>
          </cell>
          <cell r="C534" t="str">
            <v>10</v>
          </cell>
          <cell r="D534">
            <v>127</v>
          </cell>
          <cell r="E534">
            <v>30.93</v>
          </cell>
          <cell r="F534" t="str">
            <v>KLE PG 48 Klemmoer</v>
          </cell>
          <cell r="G534" t="str">
            <v>KLE PG 48 Vis de compression</v>
          </cell>
          <cell r="H534">
            <v>0.25419999999999998</v>
          </cell>
          <cell r="I534">
            <v>4033878406298</v>
          </cell>
          <cell r="J534" t="str">
            <v>74122000</v>
          </cell>
          <cell r="K534" t="str">
            <v>EC000879</v>
          </cell>
        </row>
        <row r="535">
          <cell r="A535">
            <v>1152070001</v>
          </cell>
          <cell r="B535" t="str">
            <v>A.10.91</v>
          </cell>
          <cell r="C535" t="str">
            <v>10</v>
          </cell>
          <cell r="D535">
            <v>97</v>
          </cell>
          <cell r="E535">
            <v>20.84</v>
          </cell>
          <cell r="F535" t="str">
            <v>V-INOX-NBR PG7 Blindstop</v>
          </cell>
          <cell r="G535" t="str">
            <v>V-INOX-NBR PG7 Bouchon</v>
          </cell>
          <cell r="H535">
            <v>1.008E-2</v>
          </cell>
          <cell r="I535">
            <v>4033878406311</v>
          </cell>
          <cell r="J535" t="str">
            <v>73181575</v>
          </cell>
          <cell r="K535" t="str">
            <v>EC000032</v>
          </cell>
        </row>
        <row r="536">
          <cell r="A536">
            <v>1152090001</v>
          </cell>
          <cell r="B536" t="str">
            <v>A.10.91</v>
          </cell>
          <cell r="C536" t="str">
            <v>10</v>
          </cell>
          <cell r="D536">
            <v>97</v>
          </cell>
          <cell r="E536">
            <v>21.1</v>
          </cell>
          <cell r="F536" t="str">
            <v>V-INOX-NBR PG9 Blindstop</v>
          </cell>
          <cell r="G536" t="str">
            <v>V-INOX-NBR PG9 Bouchon</v>
          </cell>
          <cell r="H536">
            <v>5.7000000000000002E-3</v>
          </cell>
          <cell r="I536">
            <v>4033878406328</v>
          </cell>
          <cell r="J536" t="str">
            <v>73181575</v>
          </cell>
          <cell r="K536" t="str">
            <v>EC000032</v>
          </cell>
        </row>
        <row r="537">
          <cell r="A537">
            <v>1152110001</v>
          </cell>
          <cell r="B537" t="str">
            <v>A.10.91</v>
          </cell>
          <cell r="C537" t="str">
            <v>10</v>
          </cell>
          <cell r="D537">
            <v>97</v>
          </cell>
          <cell r="E537">
            <v>22.19</v>
          </cell>
          <cell r="F537" t="str">
            <v>V-INOX-NBR PG11 Blindstop</v>
          </cell>
          <cell r="G537" t="str">
            <v>V-INOX-NBR PG11 Bouchon</v>
          </cell>
          <cell r="H537">
            <v>6.1199999999999996E-3</v>
          </cell>
          <cell r="I537">
            <v>4033878406335</v>
          </cell>
          <cell r="J537" t="str">
            <v>73181575</v>
          </cell>
          <cell r="K537" t="str">
            <v>EC000032</v>
          </cell>
        </row>
        <row r="538">
          <cell r="A538">
            <v>1152120050</v>
          </cell>
          <cell r="B538" t="str">
            <v>A.10.91</v>
          </cell>
          <cell r="C538" t="str">
            <v>10</v>
          </cell>
          <cell r="D538">
            <v>97</v>
          </cell>
          <cell r="E538">
            <v>20.88</v>
          </cell>
          <cell r="F538" t="str">
            <v>V-INOX-NBR M12X1,5 Blindstop</v>
          </cell>
          <cell r="G538" t="str">
            <v>V-INOX-NBR M12X1,5 Bouchon</v>
          </cell>
          <cell r="H538">
            <v>1.008E-2</v>
          </cell>
          <cell r="I538">
            <v>4033878406342</v>
          </cell>
          <cell r="J538" t="str">
            <v>73181575</v>
          </cell>
          <cell r="K538" t="str">
            <v>EC000032</v>
          </cell>
        </row>
        <row r="539">
          <cell r="A539">
            <v>1152130001</v>
          </cell>
          <cell r="B539" t="str">
            <v>A.10.91</v>
          </cell>
          <cell r="C539" t="str">
            <v>10</v>
          </cell>
          <cell r="D539">
            <v>97</v>
          </cell>
          <cell r="E539">
            <v>22.53</v>
          </cell>
          <cell r="F539" t="str">
            <v>V-INOX-NBR PG13,5 Blindstop</v>
          </cell>
          <cell r="G539" t="str">
            <v>V-INOX-NBR PG13,5 Bouchon</v>
          </cell>
          <cell r="H539">
            <v>6.1799999999999997E-3</v>
          </cell>
          <cell r="I539">
            <v>4033878406359</v>
          </cell>
          <cell r="J539" t="str">
            <v>73181575</v>
          </cell>
          <cell r="K539" t="str">
            <v>EC000032</v>
          </cell>
        </row>
        <row r="540">
          <cell r="A540">
            <v>1152160001</v>
          </cell>
          <cell r="B540" t="str">
            <v>A.10.91</v>
          </cell>
          <cell r="C540" t="str">
            <v>10</v>
          </cell>
          <cell r="D540">
            <v>97</v>
          </cell>
          <cell r="E540">
            <v>22.74</v>
          </cell>
          <cell r="F540" t="str">
            <v>V-INOX-NBR PG16 Blindstop</v>
          </cell>
          <cell r="G540" t="str">
            <v>V-INOX-NBR PG16 Bouchon</v>
          </cell>
          <cell r="H540">
            <v>5.7999999999999996E-3</v>
          </cell>
          <cell r="I540">
            <v>4033878406366</v>
          </cell>
          <cell r="J540" t="str">
            <v>73181575</v>
          </cell>
          <cell r="K540" t="str">
            <v>EC000032</v>
          </cell>
        </row>
        <row r="541">
          <cell r="A541">
            <v>1152160050</v>
          </cell>
          <cell r="B541" t="str">
            <v>A.10.91</v>
          </cell>
          <cell r="C541" t="str">
            <v>10</v>
          </cell>
          <cell r="D541">
            <v>97</v>
          </cell>
          <cell r="E541">
            <v>21.55</v>
          </cell>
          <cell r="F541" t="str">
            <v>V-INOX-NBR M16X1,5 Blindstop</v>
          </cell>
          <cell r="G541" t="str">
            <v>V-INOX-NBR M16X1,5 Bouchon</v>
          </cell>
          <cell r="H541">
            <v>8.9599999999999992E-3</v>
          </cell>
          <cell r="I541">
            <v>4033878406373</v>
          </cell>
          <cell r="J541" t="str">
            <v>73181575</v>
          </cell>
          <cell r="K541" t="str">
            <v>EC000032</v>
          </cell>
        </row>
        <row r="542">
          <cell r="A542">
            <v>1152200050</v>
          </cell>
          <cell r="B542" t="str">
            <v>A.10.91</v>
          </cell>
          <cell r="C542" t="str">
            <v>10</v>
          </cell>
          <cell r="D542">
            <v>97</v>
          </cell>
          <cell r="E542">
            <v>22.26</v>
          </cell>
          <cell r="F542" t="str">
            <v>V-INOX-NBR M20X1,5 Blindstop</v>
          </cell>
          <cell r="G542" t="str">
            <v>V-INOX-NBR M20X1,5 Bouchon</v>
          </cell>
          <cell r="H542">
            <v>1.346E-2</v>
          </cell>
          <cell r="I542">
            <v>4033878406380</v>
          </cell>
          <cell r="J542" t="str">
            <v>73181575</v>
          </cell>
          <cell r="K542" t="str">
            <v>EC000032</v>
          </cell>
        </row>
        <row r="543">
          <cell r="A543">
            <v>1152210001</v>
          </cell>
          <cell r="B543" t="str">
            <v>A.10.91</v>
          </cell>
          <cell r="C543" t="str">
            <v>10</v>
          </cell>
          <cell r="D543">
            <v>97</v>
          </cell>
          <cell r="E543">
            <v>25.21</v>
          </cell>
          <cell r="F543" t="str">
            <v>V-INOX-NBR PG21 Blindstop</v>
          </cell>
          <cell r="G543" t="str">
            <v>V-INOX-NBR PG21 Bouchon</v>
          </cell>
          <cell r="H543">
            <v>8.0000000000000002E-3</v>
          </cell>
          <cell r="I543">
            <v>4033878406397</v>
          </cell>
          <cell r="J543" t="str">
            <v>73181575</v>
          </cell>
          <cell r="K543" t="str">
            <v>EC000032</v>
          </cell>
        </row>
        <row r="544">
          <cell r="A544">
            <v>1152250050</v>
          </cell>
          <cell r="B544" t="str">
            <v>A.10.91</v>
          </cell>
          <cell r="C544" t="str">
            <v>10</v>
          </cell>
          <cell r="D544">
            <v>97</v>
          </cell>
          <cell r="E544">
            <v>24.77</v>
          </cell>
          <cell r="F544" t="str">
            <v>V-INOX-NBR M25X1,5 Blindstop</v>
          </cell>
          <cell r="G544" t="str">
            <v>V-INOX-NBR M25X1,5 Bouchon</v>
          </cell>
          <cell r="H544">
            <v>4.4999999999999997E-3</v>
          </cell>
          <cell r="I544">
            <v>4033878406403</v>
          </cell>
          <cell r="J544" t="str">
            <v>73181575</v>
          </cell>
          <cell r="K544" t="str">
            <v>EC000032</v>
          </cell>
        </row>
        <row r="545">
          <cell r="A545">
            <v>1152290001</v>
          </cell>
          <cell r="B545" t="str">
            <v>A.10.91</v>
          </cell>
          <cell r="C545" t="str">
            <v>5</v>
          </cell>
          <cell r="D545">
            <v>97</v>
          </cell>
          <cell r="E545">
            <v>38.67</v>
          </cell>
          <cell r="F545" t="str">
            <v>V-INOX-NBR PG29 Blindstop</v>
          </cell>
          <cell r="G545" t="str">
            <v>V-INOX-NBR PG29 Bouchon</v>
          </cell>
          <cell r="H545">
            <v>1.4999999999999999E-2</v>
          </cell>
          <cell r="I545">
            <v>4033878406410</v>
          </cell>
          <cell r="J545" t="str">
            <v>73181575</v>
          </cell>
          <cell r="K545" t="str">
            <v>EC000032</v>
          </cell>
        </row>
        <row r="546">
          <cell r="A546">
            <v>1152320050</v>
          </cell>
          <cell r="B546" t="str">
            <v>A.10.91</v>
          </cell>
          <cell r="C546" t="str">
            <v>5</v>
          </cell>
          <cell r="D546">
            <v>97</v>
          </cell>
          <cell r="E546">
            <v>38.72</v>
          </cell>
          <cell r="F546" t="str">
            <v>V-INOX-NBR M32X1,5 Blindstop</v>
          </cell>
          <cell r="G546" t="str">
            <v>V-INOX-NBR M32X1,5 Bouchon</v>
          </cell>
          <cell r="H546">
            <v>4.8799999999999998E-3</v>
          </cell>
          <cell r="I546">
            <v>4033878406427</v>
          </cell>
          <cell r="J546" t="str">
            <v>73181575</v>
          </cell>
          <cell r="K546" t="str">
            <v>EC000032</v>
          </cell>
        </row>
        <row r="547">
          <cell r="A547">
            <v>1152360001</v>
          </cell>
          <cell r="B547" t="str">
            <v>A.10.91</v>
          </cell>
          <cell r="C547" t="str">
            <v>5</v>
          </cell>
          <cell r="D547">
            <v>97</v>
          </cell>
          <cell r="E547">
            <v>46.74</v>
          </cell>
          <cell r="F547" t="str">
            <v>V-INOX-NBR PG36 Blindstop</v>
          </cell>
          <cell r="G547" t="str">
            <v>V-INOX-NBR PG36 Bouchon</v>
          </cell>
          <cell r="H547">
            <v>7.0000000000000007E-2</v>
          </cell>
          <cell r="I547">
            <v>4033878406434</v>
          </cell>
          <cell r="J547" t="str">
            <v>73181575</v>
          </cell>
          <cell r="K547" t="str">
            <v>EC000032</v>
          </cell>
        </row>
        <row r="548">
          <cell r="A548">
            <v>1152400050</v>
          </cell>
          <cell r="B548" t="str">
            <v>A.10.91</v>
          </cell>
          <cell r="C548" t="str">
            <v>5</v>
          </cell>
          <cell r="D548">
            <v>97</v>
          </cell>
          <cell r="E548">
            <v>41.62</v>
          </cell>
          <cell r="F548" t="str">
            <v>V-INOX-NBR M40X1,5 Blindstop</v>
          </cell>
          <cell r="G548" t="str">
            <v>V-INOX-NBR M40X1,5 Bouchon</v>
          </cell>
          <cell r="H548">
            <v>4.4999999999999997E-3</v>
          </cell>
          <cell r="I548">
            <v>4033878406441</v>
          </cell>
          <cell r="J548" t="str">
            <v>73181575</v>
          </cell>
          <cell r="K548" t="str">
            <v>EC000032</v>
          </cell>
        </row>
        <row r="549">
          <cell r="A549">
            <v>1153070001</v>
          </cell>
          <cell r="B549" t="str">
            <v>A.10.91</v>
          </cell>
          <cell r="C549" t="str">
            <v>10</v>
          </cell>
          <cell r="D549">
            <v>97</v>
          </cell>
          <cell r="E549">
            <v>25.42</v>
          </cell>
          <cell r="F549" t="str">
            <v>V-INOX FPM PG7 Blindstop</v>
          </cell>
          <cell r="G549" t="str">
            <v>V-INOX FPM PG7 Bouchon</v>
          </cell>
          <cell r="H549">
            <v>0.01</v>
          </cell>
          <cell r="I549">
            <v>4033878406458</v>
          </cell>
          <cell r="J549" t="str">
            <v>73181575</v>
          </cell>
          <cell r="K549" t="str">
            <v>EC000032</v>
          </cell>
        </row>
        <row r="550">
          <cell r="A550">
            <v>1153090001</v>
          </cell>
          <cell r="B550" t="str">
            <v>A.10.91</v>
          </cell>
          <cell r="C550" t="str">
            <v>10</v>
          </cell>
          <cell r="D550">
            <v>97</v>
          </cell>
          <cell r="E550">
            <v>25.89</v>
          </cell>
          <cell r="F550" t="str">
            <v>V-INOX-FPM PG9 Blindstop</v>
          </cell>
          <cell r="G550" t="str">
            <v>V-INOX-FPM PG9 Bouchon</v>
          </cell>
          <cell r="H550">
            <v>4.6699999999999997E-3</v>
          </cell>
          <cell r="I550">
            <v>4033878406465</v>
          </cell>
          <cell r="J550" t="str">
            <v>73181575</v>
          </cell>
          <cell r="K550" t="str">
            <v>EC000032</v>
          </cell>
        </row>
        <row r="551">
          <cell r="A551">
            <v>1153110001</v>
          </cell>
          <cell r="B551" t="str">
            <v>A.10.91</v>
          </cell>
          <cell r="C551" t="str">
            <v>10</v>
          </cell>
          <cell r="D551">
            <v>97</v>
          </cell>
          <cell r="E551">
            <v>26.38</v>
          </cell>
          <cell r="F551" t="str">
            <v>V-INOX-FPM PG11 Blindstop</v>
          </cell>
          <cell r="G551" t="str">
            <v>V-INOX-FPM PG11 Bouchon</v>
          </cell>
          <cell r="H551">
            <v>6.1199999999999996E-3</v>
          </cell>
          <cell r="I551">
            <v>4033878406472</v>
          </cell>
          <cell r="J551" t="str">
            <v>73181575</v>
          </cell>
          <cell r="K551" t="str">
            <v>EC000032</v>
          </cell>
        </row>
        <row r="552">
          <cell r="A552">
            <v>1153120050</v>
          </cell>
          <cell r="B552" t="str">
            <v>A.10.91</v>
          </cell>
          <cell r="C552" t="str">
            <v>10</v>
          </cell>
          <cell r="D552">
            <v>97</v>
          </cell>
          <cell r="E552">
            <v>25.58</v>
          </cell>
          <cell r="F552" t="str">
            <v>V-INOX-FPM M12X1,5 Blindstop</v>
          </cell>
          <cell r="G552" t="str">
            <v>V-INOX-FPM M12X1,5 Bouchon</v>
          </cell>
          <cell r="H552">
            <v>0.01</v>
          </cell>
          <cell r="I552">
            <v>4033878406489</v>
          </cell>
          <cell r="J552" t="str">
            <v>73181575</v>
          </cell>
          <cell r="K552" t="str">
            <v>EC000032</v>
          </cell>
        </row>
        <row r="553">
          <cell r="A553">
            <v>1153130001</v>
          </cell>
          <cell r="B553" t="str">
            <v>A.10.91</v>
          </cell>
          <cell r="C553" t="str">
            <v>10</v>
          </cell>
          <cell r="D553">
            <v>97</v>
          </cell>
          <cell r="E553">
            <v>28.09</v>
          </cell>
          <cell r="F553" t="str">
            <v>V-INOX-FPM PG13,5 Blindstop</v>
          </cell>
          <cell r="G553" t="str">
            <v>V-INOX-FPM PG13,5 Bouchon</v>
          </cell>
          <cell r="H553">
            <v>6.4999999999999997E-3</v>
          </cell>
          <cell r="I553">
            <v>4033878406496</v>
          </cell>
          <cell r="J553" t="str">
            <v>73181575</v>
          </cell>
          <cell r="K553" t="str">
            <v>EC000032</v>
          </cell>
        </row>
        <row r="554">
          <cell r="A554">
            <v>1153160001</v>
          </cell>
          <cell r="B554" t="str">
            <v>A.10.91</v>
          </cell>
          <cell r="C554" t="str">
            <v>10</v>
          </cell>
          <cell r="D554">
            <v>97</v>
          </cell>
          <cell r="E554">
            <v>27.96</v>
          </cell>
          <cell r="F554" t="str">
            <v>V-INOX-FPM PG16 Blindstop</v>
          </cell>
          <cell r="G554" t="str">
            <v>V-INOX-FPM PG16 Bouchon</v>
          </cell>
          <cell r="H554">
            <v>4.7299999999999998E-3</v>
          </cell>
          <cell r="I554">
            <v>4033878406502</v>
          </cell>
          <cell r="J554" t="str">
            <v>73181575</v>
          </cell>
          <cell r="K554" t="str">
            <v>EC000032</v>
          </cell>
        </row>
        <row r="555">
          <cell r="A555">
            <v>1153160050</v>
          </cell>
          <cell r="B555" t="str">
            <v>A.10.91</v>
          </cell>
          <cell r="C555" t="str">
            <v>10</v>
          </cell>
          <cell r="D555">
            <v>97</v>
          </cell>
          <cell r="E555">
            <v>26.01</v>
          </cell>
          <cell r="F555" t="str">
            <v>V-INOX-FPM M16X1,5 Blindstop</v>
          </cell>
          <cell r="G555" t="str">
            <v>V-INOX-FPM M16X1,5 Bouchon</v>
          </cell>
          <cell r="H555">
            <v>9.11E-3</v>
          </cell>
          <cell r="I555">
            <v>4033878406519</v>
          </cell>
          <cell r="J555" t="str">
            <v>73181575</v>
          </cell>
          <cell r="K555" t="str">
            <v>EC000032</v>
          </cell>
        </row>
        <row r="556">
          <cell r="A556">
            <v>1153200050</v>
          </cell>
          <cell r="B556" t="str">
            <v>A.10.91</v>
          </cell>
          <cell r="C556" t="str">
            <v>10</v>
          </cell>
          <cell r="D556">
            <v>97</v>
          </cell>
          <cell r="E556">
            <v>26.55</v>
          </cell>
          <cell r="F556" t="str">
            <v>V-INOX-FPM M20X1,5 Blindstop</v>
          </cell>
          <cell r="G556" t="str">
            <v>V-INOX-FPM M20X1,5 Bouchon</v>
          </cell>
          <cell r="H556">
            <v>4.9199999999999999E-3</v>
          </cell>
          <cell r="I556">
            <v>4033878406526</v>
          </cell>
          <cell r="J556" t="str">
            <v>73181575</v>
          </cell>
          <cell r="K556" t="str">
            <v>EC000032</v>
          </cell>
        </row>
        <row r="557">
          <cell r="A557">
            <v>1153210001</v>
          </cell>
          <cell r="B557" t="str">
            <v>A.10.91</v>
          </cell>
          <cell r="C557" t="str">
            <v>10</v>
          </cell>
          <cell r="D557">
            <v>97</v>
          </cell>
          <cell r="E557">
            <v>29</v>
          </cell>
          <cell r="F557" t="str">
            <v>V-INOX-FPM PG21 Blindstop</v>
          </cell>
          <cell r="G557" t="str">
            <v>V-INOX-FPM PG21 Bouchon</v>
          </cell>
          <cell r="H557">
            <v>8.0000000000000002E-3</v>
          </cell>
          <cell r="I557">
            <v>4033878406533</v>
          </cell>
          <cell r="J557" t="str">
            <v>73181575</v>
          </cell>
          <cell r="K557" t="str">
            <v>EC000032</v>
          </cell>
        </row>
        <row r="558">
          <cell r="A558">
            <v>1153250050</v>
          </cell>
          <cell r="B558" t="str">
            <v>A.10.91</v>
          </cell>
          <cell r="C558" t="str">
            <v>10</v>
          </cell>
          <cell r="D558">
            <v>97</v>
          </cell>
          <cell r="E558">
            <v>28.5</v>
          </cell>
          <cell r="F558" t="str">
            <v>V-INOX-FPM M25X1,5 Blindstop</v>
          </cell>
          <cell r="G558" t="str">
            <v>V-INOX-FPM M25X1,5 Bouchon</v>
          </cell>
          <cell r="H558">
            <v>5.0000000000000001E-3</v>
          </cell>
          <cell r="I558">
            <v>4033878406540</v>
          </cell>
          <cell r="J558" t="str">
            <v>73181575</v>
          </cell>
          <cell r="K558" t="str">
            <v>EC000032</v>
          </cell>
        </row>
        <row r="559">
          <cell r="A559">
            <v>1153290001</v>
          </cell>
          <cell r="B559" t="str">
            <v>A.10.91</v>
          </cell>
          <cell r="C559" t="str">
            <v>5</v>
          </cell>
          <cell r="D559">
            <v>97</v>
          </cell>
          <cell r="E559">
            <v>42.4</v>
          </cell>
          <cell r="F559" t="str">
            <v>V-INOX-FPM PG29 Blindstop</v>
          </cell>
          <cell r="G559" t="str">
            <v>V-INOX-FPM PG29 Bouchon</v>
          </cell>
          <cell r="H559">
            <v>1.4999999999999999E-2</v>
          </cell>
          <cell r="I559">
            <v>4033878406557</v>
          </cell>
          <cell r="J559" t="str">
            <v>73181575</v>
          </cell>
          <cell r="K559" t="str">
            <v>EC000032</v>
          </cell>
        </row>
        <row r="560">
          <cell r="A560">
            <v>1153320050</v>
          </cell>
          <cell r="B560" t="str">
            <v>A.10.91</v>
          </cell>
          <cell r="C560" t="str">
            <v>5</v>
          </cell>
          <cell r="D560">
            <v>97</v>
          </cell>
          <cell r="E560">
            <v>43.03</v>
          </cell>
          <cell r="F560" t="str">
            <v>V-INOX-FPM M32X1,5 Blindstop</v>
          </cell>
          <cell r="G560" t="str">
            <v>V-INOX-FPM M32X1,5 Bouchon</v>
          </cell>
          <cell r="H560">
            <v>4.8799999999999998E-3</v>
          </cell>
          <cell r="I560">
            <v>4033878406564</v>
          </cell>
          <cell r="J560" t="str">
            <v>73181575</v>
          </cell>
          <cell r="K560" t="str">
            <v>EC000032</v>
          </cell>
        </row>
        <row r="561">
          <cell r="A561">
            <v>1153360001</v>
          </cell>
          <cell r="B561" t="str">
            <v>A.10.91</v>
          </cell>
          <cell r="C561" t="str">
            <v>5</v>
          </cell>
          <cell r="D561">
            <v>97</v>
          </cell>
          <cell r="E561">
            <v>49.87</v>
          </cell>
          <cell r="F561" t="str">
            <v>V-INOX-FPM PG36 Blindstop</v>
          </cell>
          <cell r="G561" t="str">
            <v>V-INOX-FPM PG36 Bouchon</v>
          </cell>
          <cell r="H561">
            <v>7.0000000000000007E-2</v>
          </cell>
          <cell r="I561">
            <v>4033878406571</v>
          </cell>
          <cell r="J561" t="str">
            <v>73181575</v>
          </cell>
          <cell r="K561" t="str">
            <v>EC000032</v>
          </cell>
        </row>
        <row r="562">
          <cell r="A562">
            <v>1153400050</v>
          </cell>
          <cell r="B562" t="str">
            <v>A.10.91</v>
          </cell>
          <cell r="C562" t="str">
            <v>5</v>
          </cell>
          <cell r="D562">
            <v>97</v>
          </cell>
          <cell r="E562">
            <v>44.39</v>
          </cell>
          <cell r="F562" t="str">
            <v>V-INOX-FPM M40X1,5 Blindstop</v>
          </cell>
          <cell r="G562" t="str">
            <v>V-INOX-FPM M40X1,5 Bouchon</v>
          </cell>
          <cell r="H562">
            <v>4.4999999999999997E-3</v>
          </cell>
          <cell r="I562">
            <v>4033878406588</v>
          </cell>
          <cell r="J562" t="str">
            <v>73181575</v>
          </cell>
          <cell r="K562" t="str">
            <v>EC000032</v>
          </cell>
        </row>
        <row r="563">
          <cell r="A563">
            <v>1154070001</v>
          </cell>
          <cell r="B563" t="str">
            <v>A.10.91</v>
          </cell>
          <cell r="C563" t="str">
            <v>10</v>
          </cell>
          <cell r="D563">
            <v>97</v>
          </cell>
          <cell r="E563">
            <v>38.31</v>
          </cell>
          <cell r="F563" t="str">
            <v>V-INOX-VMQ PG7 Blindstop</v>
          </cell>
          <cell r="G563" t="str">
            <v>V-INOX-VMQ PG7 Bouchon</v>
          </cell>
          <cell r="H563">
            <v>0.01</v>
          </cell>
          <cell r="I563">
            <v>4033878406595</v>
          </cell>
          <cell r="J563" t="str">
            <v>73181575</v>
          </cell>
          <cell r="K563" t="str">
            <v>EC000032</v>
          </cell>
        </row>
        <row r="564">
          <cell r="A564">
            <v>1154090001</v>
          </cell>
          <cell r="B564" t="str">
            <v>A.10.91</v>
          </cell>
          <cell r="C564" t="str">
            <v>10</v>
          </cell>
          <cell r="D564">
            <v>97</v>
          </cell>
          <cell r="E564">
            <v>43.86</v>
          </cell>
          <cell r="F564" t="str">
            <v>V-INOX-VMQ PG9 Blindstop</v>
          </cell>
          <cell r="G564" t="str">
            <v>V-INOX-VMQ PG9 Bouchon</v>
          </cell>
          <cell r="H564">
            <v>4.4999999999999997E-3</v>
          </cell>
          <cell r="I564">
            <v>4033878406601</v>
          </cell>
          <cell r="J564" t="str">
            <v>73181575</v>
          </cell>
          <cell r="K564" t="str">
            <v>EC000032</v>
          </cell>
        </row>
        <row r="565">
          <cell r="A565">
            <v>1154110001</v>
          </cell>
          <cell r="B565" t="str">
            <v>A.10.91</v>
          </cell>
          <cell r="C565" t="str">
            <v>10</v>
          </cell>
          <cell r="D565">
            <v>97</v>
          </cell>
          <cell r="E565">
            <v>41.8</v>
          </cell>
          <cell r="F565" t="str">
            <v>V-INOX-VMQ PG11 Blindstop</v>
          </cell>
          <cell r="G565" t="str">
            <v>V-INOX-VMQ PG11 Bouchon</v>
          </cell>
          <cell r="H565">
            <v>6.0000000000000001E-3</v>
          </cell>
          <cell r="I565">
            <v>4033878406618</v>
          </cell>
          <cell r="J565" t="str">
            <v>73181575</v>
          </cell>
          <cell r="K565" t="str">
            <v>EC000032</v>
          </cell>
        </row>
        <row r="566">
          <cell r="A566">
            <v>1154120050</v>
          </cell>
          <cell r="B566" t="str">
            <v>A.10.91</v>
          </cell>
          <cell r="C566" t="str">
            <v>10</v>
          </cell>
          <cell r="D566">
            <v>97</v>
          </cell>
          <cell r="E566">
            <v>43.28</v>
          </cell>
          <cell r="F566" t="str">
            <v>V-INOX-VMQ M12X1,5 Blindstop</v>
          </cell>
          <cell r="G566" t="str">
            <v>V-INOX-VMQ M12X1,5 Bouchon</v>
          </cell>
          <cell r="H566">
            <v>0.01</v>
          </cell>
          <cell r="I566">
            <v>4033878406625</v>
          </cell>
          <cell r="J566" t="str">
            <v>73181575</v>
          </cell>
          <cell r="K566" t="str">
            <v>EC000032</v>
          </cell>
        </row>
        <row r="567">
          <cell r="A567">
            <v>1154130001</v>
          </cell>
          <cell r="B567" t="str">
            <v>A.10.91</v>
          </cell>
          <cell r="C567" t="str">
            <v>10</v>
          </cell>
          <cell r="D567">
            <v>97</v>
          </cell>
          <cell r="E567">
            <v>45.46</v>
          </cell>
          <cell r="F567" t="str">
            <v>V-INOX-VMQ PG13,5 Blindstop</v>
          </cell>
          <cell r="G567" t="str">
            <v>V-INOX-VMQ PG13,5 Bouchon</v>
          </cell>
          <cell r="H567">
            <v>6.4999999999999997E-3</v>
          </cell>
          <cell r="I567">
            <v>4033878406632</v>
          </cell>
          <cell r="J567" t="str">
            <v>73181575</v>
          </cell>
          <cell r="K567" t="str">
            <v>EC000032</v>
          </cell>
        </row>
        <row r="568">
          <cell r="A568">
            <v>1154160001</v>
          </cell>
          <cell r="B568" t="str">
            <v>A.10.91</v>
          </cell>
          <cell r="C568" t="str">
            <v>10</v>
          </cell>
          <cell r="D568">
            <v>97</v>
          </cell>
          <cell r="E568">
            <v>43.19</v>
          </cell>
          <cell r="F568" t="str">
            <v>V-INOX-VMQ PG16 Blindstop</v>
          </cell>
          <cell r="G568" t="str">
            <v>V-INOX-VMQ PG16 Bouchon</v>
          </cell>
          <cell r="H568">
            <v>5.7999999999999996E-3</v>
          </cell>
          <cell r="I568">
            <v>4033878406649</v>
          </cell>
          <cell r="J568" t="str">
            <v>73181575</v>
          </cell>
          <cell r="K568" t="str">
            <v>EC000032</v>
          </cell>
        </row>
        <row r="569">
          <cell r="A569">
            <v>1154160050</v>
          </cell>
          <cell r="B569" t="str">
            <v>A.10.91</v>
          </cell>
          <cell r="C569" t="str">
            <v>10</v>
          </cell>
          <cell r="D569">
            <v>97</v>
          </cell>
          <cell r="E569">
            <v>40.67</v>
          </cell>
          <cell r="F569" t="str">
            <v>V-INOX-VMQ M16X1,5 Blindstop</v>
          </cell>
          <cell r="G569" t="str">
            <v>V-INOX-VMQ M16X1,5 Bouchon</v>
          </cell>
          <cell r="H569">
            <v>8.7799999999999996E-3</v>
          </cell>
          <cell r="I569">
            <v>4033878406656</v>
          </cell>
          <cell r="J569" t="str">
            <v>73181575</v>
          </cell>
          <cell r="K569" t="str">
            <v>EC000032</v>
          </cell>
        </row>
        <row r="570">
          <cell r="A570">
            <v>1154200050</v>
          </cell>
          <cell r="B570" t="str">
            <v>A.10.91</v>
          </cell>
          <cell r="C570" t="str">
            <v>10</v>
          </cell>
          <cell r="D570">
            <v>97</v>
          </cell>
          <cell r="E570">
            <v>46.45</v>
          </cell>
          <cell r="F570" t="str">
            <v>V-INOX-VMQ M20X1,5 Blindstop</v>
          </cell>
          <cell r="G570" t="str">
            <v>V-INOX-VMQ M20X1,5 Bouchon</v>
          </cell>
          <cell r="H570">
            <v>4.4999999999999997E-3</v>
          </cell>
          <cell r="I570">
            <v>4033878406663</v>
          </cell>
          <cell r="J570" t="str">
            <v>73181575</v>
          </cell>
          <cell r="K570" t="str">
            <v>EC000032</v>
          </cell>
        </row>
        <row r="571">
          <cell r="A571">
            <v>1154210001</v>
          </cell>
          <cell r="B571" t="str">
            <v>A.10.91</v>
          </cell>
          <cell r="C571" t="str">
            <v>10</v>
          </cell>
          <cell r="D571">
            <v>97</v>
          </cell>
          <cell r="E571">
            <v>42.88</v>
          </cell>
          <cell r="F571" t="str">
            <v>V-INOX-VMQ PG21 Blindstop</v>
          </cell>
          <cell r="G571" t="str">
            <v>V-INOX-VMQ PG21 Bouchon</v>
          </cell>
          <cell r="H571">
            <v>8.0000000000000002E-3</v>
          </cell>
          <cell r="I571">
            <v>4033878406670</v>
          </cell>
          <cell r="J571" t="str">
            <v>73181575</v>
          </cell>
          <cell r="K571" t="str">
            <v>EC000032</v>
          </cell>
        </row>
        <row r="572">
          <cell r="A572">
            <v>1154250050</v>
          </cell>
          <cell r="B572" t="str">
            <v>A.10.91</v>
          </cell>
          <cell r="C572" t="str">
            <v>5</v>
          </cell>
          <cell r="D572">
            <v>97</v>
          </cell>
          <cell r="E572">
            <v>42.7</v>
          </cell>
          <cell r="F572" t="str">
            <v>V-INOX-VMQ M25X1,5 Blindstop</v>
          </cell>
          <cell r="G572" t="str">
            <v>V-INOX-VMQ M25X1,5 Bouchon</v>
          </cell>
          <cell r="H572">
            <v>4.5999999999999999E-3</v>
          </cell>
          <cell r="I572">
            <v>4033878406687</v>
          </cell>
          <cell r="J572" t="str">
            <v>73181575</v>
          </cell>
          <cell r="K572" t="str">
            <v>EC000032</v>
          </cell>
        </row>
        <row r="573">
          <cell r="A573">
            <v>1154290001</v>
          </cell>
          <cell r="B573" t="str">
            <v>A.10.91</v>
          </cell>
          <cell r="C573" t="str">
            <v>5</v>
          </cell>
          <cell r="D573">
            <v>97</v>
          </cell>
          <cell r="E573">
            <v>72.64</v>
          </cell>
          <cell r="F573" t="str">
            <v>V-INOX-VMQ PG29 Blindstop</v>
          </cell>
          <cell r="G573" t="str">
            <v>V-INOX-VMQ PG29 Bouchon</v>
          </cell>
          <cell r="H573">
            <v>1.4999999999999999E-2</v>
          </cell>
          <cell r="I573">
            <v>4033878406694</v>
          </cell>
          <cell r="J573" t="str">
            <v>73181575</v>
          </cell>
          <cell r="K573" t="str">
            <v>EC000032</v>
          </cell>
        </row>
        <row r="574">
          <cell r="A574">
            <v>1154320050</v>
          </cell>
          <cell r="B574" t="str">
            <v>A.10.91</v>
          </cell>
          <cell r="C574" t="str">
            <v>5</v>
          </cell>
          <cell r="D574">
            <v>97</v>
          </cell>
          <cell r="E574">
            <v>72.72</v>
          </cell>
          <cell r="F574" t="str">
            <v>V-INOX-VMQ M32X1,5 Blindstop</v>
          </cell>
          <cell r="G574" t="str">
            <v>V-INOX-VMQ M32X1,5 Bouchon</v>
          </cell>
          <cell r="H574">
            <v>4.8800000000000003E-2</v>
          </cell>
          <cell r="I574">
            <v>4033878406700</v>
          </cell>
          <cell r="J574" t="str">
            <v>73181575</v>
          </cell>
          <cell r="K574" t="str">
            <v>EC000032</v>
          </cell>
        </row>
        <row r="575">
          <cell r="A575">
            <v>1154360001</v>
          </cell>
          <cell r="B575" t="str">
            <v>A.10.91</v>
          </cell>
          <cell r="C575" t="str">
            <v>5</v>
          </cell>
          <cell r="D575">
            <v>97</v>
          </cell>
          <cell r="E575">
            <v>75.84</v>
          </cell>
          <cell r="F575" t="str">
            <v>V-INOX-VMQ PG36 Blindstop</v>
          </cell>
          <cell r="G575" t="str">
            <v>V-INOX-VMQ PG36 Bouchon</v>
          </cell>
          <cell r="H575">
            <v>7.0000000000000007E-2</v>
          </cell>
          <cell r="I575">
            <v>4033878406717</v>
          </cell>
          <cell r="J575" t="str">
            <v>73181575</v>
          </cell>
          <cell r="K575" t="str">
            <v>EC000032</v>
          </cell>
        </row>
        <row r="576">
          <cell r="A576">
            <v>1154400050</v>
          </cell>
          <cell r="B576" t="str">
            <v>A.10.91</v>
          </cell>
          <cell r="C576" t="str">
            <v>5</v>
          </cell>
          <cell r="D576">
            <v>97</v>
          </cell>
          <cell r="E576">
            <v>68.48</v>
          </cell>
          <cell r="F576" t="str">
            <v>V-INOX-VMQ M40X1,5 Blindstop</v>
          </cell>
          <cell r="G576" t="str">
            <v>V-INOX-VMQ M40X1,5 Bouchon</v>
          </cell>
          <cell r="H576">
            <v>4.4999999999999997E-3</v>
          </cell>
          <cell r="I576">
            <v>4033878406724</v>
          </cell>
          <cell r="J576" t="str">
            <v>73181575</v>
          </cell>
          <cell r="K576" t="str">
            <v>EC000032</v>
          </cell>
        </row>
        <row r="577">
          <cell r="A577">
            <v>1155070001</v>
          </cell>
          <cell r="B577" t="str">
            <v>A.10.91</v>
          </cell>
          <cell r="C577" t="str">
            <v>100</v>
          </cell>
          <cell r="D577">
            <v>95</v>
          </cell>
          <cell r="E577">
            <v>1.07</v>
          </cell>
          <cell r="F577" t="str">
            <v>V-NE-MS NE PG 7 Blindstop</v>
          </cell>
          <cell r="G577" t="str">
            <v>V-NE-MS NE PG 7 Bouchon</v>
          </cell>
          <cell r="H577">
            <v>3.96E-3</v>
          </cell>
          <cell r="I577">
            <v>4033878406731</v>
          </cell>
          <cell r="J577" t="str">
            <v>74122000</v>
          </cell>
          <cell r="K577" t="str">
            <v>EC000032</v>
          </cell>
        </row>
        <row r="578">
          <cell r="A578">
            <v>1155090001</v>
          </cell>
          <cell r="B578" t="str">
            <v>A.10.91</v>
          </cell>
          <cell r="C578" t="str">
            <v>100</v>
          </cell>
          <cell r="D578">
            <v>95</v>
          </cell>
          <cell r="E578">
            <v>1.1200000000000001</v>
          </cell>
          <cell r="F578" t="str">
            <v>V-NE-MS NE PG 9 Blindstop</v>
          </cell>
          <cell r="G578" t="str">
            <v>V-NE-MS NE PG 9 Bouchon</v>
          </cell>
          <cell r="H578">
            <v>6.7400000000000003E-3</v>
          </cell>
          <cell r="I578">
            <v>4033878406748</v>
          </cell>
          <cell r="J578" t="str">
            <v>74122000</v>
          </cell>
          <cell r="K578" t="str">
            <v>EC000032</v>
          </cell>
        </row>
        <row r="579">
          <cell r="A579">
            <v>1155110001</v>
          </cell>
          <cell r="B579" t="str">
            <v>A.10.91</v>
          </cell>
          <cell r="C579" t="str">
            <v>100</v>
          </cell>
          <cell r="D579">
            <v>95</v>
          </cell>
          <cell r="E579">
            <v>1.43</v>
          </cell>
          <cell r="F579" t="str">
            <v>V-NE-MS NE PG 11 Blindstop</v>
          </cell>
          <cell r="G579" t="str">
            <v>V-NE-MS NE PG 11 Bouchon</v>
          </cell>
          <cell r="H579">
            <v>1.023E-2</v>
          </cell>
          <cell r="I579">
            <v>4033878406755</v>
          </cell>
          <cell r="J579" t="str">
            <v>74122000</v>
          </cell>
          <cell r="K579" t="str">
            <v>EC000032</v>
          </cell>
        </row>
        <row r="580">
          <cell r="A580">
            <v>1155120050</v>
          </cell>
          <cell r="B580" t="str">
            <v>A.10.91</v>
          </cell>
          <cell r="C580" t="str">
            <v>100</v>
          </cell>
          <cell r="D580">
            <v>95</v>
          </cell>
          <cell r="E580">
            <v>1.04</v>
          </cell>
          <cell r="F580" t="str">
            <v>V-NE-MS NE M12X1,5 Blindstop</v>
          </cell>
          <cell r="G580" t="str">
            <v>V-NE-MS NE M12X1,5 Bouchon</v>
          </cell>
          <cell r="H580">
            <v>5.1000000000000004E-3</v>
          </cell>
          <cell r="I580">
            <v>4033878406762</v>
          </cell>
          <cell r="J580" t="str">
            <v>74122000</v>
          </cell>
          <cell r="K580" t="str">
            <v>EC000032</v>
          </cell>
        </row>
        <row r="581">
          <cell r="A581">
            <v>1155130001</v>
          </cell>
          <cell r="B581" t="str">
            <v>A.10.91</v>
          </cell>
          <cell r="C581" t="str">
            <v>100</v>
          </cell>
          <cell r="D581">
            <v>95</v>
          </cell>
          <cell r="E581">
            <v>1.45</v>
          </cell>
          <cell r="F581" t="str">
            <v>V-NE-MS NE PG 13,5 Blindstop</v>
          </cell>
          <cell r="G581" t="str">
            <v>V-NE-MS NE PG 13,5 Bouchon</v>
          </cell>
          <cell r="H581">
            <v>1.1860000000000001E-2</v>
          </cell>
          <cell r="I581">
            <v>4033878406779</v>
          </cell>
          <cell r="J581" t="str">
            <v>74122000</v>
          </cell>
          <cell r="K581" t="str">
            <v>EC000032</v>
          </cell>
        </row>
        <row r="582">
          <cell r="A582">
            <v>1155160001</v>
          </cell>
          <cell r="B582" t="str">
            <v>A.10.91</v>
          </cell>
          <cell r="C582" t="str">
            <v>100</v>
          </cell>
          <cell r="D582">
            <v>95</v>
          </cell>
          <cell r="E582">
            <v>1.64</v>
          </cell>
          <cell r="F582" t="str">
            <v>V-NE-MS NE PG 16 Blindstop</v>
          </cell>
          <cell r="G582" t="str">
            <v>V-NE-MS NE PG 16 Bouchon</v>
          </cell>
          <cell r="H582">
            <v>1.593E-2</v>
          </cell>
          <cell r="I582">
            <v>4033878406786</v>
          </cell>
          <cell r="J582" t="str">
            <v>74122000</v>
          </cell>
          <cell r="K582" t="str">
            <v>EC000032</v>
          </cell>
        </row>
        <row r="583">
          <cell r="A583">
            <v>1155160050</v>
          </cell>
          <cell r="B583" t="str">
            <v>A.10.91</v>
          </cell>
          <cell r="C583" t="str">
            <v>100</v>
          </cell>
          <cell r="D583">
            <v>95</v>
          </cell>
          <cell r="E583">
            <v>1.34</v>
          </cell>
          <cell r="F583" t="str">
            <v>V-NE-MS NE M16X1,5 Blindstop</v>
          </cell>
          <cell r="G583" t="str">
            <v>V-NE-MS NE M16X1,5 Bouchon</v>
          </cell>
          <cell r="H583">
            <v>8.1899999999999994E-3</v>
          </cell>
          <cell r="I583">
            <v>4033878406793</v>
          </cell>
          <cell r="J583" t="str">
            <v>74122000</v>
          </cell>
          <cell r="K583" t="str">
            <v>EC000032</v>
          </cell>
        </row>
        <row r="584">
          <cell r="A584">
            <v>1155200050</v>
          </cell>
          <cell r="B584" t="str">
            <v>A.10.91</v>
          </cell>
          <cell r="C584" t="str">
            <v>100</v>
          </cell>
          <cell r="D584">
            <v>95</v>
          </cell>
          <cell r="E584">
            <v>1.35</v>
          </cell>
          <cell r="F584" t="str">
            <v>V-NE-MS NE M20X1,5 Blindstop</v>
          </cell>
          <cell r="G584" t="str">
            <v>V-NE-MS NE M20X1,5 Bouchon</v>
          </cell>
          <cell r="H584">
            <v>1.221E-2</v>
          </cell>
          <cell r="I584">
            <v>4033878406809</v>
          </cell>
          <cell r="J584" t="str">
            <v>74122000</v>
          </cell>
          <cell r="K584" t="str">
            <v>EC000032</v>
          </cell>
        </row>
        <row r="585">
          <cell r="A585">
            <v>1155210001</v>
          </cell>
          <cell r="B585" t="str">
            <v>A.10.91</v>
          </cell>
          <cell r="C585" t="str">
            <v>50</v>
          </cell>
          <cell r="D585">
            <v>95</v>
          </cell>
          <cell r="E585">
            <v>2.8</v>
          </cell>
          <cell r="F585" t="str">
            <v>V-NE-MS NE PG 21 Blindstop</v>
          </cell>
          <cell r="G585" t="str">
            <v>V-NE-MS NE PG 21 Bouchon</v>
          </cell>
          <cell r="H585">
            <v>2.155E-2</v>
          </cell>
          <cell r="I585">
            <v>4033878406816</v>
          </cell>
          <cell r="J585" t="str">
            <v>74122000</v>
          </cell>
          <cell r="K585" t="str">
            <v>EC000032</v>
          </cell>
        </row>
        <row r="586">
          <cell r="A586">
            <v>1155250050</v>
          </cell>
          <cell r="B586" t="str">
            <v>A.10.91</v>
          </cell>
          <cell r="C586" t="str">
            <v>50</v>
          </cell>
          <cell r="D586">
            <v>95</v>
          </cell>
          <cell r="E586">
            <v>2.61</v>
          </cell>
          <cell r="F586" t="str">
            <v>V-NE-MS NE M25X1,5 Blindstop</v>
          </cell>
          <cell r="G586" t="str">
            <v>V-NE-MS NE M25X1,5 Bouchon</v>
          </cell>
          <cell r="H586">
            <v>2.452E-2</v>
          </cell>
          <cell r="I586">
            <v>4033878406823</v>
          </cell>
          <cell r="J586" t="str">
            <v>74122000</v>
          </cell>
          <cell r="K586" t="str">
            <v>EC000032</v>
          </cell>
        </row>
        <row r="587">
          <cell r="A587">
            <v>1155290001</v>
          </cell>
          <cell r="B587" t="str">
            <v>A.10.91</v>
          </cell>
          <cell r="C587" t="str">
            <v>25</v>
          </cell>
          <cell r="D587">
            <v>95</v>
          </cell>
          <cell r="E587">
            <v>4.3899999999999997</v>
          </cell>
          <cell r="F587" t="str">
            <v>V-NE-MS NE PG 29 Blindstop</v>
          </cell>
          <cell r="G587" t="str">
            <v>V-NE-MS NE PG 29 Bouchon</v>
          </cell>
          <cell r="H587">
            <v>4.5699999999999998E-2</v>
          </cell>
          <cell r="I587">
            <v>4033878406830</v>
          </cell>
          <cell r="J587" t="str">
            <v>74122000</v>
          </cell>
          <cell r="K587" t="str">
            <v>EC000032</v>
          </cell>
        </row>
        <row r="588">
          <cell r="A588">
            <v>1155320050</v>
          </cell>
          <cell r="B588" t="str">
            <v>A.10.91</v>
          </cell>
          <cell r="C588" t="str">
            <v>25</v>
          </cell>
          <cell r="D588">
            <v>95</v>
          </cell>
          <cell r="E588">
            <v>4.0999999999999996</v>
          </cell>
          <cell r="F588" t="str">
            <v>V-NE-MS NE M32X1,5 Blindstop</v>
          </cell>
          <cell r="G588" t="str">
            <v>V-NE-MS NE M32X1,5 Bouchon</v>
          </cell>
          <cell r="H588">
            <v>0.05</v>
          </cell>
          <cell r="I588">
            <v>4033878406847</v>
          </cell>
          <cell r="J588" t="str">
            <v>74122000</v>
          </cell>
          <cell r="K588" t="str">
            <v>EC000032</v>
          </cell>
        </row>
        <row r="589">
          <cell r="A589">
            <v>1155360001</v>
          </cell>
          <cell r="B589" t="str">
            <v>A.10.91</v>
          </cell>
          <cell r="C589" t="str">
            <v>25</v>
          </cell>
          <cell r="D589">
            <v>95</v>
          </cell>
          <cell r="E589">
            <v>7.71</v>
          </cell>
          <cell r="F589" t="str">
            <v>V-NE-MS NE PG 36 Blindstop</v>
          </cell>
          <cell r="G589" t="str">
            <v>V-NE-MS NE PG 36 Bouchon</v>
          </cell>
          <cell r="H589">
            <v>7.5039999999999996E-2</v>
          </cell>
          <cell r="I589">
            <v>4033878406854</v>
          </cell>
          <cell r="J589" t="str">
            <v>74122000</v>
          </cell>
          <cell r="K589" t="str">
            <v>EC000032</v>
          </cell>
        </row>
        <row r="590">
          <cell r="A590">
            <v>1155400050</v>
          </cell>
          <cell r="B590" t="str">
            <v>A.10.91</v>
          </cell>
          <cell r="C590" t="str">
            <v>25</v>
          </cell>
          <cell r="D590">
            <v>95</v>
          </cell>
          <cell r="E590">
            <v>7.19</v>
          </cell>
          <cell r="F590" t="str">
            <v>V-NE-MS NE M40X1,5 Blindstop</v>
          </cell>
          <cell r="G590" t="str">
            <v>V-NE-MS NE M40X1,5 Bouchon</v>
          </cell>
          <cell r="H590">
            <v>6.7489999999999994E-2</v>
          </cell>
          <cell r="I590">
            <v>4033878406861</v>
          </cell>
          <cell r="J590" t="str">
            <v>74122000</v>
          </cell>
          <cell r="K590" t="str">
            <v>EC000032</v>
          </cell>
        </row>
        <row r="591">
          <cell r="A591">
            <v>1155420001</v>
          </cell>
          <cell r="B591" t="str">
            <v>A.10.91</v>
          </cell>
          <cell r="C591" t="str">
            <v>10</v>
          </cell>
          <cell r="D591">
            <v>95</v>
          </cell>
          <cell r="E591">
            <v>9.99</v>
          </cell>
          <cell r="F591" t="str">
            <v>V-NE-MS NE PG 42 Blindstop</v>
          </cell>
          <cell r="G591" t="str">
            <v>V-NE-MS NE PG 42 Bouchon</v>
          </cell>
          <cell r="H591">
            <v>0.11559999999999999</v>
          </cell>
          <cell r="I591">
            <v>4033878406878</v>
          </cell>
          <cell r="J591" t="str">
            <v>74122000</v>
          </cell>
          <cell r="K591" t="str">
            <v>EC000032</v>
          </cell>
        </row>
        <row r="592">
          <cell r="A592">
            <v>1155480001</v>
          </cell>
          <cell r="B592" t="str">
            <v>A.10.91</v>
          </cell>
          <cell r="C592" t="str">
            <v>10</v>
          </cell>
          <cell r="D592">
            <v>95</v>
          </cell>
          <cell r="E592">
            <v>14.39</v>
          </cell>
          <cell r="F592" t="str">
            <v>V-NE-MS NE PG 48 Blindstop</v>
          </cell>
          <cell r="G592" t="str">
            <v>V-NE-MS NE PG 48 Bouchon</v>
          </cell>
          <cell r="H592">
            <v>0.17946000000000001</v>
          </cell>
          <cell r="I592">
            <v>4033878406885</v>
          </cell>
          <cell r="J592" t="str">
            <v>74122000</v>
          </cell>
          <cell r="K592" t="str">
            <v>EC000032</v>
          </cell>
        </row>
        <row r="593">
          <cell r="A593">
            <v>1155500050</v>
          </cell>
          <cell r="B593" t="str">
            <v>A.10.91</v>
          </cell>
          <cell r="C593" t="str">
            <v>10</v>
          </cell>
          <cell r="D593">
            <v>95</v>
          </cell>
          <cell r="E593">
            <v>9.31</v>
          </cell>
          <cell r="F593" t="str">
            <v>V-NE-MS NE M50X1,5 Blindstop</v>
          </cell>
          <cell r="G593" t="str">
            <v>V-NE-MS NE M50X1,5 Bouchon</v>
          </cell>
          <cell r="H593">
            <v>0.11595</v>
          </cell>
          <cell r="I593">
            <v>4033878406892</v>
          </cell>
          <cell r="J593" t="str">
            <v>74122000</v>
          </cell>
          <cell r="K593" t="str">
            <v>EC000032</v>
          </cell>
        </row>
        <row r="594">
          <cell r="A594">
            <v>1155630050</v>
          </cell>
          <cell r="B594" t="str">
            <v>A.10.91</v>
          </cell>
          <cell r="C594" t="str">
            <v>10</v>
          </cell>
          <cell r="D594">
            <v>95</v>
          </cell>
          <cell r="E594">
            <v>13.43</v>
          </cell>
          <cell r="F594" t="str">
            <v>V-NE-MS NE M63X1,5 Blindstop</v>
          </cell>
          <cell r="G594" t="str">
            <v>V-NE-MS NE M63X1,5 Bouchon</v>
          </cell>
          <cell r="H594">
            <v>2.7779999999999999E-2</v>
          </cell>
          <cell r="I594">
            <v>4033878406908</v>
          </cell>
          <cell r="J594" t="str">
            <v>74122000</v>
          </cell>
          <cell r="K594" t="str">
            <v>EC000032</v>
          </cell>
        </row>
        <row r="595">
          <cell r="A595">
            <v>1156070001</v>
          </cell>
          <cell r="B595" t="str">
            <v>A.10.91</v>
          </cell>
          <cell r="C595" t="str">
            <v>100</v>
          </cell>
          <cell r="D595">
            <v>96</v>
          </cell>
          <cell r="E595">
            <v>1.28</v>
          </cell>
          <cell r="F595" t="str">
            <v>V-NE-MS-SD PG 7 Blindstop</v>
          </cell>
          <cell r="G595" t="str">
            <v>V-NE-MS-SD PG 7 Bouchon</v>
          </cell>
          <cell r="H595">
            <v>4.15E-3</v>
          </cell>
          <cell r="I595">
            <v>4033878406915</v>
          </cell>
          <cell r="J595" t="str">
            <v>74122000</v>
          </cell>
          <cell r="K595" t="str">
            <v>EC000032</v>
          </cell>
        </row>
        <row r="596">
          <cell r="A596">
            <v>1156090001</v>
          </cell>
          <cell r="B596" t="str">
            <v>A.10.91</v>
          </cell>
          <cell r="C596" t="str">
            <v>100</v>
          </cell>
          <cell r="D596">
            <v>96</v>
          </cell>
          <cell r="E596">
            <v>1.37</v>
          </cell>
          <cell r="F596" t="str">
            <v>V-NE-MS-SD PG 9 Blindstop</v>
          </cell>
          <cell r="G596" t="str">
            <v>V-NE-MS-SD PG 9 Bouchon</v>
          </cell>
          <cell r="H596">
            <v>7.9500000000000005E-3</v>
          </cell>
          <cell r="I596">
            <v>4033878406922</v>
          </cell>
          <cell r="J596" t="str">
            <v>74122000</v>
          </cell>
          <cell r="K596" t="str">
            <v>EC000032</v>
          </cell>
        </row>
        <row r="597">
          <cell r="A597">
            <v>1156110001</v>
          </cell>
          <cell r="B597" t="str">
            <v>A.10.91</v>
          </cell>
          <cell r="C597" t="str">
            <v>100</v>
          </cell>
          <cell r="D597">
            <v>96</v>
          </cell>
          <cell r="E597">
            <v>1.72</v>
          </cell>
          <cell r="F597" t="str">
            <v>V-NE-MS-SD PG 11 Blindstop</v>
          </cell>
          <cell r="G597" t="str">
            <v>V-NE-MS-SD PG 11 Bouchon</v>
          </cell>
          <cell r="H597">
            <v>1.035E-2</v>
          </cell>
          <cell r="I597">
            <v>4033878406939</v>
          </cell>
          <cell r="J597" t="str">
            <v>74122000</v>
          </cell>
          <cell r="K597" t="str">
            <v>EC000032</v>
          </cell>
        </row>
        <row r="598">
          <cell r="A598">
            <v>1156120050</v>
          </cell>
          <cell r="B598" t="str">
            <v>A.10.91</v>
          </cell>
          <cell r="C598" t="str">
            <v>100</v>
          </cell>
          <cell r="D598">
            <v>96</v>
          </cell>
          <cell r="E598">
            <v>1.27</v>
          </cell>
          <cell r="F598" t="str">
            <v>V-NE-MS NE-SD M12X1,5 Blindstop</v>
          </cell>
          <cell r="G598" t="str">
            <v>V-NE-MS NE-SD M12X1,5 Bouchon</v>
          </cell>
          <cell r="H598">
            <v>5.1700000000000001E-3</v>
          </cell>
          <cell r="I598">
            <v>4033878406946</v>
          </cell>
          <cell r="J598" t="str">
            <v>74122000</v>
          </cell>
          <cell r="K598" t="str">
            <v>EC000032</v>
          </cell>
        </row>
        <row r="599">
          <cell r="A599">
            <v>1156130001</v>
          </cell>
          <cell r="B599" t="str">
            <v>A.10.91</v>
          </cell>
          <cell r="C599" t="str">
            <v>100</v>
          </cell>
          <cell r="D599">
            <v>96</v>
          </cell>
          <cell r="E599">
            <v>1.81</v>
          </cell>
          <cell r="F599" t="str">
            <v>V-NE-MS-SD PG 13,5 Blindstop</v>
          </cell>
          <cell r="G599" t="str">
            <v>V-NE-MS-SD PG 13,5 Bouchon</v>
          </cell>
          <cell r="H599">
            <v>1.204E-2</v>
          </cell>
          <cell r="I599">
            <v>4033878406953</v>
          </cell>
          <cell r="J599" t="str">
            <v>74122000</v>
          </cell>
          <cell r="K599" t="str">
            <v>EC000032</v>
          </cell>
        </row>
        <row r="600">
          <cell r="A600">
            <v>1156160001</v>
          </cell>
          <cell r="B600" t="str">
            <v>A.10.91</v>
          </cell>
          <cell r="C600" t="str">
            <v>100</v>
          </cell>
          <cell r="D600">
            <v>96</v>
          </cell>
          <cell r="E600">
            <v>2.02</v>
          </cell>
          <cell r="F600" t="str">
            <v>V-NE-MS-SD PG 16 Blindstop</v>
          </cell>
          <cell r="G600" t="str">
            <v>V-NE-MS-SD PG 16 Bouchon</v>
          </cell>
          <cell r="H600">
            <v>1.7229999999999999E-2</v>
          </cell>
          <cell r="I600">
            <v>4033878406960</v>
          </cell>
          <cell r="J600" t="str">
            <v>74122000</v>
          </cell>
          <cell r="K600" t="str">
            <v>EC000032</v>
          </cell>
        </row>
        <row r="601">
          <cell r="A601">
            <v>1156160050</v>
          </cell>
          <cell r="B601" t="str">
            <v>A.10.91</v>
          </cell>
          <cell r="C601" t="str">
            <v>100</v>
          </cell>
          <cell r="D601">
            <v>96</v>
          </cell>
          <cell r="E601">
            <v>1.61</v>
          </cell>
          <cell r="F601" t="str">
            <v>V-NE-MS NE-SD M16X1,5 Blindstop</v>
          </cell>
          <cell r="G601" t="str">
            <v>V-NE-MS NE-SD M16X1,5 Bouchon</v>
          </cell>
          <cell r="H601">
            <v>7.92E-3</v>
          </cell>
          <cell r="I601">
            <v>4033878406977</v>
          </cell>
          <cell r="J601" t="str">
            <v>74122000</v>
          </cell>
          <cell r="K601" t="str">
            <v>EC000032</v>
          </cell>
        </row>
        <row r="602">
          <cell r="A602">
            <v>1156200050</v>
          </cell>
          <cell r="B602" t="str">
            <v>A.10.91</v>
          </cell>
          <cell r="C602" t="str">
            <v>100</v>
          </cell>
          <cell r="D602">
            <v>96</v>
          </cell>
          <cell r="E602">
            <v>1.61</v>
          </cell>
          <cell r="F602" t="str">
            <v>V-NE-MS NE-SD M20X1,5 Blindstop</v>
          </cell>
          <cell r="G602" t="str">
            <v>V-NE-MS NE-SD M20X1,5 Bouchon</v>
          </cell>
          <cell r="H602">
            <v>1.234E-2</v>
          </cell>
          <cell r="I602">
            <v>4033878406984</v>
          </cell>
          <cell r="J602" t="str">
            <v>74122000</v>
          </cell>
          <cell r="K602" t="str">
            <v>EC000032</v>
          </cell>
        </row>
        <row r="603">
          <cell r="A603">
            <v>1156210001</v>
          </cell>
          <cell r="B603" t="str">
            <v>A.10.91</v>
          </cell>
          <cell r="C603" t="str">
            <v>50</v>
          </cell>
          <cell r="D603">
            <v>96</v>
          </cell>
          <cell r="E603">
            <v>3.22</v>
          </cell>
          <cell r="F603" t="str">
            <v>V-NE-MS-SD PG 21 Blindstop</v>
          </cell>
          <cell r="G603" t="str">
            <v>V-NE-MS-SD PG 21 Bouchon</v>
          </cell>
          <cell r="H603">
            <v>2.155E-2</v>
          </cell>
          <cell r="I603">
            <v>4033878406991</v>
          </cell>
          <cell r="J603" t="str">
            <v>74122000</v>
          </cell>
          <cell r="K603" t="str">
            <v>EC000032</v>
          </cell>
        </row>
        <row r="604">
          <cell r="A604">
            <v>1156250050</v>
          </cell>
          <cell r="B604" t="str">
            <v>A.10.91</v>
          </cell>
          <cell r="C604" t="str">
            <v>50</v>
          </cell>
          <cell r="D604">
            <v>96</v>
          </cell>
          <cell r="E604">
            <v>3.01</v>
          </cell>
          <cell r="F604" t="str">
            <v>V-NE-MS NE-SD M25X1,5 Blindstop</v>
          </cell>
          <cell r="G604" t="str">
            <v>V-NE-MS NE-SD M25X1,5 Bouchon</v>
          </cell>
          <cell r="H604">
            <v>2.367E-2</v>
          </cell>
          <cell r="I604">
            <v>4033878407004</v>
          </cell>
          <cell r="J604" t="str">
            <v>74122000</v>
          </cell>
          <cell r="K604" t="str">
            <v>EC000032</v>
          </cell>
        </row>
        <row r="605">
          <cell r="A605">
            <v>1156290001</v>
          </cell>
          <cell r="B605" t="str">
            <v>A.10.91</v>
          </cell>
          <cell r="C605" t="str">
            <v>25</v>
          </cell>
          <cell r="D605">
            <v>96</v>
          </cell>
          <cell r="E605">
            <v>4.97</v>
          </cell>
          <cell r="F605" t="str">
            <v>V-NE-MS-SD PG 29 Blindstop</v>
          </cell>
          <cell r="G605" t="str">
            <v>V-NE-MS-SD PG 29 Bouchon</v>
          </cell>
          <cell r="H605">
            <v>4.5699999999999998E-2</v>
          </cell>
          <cell r="I605">
            <v>4033878407011</v>
          </cell>
          <cell r="J605" t="str">
            <v>74122000</v>
          </cell>
          <cell r="K605" t="str">
            <v>EC000032</v>
          </cell>
        </row>
        <row r="606">
          <cell r="A606">
            <v>1156320050</v>
          </cell>
          <cell r="B606" t="str">
            <v>A.10.91</v>
          </cell>
          <cell r="C606" t="str">
            <v>25</v>
          </cell>
          <cell r="D606">
            <v>96</v>
          </cell>
          <cell r="E606">
            <v>4.6500000000000004</v>
          </cell>
          <cell r="F606" t="str">
            <v>V-NE-MS NE-SD M32X1,5 Blindstop</v>
          </cell>
          <cell r="G606" t="str">
            <v>V-NE-MS NE-SD M32X1,5 Bouchon</v>
          </cell>
          <cell r="H606">
            <v>5.0380000000000001E-2</v>
          </cell>
          <cell r="I606">
            <v>4033878407028</v>
          </cell>
          <cell r="J606" t="str">
            <v>74122000</v>
          </cell>
          <cell r="K606" t="str">
            <v>EC000032</v>
          </cell>
        </row>
        <row r="607">
          <cell r="A607">
            <v>1156360001</v>
          </cell>
          <cell r="B607" t="str">
            <v>A.10.91</v>
          </cell>
          <cell r="C607" t="str">
            <v>25</v>
          </cell>
          <cell r="D607">
            <v>96</v>
          </cell>
          <cell r="E607">
            <v>8.5</v>
          </cell>
          <cell r="F607" t="str">
            <v>V-NE-MS-SD PG 36 Blindstop</v>
          </cell>
          <cell r="G607" t="str">
            <v>V-NE-MS-SD PG 36 Bouchon</v>
          </cell>
          <cell r="H607">
            <v>7.5590000000000004E-2</v>
          </cell>
          <cell r="I607">
            <v>4033878407035</v>
          </cell>
          <cell r="J607" t="str">
            <v>74122000</v>
          </cell>
          <cell r="K607" t="str">
            <v>EC000032</v>
          </cell>
        </row>
        <row r="608">
          <cell r="A608">
            <v>1156400050</v>
          </cell>
          <cell r="B608" t="str">
            <v>A.10.91</v>
          </cell>
          <cell r="C608" t="str">
            <v>25</v>
          </cell>
          <cell r="D608">
            <v>96</v>
          </cell>
          <cell r="E608">
            <v>7.93</v>
          </cell>
          <cell r="F608" t="str">
            <v>V-NE-MS NE-SD M40X1,5 Blindstop</v>
          </cell>
          <cell r="G608" t="str">
            <v>V-NE-MS NE-SD M40X1,5 Bouchon</v>
          </cell>
          <cell r="H608">
            <v>6.794E-2</v>
          </cell>
          <cell r="I608">
            <v>4033878407042</v>
          </cell>
          <cell r="J608" t="str">
            <v>74122000</v>
          </cell>
          <cell r="K608" t="str">
            <v>EC000032</v>
          </cell>
        </row>
        <row r="609">
          <cell r="A609">
            <v>1156420001</v>
          </cell>
          <cell r="B609" t="str">
            <v>A.10.91</v>
          </cell>
          <cell r="C609" t="str">
            <v>10</v>
          </cell>
          <cell r="D609">
            <v>96</v>
          </cell>
          <cell r="E609">
            <v>11.24</v>
          </cell>
          <cell r="F609" t="str">
            <v>V-NE-MS-SD PG 42 Blindstop</v>
          </cell>
          <cell r="G609" t="str">
            <v>V-NE-MS-SD PG 42 Bouchon</v>
          </cell>
          <cell r="H609">
            <v>0.11625000000000001</v>
          </cell>
          <cell r="I609">
            <v>4033878407059</v>
          </cell>
          <cell r="J609" t="str">
            <v>74122000</v>
          </cell>
          <cell r="K609" t="str">
            <v>EC000032</v>
          </cell>
        </row>
        <row r="610">
          <cell r="A610">
            <v>1156480001</v>
          </cell>
          <cell r="B610" t="str">
            <v>A.10.91</v>
          </cell>
          <cell r="C610" t="str">
            <v>10</v>
          </cell>
          <cell r="D610">
            <v>96</v>
          </cell>
          <cell r="E610">
            <v>15.85</v>
          </cell>
          <cell r="F610" t="str">
            <v>V-NE-MS NE-SD PG 48 Blindstop</v>
          </cell>
          <cell r="G610" t="str">
            <v>V-NE-MS NE-SD PG 48 Bouchon</v>
          </cell>
          <cell r="H610">
            <v>0.18017</v>
          </cell>
          <cell r="I610">
            <v>4033878407066</v>
          </cell>
          <cell r="J610" t="str">
            <v>74122000</v>
          </cell>
          <cell r="K610" t="str">
            <v>EC000032</v>
          </cell>
        </row>
        <row r="611">
          <cell r="A611">
            <v>1156500050</v>
          </cell>
          <cell r="B611" t="str">
            <v>A.10.91</v>
          </cell>
          <cell r="C611" t="str">
            <v>10</v>
          </cell>
          <cell r="D611">
            <v>96</v>
          </cell>
          <cell r="E611">
            <v>10.49</v>
          </cell>
          <cell r="F611" t="str">
            <v>V-NE-MS NE-SD M50X1,5 Blindstop</v>
          </cell>
          <cell r="G611" t="str">
            <v>V-NE-MS NE-SD M50X1,5 Bouchon</v>
          </cell>
          <cell r="H611">
            <v>0.11650000000000001</v>
          </cell>
          <cell r="I611">
            <v>4033878407073</v>
          </cell>
          <cell r="J611" t="str">
            <v>74122000</v>
          </cell>
          <cell r="K611" t="str">
            <v>EC000032</v>
          </cell>
        </row>
        <row r="612">
          <cell r="A612">
            <v>1156630050</v>
          </cell>
          <cell r="B612" t="str">
            <v>A.10.91</v>
          </cell>
          <cell r="C612" t="str">
            <v>10</v>
          </cell>
          <cell r="D612">
            <v>96</v>
          </cell>
          <cell r="E612">
            <v>14.8</v>
          </cell>
          <cell r="F612" t="str">
            <v>V-NE-MS NE-SD M63X1,5 Blindstop</v>
          </cell>
          <cell r="G612" t="str">
            <v>V-NE-MS NE-SD M63X1,5 Bouchon</v>
          </cell>
          <cell r="H612">
            <v>0.22971</v>
          </cell>
          <cell r="I612">
            <v>4033878407080</v>
          </cell>
          <cell r="J612" t="str">
            <v>74122000</v>
          </cell>
          <cell r="K612" t="str">
            <v>EC000032</v>
          </cell>
        </row>
        <row r="613">
          <cell r="A613">
            <v>1157070001</v>
          </cell>
          <cell r="B613" t="str">
            <v>A.10.91</v>
          </cell>
          <cell r="C613" t="str">
            <v>100</v>
          </cell>
          <cell r="D613">
            <v>96</v>
          </cell>
          <cell r="E613">
            <v>1.93</v>
          </cell>
          <cell r="F613" t="str">
            <v>V-NE-MS NE-SD-FPM PG 7 Blindstop</v>
          </cell>
          <cell r="G613" t="str">
            <v>V-NE-MS NE-SD-FPM PG 7 Bouchon</v>
          </cell>
          <cell r="H613">
            <v>4.0600000000000002E-3</v>
          </cell>
          <cell r="I613">
            <v>4033878407097</v>
          </cell>
          <cell r="J613" t="str">
            <v>74122000</v>
          </cell>
          <cell r="K613" t="str">
            <v>EC000032</v>
          </cell>
        </row>
        <row r="614">
          <cell r="A614">
            <v>1157090001</v>
          </cell>
          <cell r="B614" t="str">
            <v>A.10.91</v>
          </cell>
          <cell r="C614" t="str">
            <v>100</v>
          </cell>
          <cell r="D614">
            <v>96</v>
          </cell>
          <cell r="E614">
            <v>2.3199999999999998</v>
          </cell>
          <cell r="F614" t="str">
            <v>V-NE-MS NE-SD-FPM PG 9 Blindstop</v>
          </cell>
          <cell r="G614" t="str">
            <v>V-NE-MS NE-SD-FPM PG 9 Bouchon</v>
          </cell>
          <cell r="H614">
            <v>6.9100000000000003E-3</v>
          </cell>
          <cell r="I614">
            <v>4033878407103</v>
          </cell>
          <cell r="J614" t="str">
            <v>74122000</v>
          </cell>
          <cell r="K614" t="str">
            <v>EC000032</v>
          </cell>
        </row>
        <row r="615">
          <cell r="A615">
            <v>1157110001</v>
          </cell>
          <cell r="B615" t="str">
            <v>A.10.91</v>
          </cell>
          <cell r="C615" t="str">
            <v>100</v>
          </cell>
          <cell r="D615">
            <v>96</v>
          </cell>
          <cell r="E615">
            <v>2.7</v>
          </cell>
          <cell r="F615" t="str">
            <v>V-NE-MS NE-SD-FPM PG 11 Blindstop</v>
          </cell>
          <cell r="G615" t="str">
            <v>V-NE-MS NE-SD-FPM PG 11 Bouchon</v>
          </cell>
          <cell r="H615">
            <v>1.044E-2</v>
          </cell>
          <cell r="I615">
            <v>4033878407110</v>
          </cell>
          <cell r="J615" t="str">
            <v>74122000</v>
          </cell>
          <cell r="K615" t="str">
            <v>EC000032</v>
          </cell>
        </row>
        <row r="616">
          <cell r="A616">
            <v>1157120050</v>
          </cell>
          <cell r="B616" t="str">
            <v>A.10.91</v>
          </cell>
          <cell r="C616" t="str">
            <v>100</v>
          </cell>
          <cell r="D616">
            <v>96</v>
          </cell>
          <cell r="E616">
            <v>2.17</v>
          </cell>
          <cell r="F616" t="str">
            <v>V-NE-MS NE-SD-FPM M12X1,5 Blindstop</v>
          </cell>
          <cell r="G616" t="str">
            <v>V-NE-MS NE-SD-FPM M12X1,5 Bouchon</v>
          </cell>
          <cell r="H616">
            <v>5.3E-3</v>
          </cell>
          <cell r="I616">
            <v>4033878407127</v>
          </cell>
          <cell r="J616" t="str">
            <v>74122000</v>
          </cell>
          <cell r="K616" t="str">
            <v>EC000032</v>
          </cell>
        </row>
        <row r="617">
          <cell r="A617">
            <v>1157130001</v>
          </cell>
          <cell r="B617" t="str">
            <v>A.10.91</v>
          </cell>
          <cell r="C617" t="str">
            <v>100</v>
          </cell>
          <cell r="D617">
            <v>96</v>
          </cell>
          <cell r="E617">
            <v>2.96</v>
          </cell>
          <cell r="F617" t="str">
            <v>V-NE-MS NE-SD-FPM PG 13,5 Blindstop</v>
          </cell>
          <cell r="G617" t="str">
            <v>V-NE-MS NE-SD-FPM PG 13,5 Bouchon</v>
          </cell>
          <cell r="H617">
            <v>1.2160000000000001E-2</v>
          </cell>
          <cell r="I617">
            <v>4033878407134</v>
          </cell>
          <cell r="J617" t="str">
            <v>74122000</v>
          </cell>
          <cell r="K617" t="str">
            <v>EC000032</v>
          </cell>
        </row>
        <row r="618">
          <cell r="A618">
            <v>1157160001</v>
          </cell>
          <cell r="B618" t="str">
            <v>A.10.91</v>
          </cell>
          <cell r="C618" t="str">
            <v>100</v>
          </cell>
          <cell r="D618">
            <v>96</v>
          </cell>
          <cell r="E618">
            <v>3.17</v>
          </cell>
          <cell r="F618" t="str">
            <v>V-NE-MS NE-SD-FPM PG 16 Blindstop</v>
          </cell>
          <cell r="G618" t="str">
            <v>V-NE-MS NE-SD-FPM PG 16 Bouchon</v>
          </cell>
          <cell r="H618">
            <v>1.6160000000000001E-2</v>
          </cell>
          <cell r="I618">
            <v>4033878407141</v>
          </cell>
          <cell r="J618" t="str">
            <v>74122000</v>
          </cell>
          <cell r="K618" t="str">
            <v>EC000032</v>
          </cell>
        </row>
        <row r="619">
          <cell r="A619">
            <v>1157160050</v>
          </cell>
          <cell r="B619" t="str">
            <v>A.10.91</v>
          </cell>
          <cell r="C619" t="str">
            <v>100</v>
          </cell>
          <cell r="D619">
            <v>96</v>
          </cell>
          <cell r="E619">
            <v>2.52</v>
          </cell>
          <cell r="F619" t="str">
            <v>V-NE-MS NE-SD-FPM M16X1,5 Blindstop</v>
          </cell>
          <cell r="G619" t="str">
            <v>V-NE-MS NE-SD-FPM M16X1,5 Bouchon</v>
          </cell>
          <cell r="H619">
            <v>8.0700000000000008E-3</v>
          </cell>
          <cell r="I619">
            <v>4033878407158</v>
          </cell>
          <cell r="J619" t="str">
            <v>74122000</v>
          </cell>
          <cell r="K619" t="str">
            <v>EC000032</v>
          </cell>
        </row>
        <row r="620">
          <cell r="A620">
            <v>1157200050</v>
          </cell>
          <cell r="B620" t="str">
            <v>A.10.91</v>
          </cell>
          <cell r="C620" t="str">
            <v>100</v>
          </cell>
          <cell r="D620">
            <v>96</v>
          </cell>
          <cell r="E620">
            <v>2.77</v>
          </cell>
          <cell r="F620" t="str">
            <v>V-NE-MS NE-SD-FPM M20X1,5 Blindstop</v>
          </cell>
          <cell r="G620" t="str">
            <v>V-NE-MS NE-SD-FPM M20X1,5 Bouchon</v>
          </cell>
          <cell r="H620">
            <v>1.2529999999999999E-2</v>
          </cell>
          <cell r="I620">
            <v>4033878407165</v>
          </cell>
          <cell r="J620" t="str">
            <v>74122000</v>
          </cell>
          <cell r="K620" t="str">
            <v>EC000032</v>
          </cell>
        </row>
        <row r="621">
          <cell r="A621">
            <v>1157210001</v>
          </cell>
          <cell r="B621" t="str">
            <v>A.10.91</v>
          </cell>
          <cell r="C621" t="str">
            <v>50</v>
          </cell>
          <cell r="D621">
            <v>96</v>
          </cell>
          <cell r="E621">
            <v>4.84</v>
          </cell>
          <cell r="F621" t="str">
            <v>V-NE-MS NE-SD-FPM PG 21 Blindstop</v>
          </cell>
          <cell r="G621" t="str">
            <v>V-NE-MS NE-SD-FPM PG 21 Bouchon</v>
          </cell>
          <cell r="H621">
            <v>2.214E-2</v>
          </cell>
          <cell r="I621">
            <v>4033878407172</v>
          </cell>
          <cell r="J621" t="str">
            <v>74122000</v>
          </cell>
          <cell r="K621" t="str">
            <v>EC000032</v>
          </cell>
        </row>
        <row r="622">
          <cell r="A622">
            <v>1157250050</v>
          </cell>
          <cell r="B622" t="str">
            <v>A.10.91</v>
          </cell>
          <cell r="C622" t="str">
            <v>50</v>
          </cell>
          <cell r="D622">
            <v>96</v>
          </cell>
          <cell r="E622">
            <v>4.5</v>
          </cell>
          <cell r="F622" t="str">
            <v>V-NE-MS NE-SD-FPM M25X1,5 Blindstop</v>
          </cell>
          <cell r="G622" t="str">
            <v>V-NE-MS NE-SD-FPM M25X1,5 Bouchon</v>
          </cell>
          <cell r="H622">
            <v>2.4170000000000001E-2</v>
          </cell>
          <cell r="I622">
            <v>4033878407189</v>
          </cell>
          <cell r="J622" t="str">
            <v>74122000</v>
          </cell>
          <cell r="K622" t="str">
            <v>EC000032</v>
          </cell>
        </row>
        <row r="623">
          <cell r="A623">
            <v>1157290001</v>
          </cell>
          <cell r="B623" t="str">
            <v>A.10.91</v>
          </cell>
          <cell r="C623" t="str">
            <v>25</v>
          </cell>
          <cell r="D623">
            <v>96</v>
          </cell>
          <cell r="E623">
            <v>8.3699999999999992</v>
          </cell>
          <cell r="F623" t="str">
            <v>V-NE-MS NE-SD-FPM PG 29 Blindstop</v>
          </cell>
          <cell r="G623" t="str">
            <v>V-NE-MS NE-SD-FPM PG 29 Bouchon</v>
          </cell>
          <cell r="H623">
            <v>4.6429999999999999E-2</v>
          </cell>
          <cell r="I623">
            <v>4033878407196</v>
          </cell>
          <cell r="J623" t="str">
            <v>74122000</v>
          </cell>
          <cell r="K623" t="str">
            <v>EC000032</v>
          </cell>
        </row>
        <row r="624">
          <cell r="A624">
            <v>1157320050</v>
          </cell>
          <cell r="B624" t="str">
            <v>A.10.91</v>
          </cell>
          <cell r="C624" t="str">
            <v>25</v>
          </cell>
          <cell r="D624">
            <v>96</v>
          </cell>
          <cell r="E624">
            <v>7.81</v>
          </cell>
          <cell r="F624" t="str">
            <v>V-NE-MS NE-SD-FPM M32X1,5 Blindstop</v>
          </cell>
          <cell r="G624" t="str">
            <v>V-NE-MS NE-SD-FPM M32X1,5 Bouchon</v>
          </cell>
          <cell r="H624">
            <v>5.0689999999999999E-2</v>
          </cell>
          <cell r="I624">
            <v>4033878407202</v>
          </cell>
          <cell r="J624" t="str">
            <v>74122000</v>
          </cell>
          <cell r="K624" t="str">
            <v>EC000032</v>
          </cell>
        </row>
        <row r="625">
          <cell r="A625">
            <v>1157360001</v>
          </cell>
          <cell r="B625" t="str">
            <v>A.10.91</v>
          </cell>
          <cell r="C625" t="str">
            <v>25</v>
          </cell>
          <cell r="D625">
            <v>96</v>
          </cell>
          <cell r="E625">
            <v>12.68</v>
          </cell>
          <cell r="F625" t="str">
            <v>V-NE-MS NE-SD-FPM PG 36 Blindstop</v>
          </cell>
          <cell r="G625" t="str">
            <v>V-NE-MS NE-SD-FPM PG 36 Bouchon</v>
          </cell>
          <cell r="H625">
            <v>7.5980000000000006E-2</v>
          </cell>
          <cell r="I625">
            <v>4033878407219</v>
          </cell>
          <cell r="J625" t="str">
            <v>74122000</v>
          </cell>
          <cell r="K625" t="str">
            <v>EC000032</v>
          </cell>
        </row>
        <row r="626">
          <cell r="A626">
            <v>1157400050</v>
          </cell>
          <cell r="B626" t="str">
            <v>A.10.91</v>
          </cell>
          <cell r="C626" t="str">
            <v>25</v>
          </cell>
          <cell r="D626">
            <v>96</v>
          </cell>
          <cell r="E626">
            <v>11.83</v>
          </cell>
          <cell r="F626" t="str">
            <v>V-NE-MS NE-SD-FPM M40X1,5 Blindstop</v>
          </cell>
          <cell r="G626" t="str">
            <v>V-NE-MS NE-SD-FPM M40X1,5 Bouchon</v>
          </cell>
          <cell r="H626">
            <v>6.8360000000000004E-2</v>
          </cell>
          <cell r="I626">
            <v>4033878407226</v>
          </cell>
          <cell r="J626" t="str">
            <v>74122000</v>
          </cell>
          <cell r="K626" t="str">
            <v>EC000032</v>
          </cell>
        </row>
        <row r="627">
          <cell r="A627">
            <v>1157420001</v>
          </cell>
          <cell r="B627" t="str">
            <v>A.10.91</v>
          </cell>
          <cell r="C627" t="str">
            <v>10</v>
          </cell>
          <cell r="D627">
            <v>96</v>
          </cell>
          <cell r="E627">
            <v>18.100000000000001</v>
          </cell>
          <cell r="F627" t="str">
            <v>V-NE-MS NE-SD-FPM PG 42 Blindstop</v>
          </cell>
          <cell r="G627" t="str">
            <v>V-NE-MS NE-SD-FPM PG 42 Bouchon</v>
          </cell>
          <cell r="H627">
            <v>0.11559999999999999</v>
          </cell>
          <cell r="I627">
            <v>4033878407233</v>
          </cell>
          <cell r="J627" t="str">
            <v>74122000</v>
          </cell>
          <cell r="K627" t="str">
            <v>EC000032</v>
          </cell>
        </row>
        <row r="628">
          <cell r="A628">
            <v>1157480001</v>
          </cell>
          <cell r="B628" t="str">
            <v>A.10.91</v>
          </cell>
          <cell r="C628" t="str">
            <v>10</v>
          </cell>
          <cell r="D628">
            <v>96</v>
          </cell>
          <cell r="E628">
            <v>22.69</v>
          </cell>
          <cell r="F628" t="str">
            <v>V-NE-MS NE-SD-FPM PG 48 Blindstop</v>
          </cell>
          <cell r="G628" t="str">
            <v>V-NE-MS NE-SD-FPM PG 48 Bouchon</v>
          </cell>
          <cell r="H628">
            <v>0.18065000000000001</v>
          </cell>
          <cell r="I628">
            <v>4033878407240</v>
          </cell>
          <cell r="J628" t="str">
            <v>74122000</v>
          </cell>
          <cell r="K628" t="str">
            <v>EC000032</v>
          </cell>
        </row>
        <row r="629">
          <cell r="A629">
            <v>1157500050</v>
          </cell>
          <cell r="B629" t="str">
            <v>A.10.91</v>
          </cell>
          <cell r="C629" t="str">
            <v>10</v>
          </cell>
          <cell r="D629">
            <v>96</v>
          </cell>
          <cell r="E629">
            <v>16.89</v>
          </cell>
          <cell r="F629" t="str">
            <v>V-NE-MS NE-SD-FPM M50X1,5 Blindstop</v>
          </cell>
          <cell r="G629" t="str">
            <v>V-NE-MS NE-SD-FPM M50X1,5 Bouchon</v>
          </cell>
          <cell r="H629">
            <v>0.11688999999999999</v>
          </cell>
          <cell r="I629">
            <v>4033878407257</v>
          </cell>
          <cell r="J629" t="str">
            <v>74122000</v>
          </cell>
          <cell r="K629" t="str">
            <v>EC000032</v>
          </cell>
        </row>
        <row r="630">
          <cell r="A630">
            <v>1157630050</v>
          </cell>
          <cell r="B630" t="str">
            <v>A.10.91</v>
          </cell>
          <cell r="C630" t="str">
            <v>10</v>
          </cell>
          <cell r="D630">
            <v>96</v>
          </cell>
          <cell r="E630">
            <v>21.17</v>
          </cell>
          <cell r="F630" t="str">
            <v>V-NE-MS NE-SD-FPM M63X1,5 Blindstop</v>
          </cell>
          <cell r="G630" t="str">
            <v>V-NE-MS NE-SD-FPM M63X1,5 Bouchon</v>
          </cell>
          <cell r="H630">
            <v>0.23019000000000001</v>
          </cell>
          <cell r="I630">
            <v>4033878407264</v>
          </cell>
          <cell r="J630" t="str">
            <v>74122000</v>
          </cell>
          <cell r="K630" t="str">
            <v>EC000032</v>
          </cell>
        </row>
        <row r="631">
          <cell r="A631">
            <v>1161070001</v>
          </cell>
          <cell r="B631" t="str">
            <v>A.10.91</v>
          </cell>
          <cell r="C631" t="str">
            <v>100</v>
          </cell>
          <cell r="D631">
            <v>86</v>
          </cell>
          <cell r="E631">
            <v>0.2</v>
          </cell>
          <cell r="F631" t="str">
            <v>GM-MS PG 7 Contramoer</v>
          </cell>
          <cell r="G631" t="str">
            <v>GM-MS PG 7 Contre écrou</v>
          </cell>
          <cell r="H631">
            <v>1.72E-3</v>
          </cell>
          <cell r="I631">
            <v>4033878407271</v>
          </cell>
          <cell r="J631" t="str">
            <v>74153300</v>
          </cell>
          <cell r="K631" t="str">
            <v>EC000940</v>
          </cell>
        </row>
        <row r="632">
          <cell r="A632">
            <v>1161070008</v>
          </cell>
          <cell r="B632" t="str">
            <v>A.10.91</v>
          </cell>
          <cell r="C632" t="str">
            <v>10</v>
          </cell>
          <cell r="D632">
            <v>88</v>
          </cell>
          <cell r="E632">
            <v>9.9</v>
          </cell>
          <cell r="F632" t="str">
            <v>GM-INOX PG 7 Contramoer</v>
          </cell>
          <cell r="G632" t="str">
            <v>GM-INOX PG 7 Contre écrou</v>
          </cell>
          <cell r="H632">
            <v>3.16E-3</v>
          </cell>
          <cell r="I632">
            <v>4033878407288</v>
          </cell>
          <cell r="J632" t="str">
            <v>73181639</v>
          </cell>
          <cell r="K632" t="str">
            <v>EC000940</v>
          </cell>
        </row>
        <row r="633">
          <cell r="A633">
            <v>1161090001</v>
          </cell>
          <cell r="B633" t="str">
            <v>A.10.91</v>
          </cell>
          <cell r="C633" t="str">
            <v>100</v>
          </cell>
          <cell r="D633">
            <v>86</v>
          </cell>
          <cell r="E633">
            <v>0.21</v>
          </cell>
          <cell r="F633" t="str">
            <v>GM-MS PG 9 Contramoer</v>
          </cell>
          <cell r="G633" t="str">
            <v>GM-MS PG 9 Contre écrou</v>
          </cell>
          <cell r="H633">
            <v>2.3E-3</v>
          </cell>
          <cell r="I633">
            <v>4033878407295</v>
          </cell>
          <cell r="J633" t="str">
            <v>74153300</v>
          </cell>
          <cell r="K633" t="str">
            <v>EC000940</v>
          </cell>
        </row>
        <row r="634">
          <cell r="A634">
            <v>1161090008</v>
          </cell>
          <cell r="B634" t="str">
            <v>A.10.91</v>
          </cell>
          <cell r="C634" t="str">
            <v>10</v>
          </cell>
          <cell r="D634">
            <v>88</v>
          </cell>
          <cell r="E634">
            <v>10.54</v>
          </cell>
          <cell r="F634" t="str">
            <v>GM-INOX PG 9 Contramoer</v>
          </cell>
          <cell r="G634" t="str">
            <v>GM-INOX PG 9 Contre écrou</v>
          </cell>
          <cell r="H634">
            <v>2.8E-3</v>
          </cell>
          <cell r="I634">
            <v>4033878407301</v>
          </cell>
          <cell r="J634" t="str">
            <v>73181639</v>
          </cell>
          <cell r="K634" t="str">
            <v>EC000940</v>
          </cell>
        </row>
        <row r="635">
          <cell r="A635">
            <v>1161100050</v>
          </cell>
          <cell r="B635" t="str">
            <v>A.10.91</v>
          </cell>
          <cell r="C635" t="str">
            <v>1</v>
          </cell>
          <cell r="D635">
            <v>86</v>
          </cell>
          <cell r="E635">
            <v>37.799999999999997</v>
          </cell>
          <cell r="F635" t="str">
            <v>GM-MS M100x2 Contramoer</v>
          </cell>
          <cell r="G635" t="str">
            <v>GM-MS M100x2 Contre écrou</v>
          </cell>
          <cell r="H635">
            <v>0.32350000000000001</v>
          </cell>
          <cell r="I635">
            <v>4033878407318</v>
          </cell>
          <cell r="J635" t="str">
            <v>74153300</v>
          </cell>
          <cell r="K635" t="str">
            <v>EC000940</v>
          </cell>
        </row>
        <row r="636">
          <cell r="A636">
            <v>1161110001</v>
          </cell>
          <cell r="B636" t="str">
            <v>A.10.91</v>
          </cell>
          <cell r="C636" t="str">
            <v>100</v>
          </cell>
          <cell r="D636">
            <v>86</v>
          </cell>
          <cell r="E636">
            <v>0.22</v>
          </cell>
          <cell r="F636" t="str">
            <v>GM-MS PG 11 Contramoer</v>
          </cell>
          <cell r="G636" t="str">
            <v>GM-MS PG 11 Contre écrou</v>
          </cell>
          <cell r="H636">
            <v>3.0000000000000001E-3</v>
          </cell>
          <cell r="I636">
            <v>4033878407325</v>
          </cell>
          <cell r="J636" t="str">
            <v>74153300</v>
          </cell>
          <cell r="K636" t="str">
            <v>EC000940</v>
          </cell>
        </row>
        <row r="637">
          <cell r="A637">
            <v>1161110008</v>
          </cell>
          <cell r="B637" t="str">
            <v>A.10.91</v>
          </cell>
          <cell r="C637" t="str">
            <v>10</v>
          </cell>
          <cell r="D637">
            <v>88</v>
          </cell>
          <cell r="E637">
            <v>11.22</v>
          </cell>
          <cell r="F637" t="str">
            <v>GM-INOX PG 11 Contramoer</v>
          </cell>
          <cell r="G637" t="str">
            <v>GM-INOX PG 11 Contre écrou</v>
          </cell>
          <cell r="H637">
            <v>1.7099999999999999E-3</v>
          </cell>
          <cell r="I637">
            <v>4033878407332</v>
          </cell>
          <cell r="J637" t="str">
            <v>73181639</v>
          </cell>
          <cell r="K637" t="str">
            <v>EC000940</v>
          </cell>
        </row>
        <row r="638">
          <cell r="A638">
            <v>1161110050</v>
          </cell>
          <cell r="B638" t="str">
            <v>A.10.91</v>
          </cell>
          <cell r="C638" t="str">
            <v>1</v>
          </cell>
          <cell r="D638">
            <v>86</v>
          </cell>
          <cell r="E638">
            <v>47.84</v>
          </cell>
          <cell r="F638" t="str">
            <v>GM-MS M110x2 Contramoer</v>
          </cell>
          <cell r="G638" t="str">
            <v>GM-MS M110x2 Contre écrou</v>
          </cell>
          <cell r="H638">
            <v>0.35182000000000002</v>
          </cell>
          <cell r="I638">
            <v>4033878407349</v>
          </cell>
          <cell r="J638" t="str">
            <v>74153300</v>
          </cell>
          <cell r="K638" t="str">
            <v>EC000940</v>
          </cell>
        </row>
        <row r="639">
          <cell r="A639">
            <v>1161120050</v>
          </cell>
          <cell r="B639" t="str">
            <v>A.10.91</v>
          </cell>
          <cell r="C639" t="str">
            <v>100</v>
          </cell>
          <cell r="D639">
            <v>86</v>
          </cell>
          <cell r="E639">
            <v>0.2</v>
          </cell>
          <cell r="F639" t="str">
            <v>GM-MS M12X1,5 Contramoer</v>
          </cell>
          <cell r="G639" t="str">
            <v>GM-MS M12X1,5 Contre écrou</v>
          </cell>
          <cell r="H639">
            <v>2E-3</v>
          </cell>
          <cell r="I639">
            <v>4033878407356</v>
          </cell>
          <cell r="J639" t="str">
            <v>74153300</v>
          </cell>
          <cell r="K639" t="str">
            <v>EC000940</v>
          </cell>
        </row>
        <row r="640">
          <cell r="A640">
            <v>1161120058</v>
          </cell>
          <cell r="B640" t="str">
            <v>A.10.91</v>
          </cell>
          <cell r="C640" t="str">
            <v>10</v>
          </cell>
          <cell r="D640">
            <v>88</v>
          </cell>
          <cell r="E640">
            <v>9.43</v>
          </cell>
          <cell r="F640" t="str">
            <v>GM-INOX M12x1,5 Contramoer</v>
          </cell>
          <cell r="G640" t="str">
            <v>GM-INOX M12x1,5 Contre écrou</v>
          </cell>
          <cell r="H640">
            <v>1.8699999999999999E-3</v>
          </cell>
          <cell r="I640">
            <v>4033878407363</v>
          </cell>
          <cell r="J640" t="str">
            <v>73181639</v>
          </cell>
          <cell r="K640" t="str">
            <v>EC000940</v>
          </cell>
        </row>
        <row r="641">
          <cell r="A641">
            <v>1161130001</v>
          </cell>
          <cell r="B641" t="str">
            <v>A.10.91</v>
          </cell>
          <cell r="C641" t="str">
            <v>100</v>
          </cell>
          <cell r="D641">
            <v>86</v>
          </cell>
          <cell r="E641">
            <v>0.25</v>
          </cell>
          <cell r="F641" t="str">
            <v>GM-MS PG 13,5 Contramoer</v>
          </cell>
          <cell r="G641" t="str">
            <v>GM-MS PG 13,5 Contre écrou</v>
          </cell>
          <cell r="H641">
            <v>3.32E-3</v>
          </cell>
          <cell r="I641">
            <v>4033878407370</v>
          </cell>
          <cell r="J641" t="str">
            <v>74153300</v>
          </cell>
          <cell r="K641" t="str">
            <v>EC000940</v>
          </cell>
        </row>
        <row r="642">
          <cell r="A642">
            <v>1161130008</v>
          </cell>
          <cell r="B642" t="str">
            <v>A.10.91</v>
          </cell>
          <cell r="C642" t="str">
            <v>10</v>
          </cell>
          <cell r="D642">
            <v>88</v>
          </cell>
          <cell r="E642">
            <v>12.66</v>
          </cell>
          <cell r="F642" t="str">
            <v>GM-INOX PG 13,5 Contramoer</v>
          </cell>
          <cell r="G642" t="str">
            <v>GM-INOX PG 13,5 Contre écrou</v>
          </cell>
          <cell r="H642">
            <v>3.96E-3</v>
          </cell>
          <cell r="I642">
            <v>4033878407387</v>
          </cell>
          <cell r="J642" t="str">
            <v>73181639</v>
          </cell>
          <cell r="K642" t="str">
            <v>EC000940</v>
          </cell>
        </row>
        <row r="643">
          <cell r="A643">
            <v>1161160001</v>
          </cell>
          <cell r="B643" t="str">
            <v>A.10.91</v>
          </cell>
          <cell r="C643" t="str">
            <v>100</v>
          </cell>
          <cell r="D643">
            <v>86</v>
          </cell>
          <cell r="E643">
            <v>0.28000000000000003</v>
          </cell>
          <cell r="F643" t="str">
            <v>GM-MS PG 16 Contramoer</v>
          </cell>
          <cell r="G643" t="str">
            <v>GM-MS PG 16 Contre écrou</v>
          </cell>
          <cell r="H643">
            <v>4.7499999999999999E-3</v>
          </cell>
          <cell r="I643">
            <v>4033878407394</v>
          </cell>
          <cell r="J643" t="str">
            <v>74153300</v>
          </cell>
          <cell r="K643" t="str">
            <v>EC000940</v>
          </cell>
        </row>
        <row r="644">
          <cell r="A644">
            <v>1161160008</v>
          </cell>
          <cell r="B644" t="str">
            <v>A.10.91</v>
          </cell>
          <cell r="C644" t="str">
            <v>10</v>
          </cell>
          <cell r="D644">
            <v>88</v>
          </cell>
          <cell r="E644">
            <v>14.65</v>
          </cell>
          <cell r="F644" t="str">
            <v>GM-INOX PG 16 Contramoer</v>
          </cell>
          <cell r="G644" t="str">
            <v>GM-INOX PG 16 Contre écrou</v>
          </cell>
          <cell r="H644">
            <v>5.3499999999999997E-3</v>
          </cell>
          <cell r="I644">
            <v>4033878407400</v>
          </cell>
          <cell r="J644" t="str">
            <v>73181639</v>
          </cell>
          <cell r="K644" t="str">
            <v>EC000940</v>
          </cell>
        </row>
        <row r="645">
          <cell r="A645">
            <v>1161160050</v>
          </cell>
          <cell r="B645" t="str">
            <v>A.10.91</v>
          </cell>
          <cell r="C645" t="str">
            <v>100</v>
          </cell>
          <cell r="D645">
            <v>86</v>
          </cell>
          <cell r="E645">
            <v>0.21</v>
          </cell>
          <cell r="F645" t="str">
            <v>GM-MS M16X1,5 Contramoer</v>
          </cell>
          <cell r="G645" t="str">
            <v>GM-MS M16X1,5 Contre écrou</v>
          </cell>
          <cell r="H645">
            <v>2.6900000000000001E-3</v>
          </cell>
          <cell r="I645">
            <v>4033878407417</v>
          </cell>
          <cell r="J645" t="str">
            <v>74153300</v>
          </cell>
          <cell r="K645" t="str">
            <v>EC000940</v>
          </cell>
        </row>
        <row r="646">
          <cell r="A646">
            <v>1161160058</v>
          </cell>
          <cell r="B646" t="str">
            <v>A.10.91</v>
          </cell>
          <cell r="C646" t="str">
            <v>10</v>
          </cell>
          <cell r="D646">
            <v>88</v>
          </cell>
          <cell r="E646">
            <v>9.92</v>
          </cell>
          <cell r="F646" t="str">
            <v>GM-INOX M16x1,5 Contramoer</v>
          </cell>
          <cell r="G646" t="str">
            <v>GM-INOX M16x1,5 Contre écrou</v>
          </cell>
          <cell r="H646">
            <v>2.5999999999999999E-3</v>
          </cell>
          <cell r="I646">
            <v>4033878407424</v>
          </cell>
          <cell r="J646" t="str">
            <v>73181639</v>
          </cell>
          <cell r="K646" t="str">
            <v>EC000940</v>
          </cell>
        </row>
        <row r="647">
          <cell r="A647">
            <v>1161200050</v>
          </cell>
          <cell r="B647" t="str">
            <v>A.10.91</v>
          </cell>
          <cell r="C647" t="str">
            <v>100</v>
          </cell>
          <cell r="D647">
            <v>86</v>
          </cell>
          <cell r="E647">
            <v>0.26</v>
          </cell>
          <cell r="F647" t="str">
            <v>GM-MS M20X1,5 Contramoer</v>
          </cell>
          <cell r="G647" t="str">
            <v>GM-MS M20X1,5 Contre écrou</v>
          </cell>
          <cell r="H647">
            <v>3.9300000000000003E-3</v>
          </cell>
          <cell r="I647">
            <v>4033878407431</v>
          </cell>
          <cell r="J647" t="str">
            <v>74153300</v>
          </cell>
          <cell r="K647" t="str">
            <v>EC000940</v>
          </cell>
        </row>
        <row r="648">
          <cell r="A648">
            <v>1161200058</v>
          </cell>
          <cell r="B648" t="str">
            <v>A.10.91</v>
          </cell>
          <cell r="C648" t="str">
            <v>10</v>
          </cell>
          <cell r="D648">
            <v>88</v>
          </cell>
          <cell r="E648">
            <v>11.85</v>
          </cell>
          <cell r="F648" t="str">
            <v>GM-INOX M20x1,5 Contramoer</v>
          </cell>
          <cell r="G648" t="str">
            <v>GM-INOX M20x1,5 Contre écrou</v>
          </cell>
          <cell r="H648">
            <v>4.47E-3</v>
          </cell>
          <cell r="I648">
            <v>4033878407448</v>
          </cell>
          <cell r="J648" t="str">
            <v>73181639</v>
          </cell>
          <cell r="K648" t="str">
            <v>EC000940</v>
          </cell>
        </row>
        <row r="649">
          <cell r="A649">
            <v>1161210001</v>
          </cell>
          <cell r="B649" t="str">
            <v>A.10.91</v>
          </cell>
          <cell r="C649" t="str">
            <v>100</v>
          </cell>
          <cell r="D649">
            <v>86</v>
          </cell>
          <cell r="E649">
            <v>0.44</v>
          </cell>
          <cell r="F649" t="str">
            <v>GM-MS PG 21 Contramoer</v>
          </cell>
          <cell r="G649" t="str">
            <v>GM-MS PG 21 Contre écrou</v>
          </cell>
          <cell r="H649">
            <v>7.26E-3</v>
          </cell>
          <cell r="I649">
            <v>4033878407455</v>
          </cell>
          <cell r="J649" t="str">
            <v>74153300</v>
          </cell>
          <cell r="K649" t="str">
            <v>EC000940</v>
          </cell>
        </row>
        <row r="650">
          <cell r="A650">
            <v>1161210008</v>
          </cell>
          <cell r="B650" t="str">
            <v>A.10.91</v>
          </cell>
          <cell r="C650" t="str">
            <v>10</v>
          </cell>
          <cell r="D650">
            <v>88</v>
          </cell>
          <cell r="E650">
            <v>22.67</v>
          </cell>
          <cell r="F650" t="str">
            <v>GM-INOX PG 21 Contramoer</v>
          </cell>
          <cell r="G650" t="str">
            <v>GM-INOX PG 21 Contre écrou</v>
          </cell>
          <cell r="H650">
            <v>8.0000000000000002E-3</v>
          </cell>
          <cell r="I650">
            <v>4033878407462</v>
          </cell>
          <cell r="J650" t="str">
            <v>73181639</v>
          </cell>
          <cell r="K650" t="str">
            <v>EC000940</v>
          </cell>
        </row>
        <row r="651">
          <cell r="A651">
            <v>1161250050</v>
          </cell>
          <cell r="B651" t="str">
            <v>A.10.91</v>
          </cell>
          <cell r="C651" t="str">
            <v>100</v>
          </cell>
          <cell r="D651">
            <v>86</v>
          </cell>
          <cell r="E651">
            <v>0.46</v>
          </cell>
          <cell r="F651" t="str">
            <v>GM-MS M25X1,5 Contramoer</v>
          </cell>
          <cell r="G651" t="str">
            <v>GM-MS M25X1,5 Contre écrou</v>
          </cell>
          <cell r="H651">
            <v>6.7999999999999996E-3</v>
          </cell>
          <cell r="I651">
            <v>4033878407479</v>
          </cell>
          <cell r="J651" t="str">
            <v>74153300</v>
          </cell>
          <cell r="K651" t="str">
            <v>EC000940</v>
          </cell>
        </row>
        <row r="652">
          <cell r="A652">
            <v>1161250058</v>
          </cell>
          <cell r="B652" t="str">
            <v>A.10.91</v>
          </cell>
          <cell r="C652" t="str">
            <v>10</v>
          </cell>
          <cell r="D652">
            <v>88</v>
          </cell>
          <cell r="E652">
            <v>14.34</v>
          </cell>
          <cell r="F652" t="str">
            <v>GM-INOX M25x1,5 Contramoer</v>
          </cell>
          <cell r="G652" t="str">
            <v>GM-INOX M25x1,5 Contre écrou</v>
          </cell>
          <cell r="H652">
            <v>8.0999999999999996E-3</v>
          </cell>
          <cell r="I652">
            <v>4033878407486</v>
          </cell>
          <cell r="J652" t="str">
            <v>73181639</v>
          </cell>
          <cell r="K652" t="str">
            <v>EC000940</v>
          </cell>
        </row>
        <row r="653">
          <cell r="A653">
            <v>1161290001</v>
          </cell>
          <cell r="B653" t="str">
            <v>A.10.91</v>
          </cell>
          <cell r="C653" t="str">
            <v>50</v>
          </cell>
          <cell r="D653">
            <v>86</v>
          </cell>
          <cell r="E653">
            <v>0.71</v>
          </cell>
          <cell r="F653" t="str">
            <v>GM-MS PG 29 Contramoer</v>
          </cell>
          <cell r="G653" t="str">
            <v>GM-MS PG 29 Contre écrou</v>
          </cell>
          <cell r="H653">
            <v>1.157E-2</v>
          </cell>
          <cell r="I653">
            <v>4033878407493</v>
          </cell>
          <cell r="J653" t="str">
            <v>74153300</v>
          </cell>
          <cell r="K653" t="str">
            <v>EC000940</v>
          </cell>
        </row>
        <row r="654">
          <cell r="A654">
            <v>1161290008</v>
          </cell>
          <cell r="B654" t="str">
            <v>A.10.91</v>
          </cell>
          <cell r="C654" t="str">
            <v>5</v>
          </cell>
          <cell r="D654">
            <v>88</v>
          </cell>
          <cell r="E654">
            <v>36.64</v>
          </cell>
          <cell r="F654" t="str">
            <v>GM-INOX PG 29 Contramoer</v>
          </cell>
          <cell r="G654" t="str">
            <v>GM-INOX PG 29 Contre écrou</v>
          </cell>
          <cell r="H654">
            <v>1.0999999999999999E-2</v>
          </cell>
          <cell r="I654">
            <v>4033878407509</v>
          </cell>
          <cell r="J654" t="str">
            <v>73181639</v>
          </cell>
          <cell r="K654" t="str">
            <v>EC000940</v>
          </cell>
        </row>
        <row r="655">
          <cell r="A655">
            <v>1161320050</v>
          </cell>
          <cell r="B655" t="str">
            <v>A.10.91</v>
          </cell>
          <cell r="C655" t="str">
            <v>50</v>
          </cell>
          <cell r="D655">
            <v>86</v>
          </cell>
          <cell r="E655">
            <v>0.56999999999999995</v>
          </cell>
          <cell r="F655" t="str">
            <v>GM-MS M32X1,5 Contramoer</v>
          </cell>
          <cell r="G655" t="str">
            <v>GM-MS M32X1,5 Contre écrou</v>
          </cell>
          <cell r="H655">
            <v>1.12E-2</v>
          </cell>
          <cell r="I655">
            <v>4033878407516</v>
          </cell>
          <cell r="J655" t="str">
            <v>74153300</v>
          </cell>
          <cell r="K655" t="str">
            <v>EC000940</v>
          </cell>
        </row>
        <row r="656">
          <cell r="A656">
            <v>1161320058</v>
          </cell>
          <cell r="B656" t="str">
            <v>A.10.91</v>
          </cell>
          <cell r="C656" t="str">
            <v>5</v>
          </cell>
          <cell r="D656">
            <v>88</v>
          </cell>
          <cell r="E656">
            <v>18.21</v>
          </cell>
          <cell r="F656" t="str">
            <v>GM-INOX M32x1,5 Contramoer</v>
          </cell>
          <cell r="G656" t="str">
            <v>GM-INOX M32x1,5 Contre écrou</v>
          </cell>
          <cell r="H656">
            <v>8.5000000000000006E-3</v>
          </cell>
          <cell r="I656">
            <v>4033878407523</v>
          </cell>
          <cell r="J656" t="str">
            <v>73181639</v>
          </cell>
          <cell r="K656" t="str">
            <v>EC000940</v>
          </cell>
        </row>
        <row r="657">
          <cell r="A657">
            <v>1161360001</v>
          </cell>
          <cell r="B657" t="str">
            <v>A.10.91</v>
          </cell>
          <cell r="C657" t="str">
            <v>25</v>
          </cell>
          <cell r="D657">
            <v>86</v>
          </cell>
          <cell r="E657">
            <v>1.21</v>
          </cell>
          <cell r="F657" t="str">
            <v>GM-MS PG 36 Contramoer</v>
          </cell>
          <cell r="G657" t="str">
            <v>GM-MS PG 36 Contre écrou</v>
          </cell>
          <cell r="H657">
            <v>2.1000000000000001E-2</v>
          </cell>
          <cell r="I657">
            <v>4033878407530</v>
          </cell>
          <cell r="J657" t="str">
            <v>74153300</v>
          </cell>
          <cell r="K657" t="str">
            <v>EC000940</v>
          </cell>
        </row>
        <row r="658">
          <cell r="A658">
            <v>1161360008</v>
          </cell>
          <cell r="B658" t="str">
            <v>A.10.91</v>
          </cell>
          <cell r="C658" t="str">
            <v>5</v>
          </cell>
          <cell r="D658">
            <v>88</v>
          </cell>
          <cell r="E658">
            <v>62.47</v>
          </cell>
          <cell r="F658" t="str">
            <v>GM-INOX PG 36 Contramoer</v>
          </cell>
          <cell r="G658" t="str">
            <v>GM-INOX PG 36 Contre écrou</v>
          </cell>
          <cell r="H658">
            <v>0.03</v>
          </cell>
          <cell r="I658">
            <v>4033878407547</v>
          </cell>
          <cell r="J658" t="str">
            <v>73181639</v>
          </cell>
          <cell r="K658" t="str">
            <v>EC000940</v>
          </cell>
        </row>
        <row r="659">
          <cell r="A659">
            <v>1161400050</v>
          </cell>
          <cell r="B659" t="str">
            <v>A.10.91</v>
          </cell>
          <cell r="C659" t="str">
            <v>50</v>
          </cell>
          <cell r="D659">
            <v>86</v>
          </cell>
          <cell r="E659">
            <v>1.04</v>
          </cell>
          <cell r="F659" t="str">
            <v>GM-MS M40X1,5 Contramoer</v>
          </cell>
          <cell r="G659" t="str">
            <v>GM-MS M40X1,5 Contre écrou</v>
          </cell>
          <cell r="H659">
            <v>0</v>
          </cell>
          <cell r="I659">
            <v>4033878407554</v>
          </cell>
          <cell r="J659">
            <v>74153300</v>
          </cell>
          <cell r="K659" t="str">
            <v>EC000940</v>
          </cell>
        </row>
        <row r="660">
          <cell r="A660">
            <v>1161400058</v>
          </cell>
          <cell r="B660" t="str">
            <v>A.10.91</v>
          </cell>
          <cell r="C660" t="str">
            <v>5</v>
          </cell>
          <cell r="D660">
            <v>88</v>
          </cell>
          <cell r="E660">
            <v>32.950000000000003</v>
          </cell>
          <cell r="F660" t="str">
            <v>GM-INOX M40x1,5 Contramoer</v>
          </cell>
          <cell r="G660" t="str">
            <v>GM-INOX M40x1,5 Contre écrou</v>
          </cell>
          <cell r="H660">
            <v>2.23E-2</v>
          </cell>
          <cell r="I660">
            <v>4033878407561</v>
          </cell>
          <cell r="J660" t="str">
            <v>73181639</v>
          </cell>
          <cell r="K660" t="str">
            <v>EC000940</v>
          </cell>
        </row>
        <row r="661">
          <cell r="A661">
            <v>1161420001</v>
          </cell>
          <cell r="B661" t="str">
            <v>A.10.91</v>
          </cell>
          <cell r="C661" t="str">
            <v>25</v>
          </cell>
          <cell r="D661">
            <v>86</v>
          </cell>
          <cell r="E661">
            <v>2.44</v>
          </cell>
          <cell r="F661" t="str">
            <v>GM-MS PG 42 Contramoer</v>
          </cell>
          <cell r="G661" t="str">
            <v>GM-MS PG 42 Contre écrou</v>
          </cell>
          <cell r="H661">
            <v>3.32E-2</v>
          </cell>
          <cell r="I661">
            <v>4033878407578</v>
          </cell>
          <cell r="J661" t="str">
            <v>74153300</v>
          </cell>
          <cell r="K661" t="str">
            <v>EC000940</v>
          </cell>
        </row>
        <row r="662">
          <cell r="A662">
            <v>1161480001</v>
          </cell>
          <cell r="B662" t="str">
            <v>A.10.91</v>
          </cell>
          <cell r="C662" t="str">
            <v>25</v>
          </cell>
          <cell r="D662">
            <v>86</v>
          </cell>
          <cell r="E662">
            <v>2.6</v>
          </cell>
          <cell r="F662" t="str">
            <v>GM-MS PG 48 Contramoer</v>
          </cell>
          <cell r="G662" t="str">
            <v>GM-MS PG 48 Contre écrou</v>
          </cell>
          <cell r="H662">
            <v>3.3890000000000003E-2</v>
          </cell>
          <cell r="I662">
            <v>4033878407585</v>
          </cell>
          <cell r="J662" t="str">
            <v>74153300</v>
          </cell>
          <cell r="K662" t="str">
            <v>EC000940</v>
          </cell>
        </row>
        <row r="663">
          <cell r="A663">
            <v>1161500050</v>
          </cell>
          <cell r="B663" t="str">
            <v>A.10.91</v>
          </cell>
          <cell r="C663" t="str">
            <v>25</v>
          </cell>
          <cell r="D663">
            <v>86</v>
          </cell>
          <cell r="E663">
            <v>2.5</v>
          </cell>
          <cell r="F663" t="str">
            <v>GM-MS M50X1,5 Contramoer</v>
          </cell>
          <cell r="G663" t="str">
            <v>GM-MS M50X1,5 Contre écrou</v>
          </cell>
          <cell r="H663">
            <v>2.9520000000000001E-2</v>
          </cell>
          <cell r="I663">
            <v>4033878407592</v>
          </cell>
          <cell r="J663" t="str">
            <v>74153300</v>
          </cell>
          <cell r="K663" t="str">
            <v>EC000940</v>
          </cell>
        </row>
        <row r="664">
          <cell r="A664">
            <v>1161500058</v>
          </cell>
          <cell r="B664" t="str">
            <v>A.10.91</v>
          </cell>
          <cell r="C664" t="str">
            <v>5</v>
          </cell>
          <cell r="D664">
            <v>88</v>
          </cell>
          <cell r="E664">
            <v>66.739999999999995</v>
          </cell>
          <cell r="F664" t="str">
            <v>GM-INOX M50x1,5 Contramoer</v>
          </cell>
          <cell r="G664" t="str">
            <v>GM-INOX M50x1,5 Contre écrou</v>
          </cell>
          <cell r="H664">
            <v>0.03</v>
          </cell>
          <cell r="I664">
            <v>4033878407608</v>
          </cell>
          <cell r="J664" t="str">
            <v>73269098</v>
          </cell>
          <cell r="K664" t="str">
            <v>EC000940</v>
          </cell>
        </row>
        <row r="665">
          <cell r="A665">
            <v>1161630050</v>
          </cell>
          <cell r="B665" t="str">
            <v>A.10.91</v>
          </cell>
          <cell r="C665" t="str">
            <v>25</v>
          </cell>
          <cell r="D665">
            <v>86</v>
          </cell>
          <cell r="E665">
            <v>2.67</v>
          </cell>
          <cell r="F665" t="str">
            <v>GM-MS M63X1,5 Contramoer</v>
          </cell>
          <cell r="G665" t="str">
            <v>GM-MS M63X1,5 Contre écrou</v>
          </cell>
          <cell r="H665">
            <v>5.3240000000000003E-2</v>
          </cell>
          <cell r="I665">
            <v>4033878407615</v>
          </cell>
          <cell r="J665" t="str">
            <v>74153300</v>
          </cell>
          <cell r="K665" t="str">
            <v>EC000940</v>
          </cell>
        </row>
        <row r="666">
          <cell r="A666">
            <v>1161630058</v>
          </cell>
          <cell r="B666" t="str">
            <v>A.10.91</v>
          </cell>
          <cell r="C666" t="str">
            <v>5</v>
          </cell>
          <cell r="D666">
            <v>88</v>
          </cell>
          <cell r="E666">
            <v>71.44</v>
          </cell>
          <cell r="F666" t="str">
            <v>GM-INOX M63x1,5 Contramoer</v>
          </cell>
          <cell r="G666" t="str">
            <v>GM-INOX M63x1,5 Contre écrou</v>
          </cell>
          <cell r="H666">
            <v>0.04</v>
          </cell>
          <cell r="I666">
            <v>4033878407622</v>
          </cell>
          <cell r="J666" t="str">
            <v>73269098</v>
          </cell>
          <cell r="K666" t="str">
            <v>EC000940</v>
          </cell>
        </row>
        <row r="667">
          <cell r="A667">
            <v>1161750050</v>
          </cell>
          <cell r="B667" t="str">
            <v>A.10.91</v>
          </cell>
          <cell r="C667" t="str">
            <v>1</v>
          </cell>
          <cell r="D667">
            <v>86</v>
          </cell>
          <cell r="E667">
            <v>30.11</v>
          </cell>
          <cell r="F667" t="str">
            <v>GM-MS M75X1,5 Contramoer</v>
          </cell>
          <cell r="G667" t="str">
            <v>GM-MS M75X1,5 Contre écrou</v>
          </cell>
          <cell r="H667">
            <v>0.11863</v>
          </cell>
          <cell r="I667">
            <v>4033878407639</v>
          </cell>
          <cell r="J667" t="str">
            <v>74153300</v>
          </cell>
          <cell r="K667" t="str">
            <v>EC000940</v>
          </cell>
        </row>
        <row r="668">
          <cell r="A668">
            <v>1161800050</v>
          </cell>
          <cell r="B668" t="str">
            <v>A.10.91</v>
          </cell>
          <cell r="C668" t="str">
            <v>1</v>
          </cell>
          <cell r="D668">
            <v>86</v>
          </cell>
          <cell r="E668">
            <v>30.51</v>
          </cell>
          <cell r="F668" t="str">
            <v>GM-MS M80x2 Contramoer</v>
          </cell>
          <cell r="G668" t="str">
            <v>GM-MS M80x2 Contre écrou</v>
          </cell>
          <cell r="H668">
            <v>0.12950999999999999</v>
          </cell>
          <cell r="I668">
            <v>4033878407646</v>
          </cell>
          <cell r="J668" t="str">
            <v>74153300</v>
          </cell>
          <cell r="K668" t="str">
            <v>EC000940</v>
          </cell>
        </row>
        <row r="669">
          <cell r="A669">
            <v>1161900050</v>
          </cell>
          <cell r="B669" t="str">
            <v>A.10.91</v>
          </cell>
          <cell r="C669" t="str">
            <v>1</v>
          </cell>
          <cell r="D669">
            <v>86</v>
          </cell>
          <cell r="E669">
            <v>34.200000000000003</v>
          </cell>
          <cell r="F669" t="str">
            <v>GM-MS M90x2 Contramoer</v>
          </cell>
          <cell r="G669" t="str">
            <v>GM-MS M90x2 Contre écrou</v>
          </cell>
          <cell r="H669">
            <v>0.14499999999999999</v>
          </cell>
          <cell r="I669">
            <v>4033878407653</v>
          </cell>
          <cell r="J669" t="str">
            <v>74153300</v>
          </cell>
          <cell r="K669" t="str">
            <v>EC000940</v>
          </cell>
        </row>
        <row r="670">
          <cell r="A670">
            <v>1167070001</v>
          </cell>
          <cell r="B670" t="str">
            <v>A.10.91</v>
          </cell>
          <cell r="C670" t="str">
            <v>50</v>
          </cell>
          <cell r="D670">
            <v>87</v>
          </cell>
          <cell r="E670">
            <v>2.2000000000000002</v>
          </cell>
          <cell r="F670" t="str">
            <v>GM-EMC PG 7 Contramoer</v>
          </cell>
          <cell r="G670" t="str">
            <v>GM-CEM PG 7 Contre écrou</v>
          </cell>
          <cell r="H670">
            <v>1.81E-3</v>
          </cell>
          <cell r="I670">
            <v>4033878407660</v>
          </cell>
          <cell r="J670" t="str">
            <v>74153300</v>
          </cell>
          <cell r="K670" t="str">
            <v>EC000940</v>
          </cell>
        </row>
        <row r="671">
          <cell r="A671">
            <v>1167090001</v>
          </cell>
          <cell r="B671" t="str">
            <v>A.10.91</v>
          </cell>
          <cell r="C671" t="str">
            <v>50</v>
          </cell>
          <cell r="D671">
            <v>87</v>
          </cell>
          <cell r="E671">
            <v>2.23</v>
          </cell>
          <cell r="F671" t="str">
            <v>GM-EMC PG 9 Contramoer</v>
          </cell>
          <cell r="G671" t="str">
            <v>GM-CEM PG 9 Contre écrou</v>
          </cell>
          <cell r="H671">
            <v>2.47E-3</v>
          </cell>
          <cell r="I671">
            <v>4033878407677</v>
          </cell>
          <cell r="J671" t="str">
            <v>74153300</v>
          </cell>
          <cell r="K671" t="str">
            <v>EC000940</v>
          </cell>
        </row>
        <row r="672">
          <cell r="A672">
            <v>1167110001</v>
          </cell>
          <cell r="B672" t="str">
            <v>A.10.91</v>
          </cell>
          <cell r="C672" t="str">
            <v>50</v>
          </cell>
          <cell r="D672">
            <v>87</v>
          </cell>
          <cell r="E672">
            <v>2.2799999999999998</v>
          </cell>
          <cell r="F672" t="str">
            <v>GM-EMC PG 11 Contramoer</v>
          </cell>
          <cell r="G672" t="str">
            <v>GM-CEM PG 11 Contre écrou</v>
          </cell>
          <cell r="H672">
            <v>2.9199999999999999E-3</v>
          </cell>
          <cell r="I672">
            <v>4033878407684</v>
          </cell>
          <cell r="J672" t="str">
            <v>74153300</v>
          </cell>
          <cell r="K672" t="str">
            <v>EC000940</v>
          </cell>
        </row>
        <row r="673">
          <cell r="A673">
            <v>1167120050</v>
          </cell>
          <cell r="B673" t="str">
            <v>A.10.91</v>
          </cell>
          <cell r="C673" t="str">
            <v>50</v>
          </cell>
          <cell r="D673">
            <v>87</v>
          </cell>
          <cell r="E673">
            <v>2.16</v>
          </cell>
          <cell r="F673" t="str">
            <v>GM-EMC M12X1,5 Contramoer</v>
          </cell>
          <cell r="G673" t="str">
            <v>GM-CEM M12X1,5 Contre écrou</v>
          </cell>
          <cell r="H673">
            <v>2.0799999999999998E-3</v>
          </cell>
          <cell r="I673">
            <v>4033878407691</v>
          </cell>
          <cell r="J673" t="str">
            <v>74153300</v>
          </cell>
          <cell r="K673" t="str">
            <v>EC000940</v>
          </cell>
        </row>
        <row r="674">
          <cell r="A674">
            <v>1167130001</v>
          </cell>
          <cell r="B674" t="str">
            <v>A.10.91</v>
          </cell>
          <cell r="C674" t="str">
            <v>50</v>
          </cell>
          <cell r="D674">
            <v>87</v>
          </cell>
          <cell r="E674">
            <v>2.3199999999999998</v>
          </cell>
          <cell r="F674" t="str">
            <v>GM-EMC PG 13,5 Contramoer</v>
          </cell>
          <cell r="G674" t="str">
            <v>GM-CEM PG 13,5 Contre écrou</v>
          </cell>
          <cell r="H674">
            <v>3.5300000000000002E-3</v>
          </cell>
          <cell r="I674">
            <v>4033878407707</v>
          </cell>
          <cell r="J674" t="str">
            <v>74153300</v>
          </cell>
          <cell r="K674" t="str">
            <v>EC000940</v>
          </cell>
        </row>
        <row r="675">
          <cell r="A675">
            <v>1167160001</v>
          </cell>
          <cell r="B675" t="str">
            <v>A.10.91</v>
          </cell>
          <cell r="C675" t="str">
            <v>50</v>
          </cell>
          <cell r="D675">
            <v>87</v>
          </cell>
          <cell r="E675">
            <v>2.38</v>
          </cell>
          <cell r="F675" t="str">
            <v>GM-EMC PG 16 Contramoer</v>
          </cell>
          <cell r="G675" t="str">
            <v>GM-CEM PG 16 Contre écrou</v>
          </cell>
          <cell r="H675">
            <v>4.8900000000000002E-3</v>
          </cell>
          <cell r="I675">
            <v>4033878407714</v>
          </cell>
          <cell r="J675" t="str">
            <v>74153300</v>
          </cell>
          <cell r="K675" t="str">
            <v>EC000940</v>
          </cell>
        </row>
        <row r="676">
          <cell r="A676">
            <v>1167160050</v>
          </cell>
          <cell r="B676" t="str">
            <v>A.10.91</v>
          </cell>
          <cell r="C676" t="str">
            <v>50</v>
          </cell>
          <cell r="D676">
            <v>87</v>
          </cell>
          <cell r="E676">
            <v>2.2799999999999998</v>
          </cell>
          <cell r="F676" t="str">
            <v>GM-EMC M16X1,5 Contramoer</v>
          </cell>
          <cell r="G676" t="str">
            <v>GM-CEM M16X1,5 Contre écrou</v>
          </cell>
          <cell r="H676">
            <v>2.8500000000000001E-3</v>
          </cell>
          <cell r="I676">
            <v>4033878407721</v>
          </cell>
          <cell r="J676" t="str">
            <v>74153300</v>
          </cell>
          <cell r="K676" t="str">
            <v>EC000940</v>
          </cell>
        </row>
        <row r="677">
          <cell r="A677">
            <v>1167200050</v>
          </cell>
          <cell r="B677" t="str">
            <v>A.10.91</v>
          </cell>
          <cell r="C677" t="str">
            <v>50</v>
          </cell>
          <cell r="D677">
            <v>87</v>
          </cell>
          <cell r="E677">
            <v>2.37</v>
          </cell>
          <cell r="F677" t="str">
            <v>GM-EMC M20X1,5 Contramoer</v>
          </cell>
          <cell r="G677" t="str">
            <v>GM-CEM M20X1,5 Contre écrou</v>
          </cell>
          <cell r="H677">
            <v>4.79E-3</v>
          </cell>
          <cell r="I677">
            <v>4033878407738</v>
          </cell>
          <cell r="J677" t="str">
            <v>74153300</v>
          </cell>
          <cell r="K677" t="str">
            <v>EC000940</v>
          </cell>
        </row>
        <row r="678">
          <cell r="A678">
            <v>1167210001</v>
          </cell>
          <cell r="B678" t="str">
            <v>A.10.91</v>
          </cell>
          <cell r="C678" t="str">
            <v>50</v>
          </cell>
          <cell r="D678">
            <v>87</v>
          </cell>
          <cell r="E678">
            <v>3.12</v>
          </cell>
          <cell r="F678" t="str">
            <v>GM-EMC PG 21 Contramoer</v>
          </cell>
          <cell r="G678" t="str">
            <v>GM-CEM PG 21 Contre écrou</v>
          </cell>
          <cell r="H678">
            <v>7.9299999999999995E-3</v>
          </cell>
          <cell r="I678">
            <v>4033878407745</v>
          </cell>
          <cell r="J678" t="str">
            <v>74153300</v>
          </cell>
          <cell r="K678" t="str">
            <v>EC000940</v>
          </cell>
        </row>
        <row r="679">
          <cell r="A679">
            <v>1167250050</v>
          </cell>
          <cell r="B679" t="str">
            <v>A.10.91</v>
          </cell>
          <cell r="C679" t="str">
            <v>50</v>
          </cell>
          <cell r="D679">
            <v>87</v>
          </cell>
          <cell r="E679">
            <v>3.2</v>
          </cell>
          <cell r="F679" t="str">
            <v>GM-EMC M25X1,5 Contramoer</v>
          </cell>
          <cell r="G679" t="str">
            <v>GM-CEM M25X1,5 Contre écrou</v>
          </cell>
          <cell r="H679">
            <v>8.3999999999999995E-3</v>
          </cell>
          <cell r="I679">
            <v>4033878407752</v>
          </cell>
          <cell r="J679" t="str">
            <v>74153300</v>
          </cell>
          <cell r="K679" t="str">
            <v>EC000940</v>
          </cell>
        </row>
        <row r="680">
          <cell r="A680">
            <v>1167290001</v>
          </cell>
          <cell r="B680" t="str">
            <v>A.10.91</v>
          </cell>
          <cell r="C680" t="str">
            <v>25</v>
          </cell>
          <cell r="D680">
            <v>87</v>
          </cell>
          <cell r="E680">
            <v>4.4000000000000004</v>
          </cell>
          <cell r="F680" t="str">
            <v>GM-EMC PG 29 Contramoer</v>
          </cell>
          <cell r="G680" t="str">
            <v>GM-CEM PG 29 Contre écrou</v>
          </cell>
          <cell r="H680">
            <v>1.259E-2</v>
          </cell>
          <cell r="I680">
            <v>4033878407769</v>
          </cell>
          <cell r="J680" t="str">
            <v>74153300</v>
          </cell>
          <cell r="K680" t="str">
            <v>EC000940</v>
          </cell>
        </row>
        <row r="681">
          <cell r="A681">
            <v>1167320050</v>
          </cell>
          <cell r="B681" t="str">
            <v>A.10.91</v>
          </cell>
          <cell r="C681" t="str">
            <v>25</v>
          </cell>
          <cell r="D681">
            <v>87</v>
          </cell>
          <cell r="E681">
            <v>4.5</v>
          </cell>
          <cell r="F681" t="str">
            <v>GM-EMC M32X1,5 Contramoer</v>
          </cell>
          <cell r="G681" t="str">
            <v>GM-CEM M32X1,5 Contre écrou</v>
          </cell>
          <cell r="H681">
            <v>1.2800000000000001E-2</v>
          </cell>
          <cell r="I681">
            <v>4033878407776</v>
          </cell>
          <cell r="J681" t="str">
            <v>74153300</v>
          </cell>
          <cell r="K681" t="str">
            <v>EC000940</v>
          </cell>
        </row>
        <row r="682">
          <cell r="A682">
            <v>1167360001</v>
          </cell>
          <cell r="B682" t="str">
            <v>A.10.91</v>
          </cell>
          <cell r="C682" t="str">
            <v>25</v>
          </cell>
          <cell r="D682">
            <v>87</v>
          </cell>
          <cell r="E682">
            <v>5.56</v>
          </cell>
          <cell r="F682" t="str">
            <v>GM-EMC PG 36 Contramoer</v>
          </cell>
          <cell r="G682" t="str">
            <v>GM-CEM PG 36 Contre écrou</v>
          </cell>
          <cell r="H682">
            <v>2.1309999999999999E-2</v>
          </cell>
          <cell r="I682">
            <v>4033878407783</v>
          </cell>
          <cell r="J682" t="str">
            <v>74153300</v>
          </cell>
          <cell r="K682" t="str">
            <v>EC000940</v>
          </cell>
        </row>
        <row r="683">
          <cell r="A683">
            <v>1167400050</v>
          </cell>
          <cell r="B683" t="str">
            <v>A.10.91</v>
          </cell>
          <cell r="C683" t="str">
            <v>25</v>
          </cell>
          <cell r="D683">
            <v>87</v>
          </cell>
          <cell r="E683">
            <v>5.69</v>
          </cell>
          <cell r="F683" t="str">
            <v>GM-EMC M40X1,5 Contramoer</v>
          </cell>
          <cell r="G683" t="str">
            <v>GM-CEM M40X1,5 Contre écrou</v>
          </cell>
          <cell r="H683">
            <v>2.4279999999999999E-2</v>
          </cell>
          <cell r="I683">
            <v>4033878407790</v>
          </cell>
          <cell r="J683" t="str">
            <v>74153300</v>
          </cell>
          <cell r="K683" t="str">
            <v>EC000940</v>
          </cell>
        </row>
        <row r="684">
          <cell r="A684">
            <v>1167420001</v>
          </cell>
          <cell r="B684" t="str">
            <v>A.10.91</v>
          </cell>
          <cell r="C684" t="str">
            <v>10</v>
          </cell>
          <cell r="D684">
            <v>87</v>
          </cell>
          <cell r="E684">
            <v>14.6</v>
          </cell>
          <cell r="F684" t="str">
            <v>GM-EMC PG 42 Contramoer</v>
          </cell>
          <cell r="G684" t="str">
            <v>GM-CEM PG 42 Contre écrou</v>
          </cell>
          <cell r="H684">
            <v>3.3270000000000001E-2</v>
          </cell>
          <cell r="I684">
            <v>4033878407806</v>
          </cell>
          <cell r="J684" t="str">
            <v>74153300</v>
          </cell>
          <cell r="K684" t="str">
            <v>EC000940</v>
          </cell>
        </row>
        <row r="685">
          <cell r="A685">
            <v>1167480001</v>
          </cell>
          <cell r="B685" t="str">
            <v>A.10.91</v>
          </cell>
          <cell r="C685" t="str">
            <v>10</v>
          </cell>
          <cell r="D685">
            <v>87</v>
          </cell>
          <cell r="E685">
            <v>18.739999999999998</v>
          </cell>
          <cell r="F685" t="str">
            <v>GM-EMC PG 48 Contramoer</v>
          </cell>
          <cell r="G685" t="str">
            <v>GM-CEM PG 48 Contre écrou</v>
          </cell>
          <cell r="H685">
            <v>3.4369999999999998E-2</v>
          </cell>
          <cell r="I685">
            <v>4033878407813</v>
          </cell>
          <cell r="J685" t="str">
            <v>74153300</v>
          </cell>
          <cell r="K685" t="str">
            <v>EC000940</v>
          </cell>
        </row>
        <row r="686">
          <cell r="A686">
            <v>1167500050</v>
          </cell>
          <cell r="B686" t="str">
            <v>A.10.91</v>
          </cell>
          <cell r="C686" t="str">
            <v>10</v>
          </cell>
          <cell r="D686">
            <v>87</v>
          </cell>
          <cell r="E686">
            <v>14.92</v>
          </cell>
          <cell r="F686" t="str">
            <v>GM-EMC M50X1,5 Contramoer</v>
          </cell>
          <cell r="G686" t="str">
            <v>GM-CEM M50X1,5 Contre écrou</v>
          </cell>
          <cell r="H686">
            <v>4.6679999999999999E-2</v>
          </cell>
          <cell r="I686">
            <v>4033878407820</v>
          </cell>
          <cell r="J686" t="str">
            <v>74153300</v>
          </cell>
          <cell r="K686" t="str">
            <v>EC000940</v>
          </cell>
        </row>
        <row r="687">
          <cell r="A687">
            <v>1167630050</v>
          </cell>
          <cell r="B687" t="str">
            <v>A.10.91</v>
          </cell>
          <cell r="C687" t="str">
            <v>10</v>
          </cell>
          <cell r="D687">
            <v>87</v>
          </cell>
          <cell r="E687">
            <v>19.149999999999999</v>
          </cell>
          <cell r="F687" t="str">
            <v>GM-EMC M63X1,5 Contramoer</v>
          </cell>
          <cell r="G687" t="str">
            <v>GM-CEM M63X1,5 Contre écrou</v>
          </cell>
          <cell r="H687">
            <v>5.457E-2</v>
          </cell>
          <cell r="I687">
            <v>4033878407837</v>
          </cell>
          <cell r="J687" t="str">
            <v>74153300</v>
          </cell>
          <cell r="K687" t="str">
            <v>EC000940</v>
          </cell>
        </row>
        <row r="688">
          <cell r="A688">
            <v>1171111201</v>
          </cell>
          <cell r="B688" t="str">
            <v>A.10.91</v>
          </cell>
          <cell r="C688" t="str">
            <v>50</v>
          </cell>
          <cell r="D688">
            <v>109</v>
          </cell>
          <cell r="E688">
            <v>4.53</v>
          </cell>
          <cell r="F688" t="str">
            <v>RE-MS PG 11/0,5iNPT Verloopstuk</v>
          </cell>
          <cell r="G688" t="str">
            <v>RE-MS PG 11/0,5iNPT Réduction</v>
          </cell>
          <cell r="H688">
            <v>2.5399999999999999E-2</v>
          </cell>
          <cell r="I688">
            <v>4033878407844</v>
          </cell>
          <cell r="J688" t="str">
            <v>74122000</v>
          </cell>
          <cell r="K688" t="str">
            <v>EC000938</v>
          </cell>
        </row>
        <row r="689">
          <cell r="A689">
            <v>1171131201</v>
          </cell>
          <cell r="B689" t="str">
            <v>A.10.91</v>
          </cell>
          <cell r="C689" t="str">
            <v>50</v>
          </cell>
          <cell r="D689">
            <v>109</v>
          </cell>
          <cell r="E689">
            <v>4.53</v>
          </cell>
          <cell r="F689" t="str">
            <v>RE-MS PG 13,5/0,5iNPT Verloopstuk</v>
          </cell>
          <cell r="G689" t="str">
            <v>RE-MS PG 13,5/0,5iNPT Réduction</v>
          </cell>
          <cell r="H689">
            <v>2.368E-2</v>
          </cell>
          <cell r="I689">
            <v>4033878407851</v>
          </cell>
          <cell r="J689" t="str">
            <v>74122000</v>
          </cell>
          <cell r="K689" t="str">
            <v>EC000938</v>
          </cell>
        </row>
        <row r="690">
          <cell r="A690">
            <v>1171161201</v>
          </cell>
          <cell r="B690" t="str">
            <v>A.10.91</v>
          </cell>
          <cell r="C690" t="str">
            <v>50</v>
          </cell>
          <cell r="D690">
            <v>109</v>
          </cell>
          <cell r="E690">
            <v>5.05</v>
          </cell>
          <cell r="F690" t="str">
            <v>RE-MS PG 16/0,5iNPT Verloopstuk</v>
          </cell>
          <cell r="G690" t="str">
            <v>RE-MS PG 16/0,5iNPT Réduction</v>
          </cell>
          <cell r="H690">
            <v>2.5999999999999999E-2</v>
          </cell>
          <cell r="I690">
            <v>4033878407868</v>
          </cell>
          <cell r="J690" t="str">
            <v>74122000</v>
          </cell>
          <cell r="K690" t="str">
            <v>EC000938</v>
          </cell>
        </row>
        <row r="691">
          <cell r="A691">
            <v>1171161250</v>
          </cell>
          <cell r="B691" t="str">
            <v>A.10.91</v>
          </cell>
          <cell r="C691" t="str">
            <v>50</v>
          </cell>
          <cell r="D691">
            <v>109</v>
          </cell>
          <cell r="E691">
            <v>5.31</v>
          </cell>
          <cell r="F691" t="str">
            <v>RE-MS M16/0,5 inch NPT Verloopstuk</v>
          </cell>
          <cell r="G691" t="str">
            <v>RE-MS M16/0,5 inch NPT Réduction</v>
          </cell>
          <cell r="H691">
            <v>2.4E-2</v>
          </cell>
          <cell r="I691">
            <v>4033878407875</v>
          </cell>
          <cell r="J691" t="str">
            <v>74122000</v>
          </cell>
          <cell r="K691" t="str">
            <v>EC000938</v>
          </cell>
        </row>
        <row r="692">
          <cell r="A692">
            <v>1171201250</v>
          </cell>
          <cell r="B692" t="str">
            <v>A.10.91</v>
          </cell>
          <cell r="C692" t="str">
            <v>50</v>
          </cell>
          <cell r="D692">
            <v>109</v>
          </cell>
          <cell r="E692">
            <v>5.44</v>
          </cell>
          <cell r="F692" t="str">
            <v>RE-MS M20/0,5 inch NPT Verloopstuk</v>
          </cell>
          <cell r="G692" t="str">
            <v>RE-MS M20/0,5 inch NPT Réduction</v>
          </cell>
          <cell r="H692">
            <v>2.4199999999999999E-2</v>
          </cell>
          <cell r="I692">
            <v>4033878407882</v>
          </cell>
          <cell r="J692" t="str">
            <v>74122000</v>
          </cell>
          <cell r="K692" t="str">
            <v>EC000938</v>
          </cell>
        </row>
        <row r="693">
          <cell r="A693">
            <v>1171211201</v>
          </cell>
          <cell r="B693" t="str">
            <v>A.10.91</v>
          </cell>
          <cell r="C693" t="str">
            <v>50</v>
          </cell>
          <cell r="D693">
            <v>109</v>
          </cell>
          <cell r="E693">
            <v>8.31</v>
          </cell>
          <cell r="F693" t="str">
            <v>RE-MS PG 21/0,5iNPT Verloopstuk</v>
          </cell>
          <cell r="G693" t="str">
            <v>RE-MS PG 21/0,5iNPT Réduction</v>
          </cell>
          <cell r="H693">
            <v>3.134E-2</v>
          </cell>
          <cell r="I693">
            <v>4033878407899</v>
          </cell>
          <cell r="J693" t="str">
            <v>74122000</v>
          </cell>
          <cell r="K693" t="str">
            <v>EC000938</v>
          </cell>
        </row>
        <row r="694">
          <cell r="A694">
            <v>1171213401</v>
          </cell>
          <cell r="B694" t="str">
            <v>A.10.91</v>
          </cell>
          <cell r="C694" t="str">
            <v>50</v>
          </cell>
          <cell r="D694">
            <v>109</v>
          </cell>
          <cell r="E694">
            <v>8.31</v>
          </cell>
          <cell r="F694" t="str">
            <v>RE-MS PG 21/0,75iNPT Verloopstuk</v>
          </cell>
          <cell r="G694" t="str">
            <v>RE-MS PG 21/0,75iNPT Réduction</v>
          </cell>
          <cell r="H694">
            <v>3.6999999999999998E-2</v>
          </cell>
          <cell r="I694">
            <v>4033878407905</v>
          </cell>
          <cell r="J694" t="str">
            <v>74122000</v>
          </cell>
          <cell r="K694" t="str">
            <v>EC000938</v>
          </cell>
        </row>
        <row r="695">
          <cell r="A695">
            <v>1171251250</v>
          </cell>
          <cell r="B695" t="str">
            <v>A.10.91</v>
          </cell>
          <cell r="C695" t="str">
            <v>50</v>
          </cell>
          <cell r="D695">
            <v>109</v>
          </cell>
          <cell r="E695">
            <v>5.54</v>
          </cell>
          <cell r="F695" t="str">
            <v>RE-MS M25/0,5 inch NPT Verloopstuk</v>
          </cell>
          <cell r="G695" t="str">
            <v>RE-MS M25/0,5 inch NPT Réduction</v>
          </cell>
          <cell r="H695">
            <v>3.3000000000000002E-2</v>
          </cell>
          <cell r="I695">
            <v>4033878407912</v>
          </cell>
          <cell r="J695" t="str">
            <v>74122000</v>
          </cell>
          <cell r="K695" t="str">
            <v>EC000938</v>
          </cell>
        </row>
        <row r="696">
          <cell r="A696">
            <v>1171253450</v>
          </cell>
          <cell r="B696" t="str">
            <v>A.10.91</v>
          </cell>
          <cell r="C696" t="str">
            <v>50</v>
          </cell>
          <cell r="D696">
            <v>109</v>
          </cell>
          <cell r="E696">
            <v>6.29</v>
          </cell>
          <cell r="F696" t="str">
            <v>RE-MS M25/0,75 inch NPT Verloopstuk</v>
          </cell>
          <cell r="G696" t="str">
            <v>RE-MS M25/0,75 inch NPT Réduction</v>
          </cell>
          <cell r="H696">
            <v>3.15E-2</v>
          </cell>
          <cell r="I696">
            <v>4033878407929</v>
          </cell>
          <cell r="J696" t="str">
            <v>74122000</v>
          </cell>
          <cell r="K696" t="str">
            <v>EC000938</v>
          </cell>
        </row>
        <row r="697">
          <cell r="A697">
            <v>1171291001</v>
          </cell>
          <cell r="B697" t="str">
            <v>A.10.91</v>
          </cell>
          <cell r="C697" t="str">
            <v>25</v>
          </cell>
          <cell r="D697">
            <v>109</v>
          </cell>
          <cell r="E697">
            <v>13.53</v>
          </cell>
          <cell r="F697" t="str">
            <v>RE-MS PG 29/1iNPT Verloopstuk</v>
          </cell>
          <cell r="G697" t="str">
            <v>RE-MS PG 29/1iNPT Réduction</v>
          </cell>
          <cell r="H697">
            <v>5.3589999999999999E-2</v>
          </cell>
          <cell r="I697">
            <v>4033878407936</v>
          </cell>
          <cell r="J697" t="str">
            <v>74122000</v>
          </cell>
          <cell r="K697" t="str">
            <v>EC000938</v>
          </cell>
        </row>
        <row r="698">
          <cell r="A698">
            <v>1171321050</v>
          </cell>
          <cell r="B698" t="str">
            <v>A.10.91</v>
          </cell>
          <cell r="C698" t="str">
            <v>25</v>
          </cell>
          <cell r="D698">
            <v>109</v>
          </cell>
          <cell r="E698">
            <v>13.78</v>
          </cell>
          <cell r="F698" t="str">
            <v>RE-MS M32/1 inch NPT Verloopstuk</v>
          </cell>
          <cell r="G698" t="str">
            <v>RE-MS M32/1 inch NPT Réduction</v>
          </cell>
          <cell r="H698">
            <v>5.3589999999999999E-2</v>
          </cell>
          <cell r="I698">
            <v>4033878407943</v>
          </cell>
          <cell r="J698" t="str">
            <v>74122000</v>
          </cell>
          <cell r="K698" t="str">
            <v>EC000938</v>
          </cell>
        </row>
        <row r="699">
          <cell r="A699">
            <v>1171325450</v>
          </cell>
          <cell r="B699" t="str">
            <v>A.10.91</v>
          </cell>
          <cell r="C699" t="str">
            <v>25</v>
          </cell>
          <cell r="D699">
            <v>109</v>
          </cell>
          <cell r="E699">
            <v>18</v>
          </cell>
          <cell r="F699" t="str">
            <v>RE-MS M32/1,25 inch NPT Verloopstuk</v>
          </cell>
          <cell r="G699" t="str">
            <v>RE-MS M32/1,25 inch NPT Réduction</v>
          </cell>
          <cell r="H699">
            <v>0.11398</v>
          </cell>
          <cell r="I699">
            <v>4033878407950</v>
          </cell>
          <cell r="J699" t="str">
            <v>74122000</v>
          </cell>
          <cell r="K699" t="str">
            <v>EC000938</v>
          </cell>
        </row>
        <row r="700">
          <cell r="A700">
            <v>1192070001</v>
          </cell>
          <cell r="B700" t="str">
            <v>A.10.91</v>
          </cell>
          <cell r="C700" t="str">
            <v>10</v>
          </cell>
          <cell r="D700">
            <v>178</v>
          </cell>
          <cell r="E700">
            <v>27.02</v>
          </cell>
          <cell r="F700" t="str">
            <v>V-INOX-EX PG7 Blindstop</v>
          </cell>
          <cell r="G700" t="str">
            <v>V-INOX-EX PG7 Bouchon</v>
          </cell>
          <cell r="H700">
            <v>1.008E-2</v>
          </cell>
          <cell r="I700">
            <v>4033878407967</v>
          </cell>
          <cell r="J700" t="str">
            <v>73181575</v>
          </cell>
          <cell r="K700" t="str">
            <v>EC000032</v>
          </cell>
        </row>
        <row r="701">
          <cell r="A701">
            <v>1192090001</v>
          </cell>
          <cell r="B701" t="str">
            <v>A.10.91</v>
          </cell>
          <cell r="C701" t="str">
            <v>10</v>
          </cell>
          <cell r="D701">
            <v>178</v>
          </cell>
          <cell r="E701">
            <v>26.95</v>
          </cell>
          <cell r="F701" t="str">
            <v>V-INOX-EX PG9 Blindstop</v>
          </cell>
          <cell r="G701" t="str">
            <v>V-INOX-EX PG9 Bouchon</v>
          </cell>
          <cell r="H701">
            <v>5.7000000000000002E-3</v>
          </cell>
          <cell r="I701">
            <v>4033878407974</v>
          </cell>
          <cell r="J701" t="str">
            <v>73181575</v>
          </cell>
          <cell r="K701" t="str">
            <v>EC000032</v>
          </cell>
        </row>
        <row r="702">
          <cell r="A702">
            <v>1192110001</v>
          </cell>
          <cell r="B702" t="str">
            <v>A.10.91</v>
          </cell>
          <cell r="C702" t="str">
            <v>10</v>
          </cell>
          <cell r="D702">
            <v>178</v>
          </cell>
          <cell r="E702">
            <v>27.86</v>
          </cell>
          <cell r="F702" t="str">
            <v>V-INOX-EX PG11 Blindstop</v>
          </cell>
          <cell r="G702" t="str">
            <v>V-INOX-EX PG11 Bouchon</v>
          </cell>
          <cell r="H702">
            <v>0.01</v>
          </cell>
          <cell r="I702">
            <v>4033878407981</v>
          </cell>
          <cell r="J702" t="str">
            <v>73181575</v>
          </cell>
          <cell r="K702" t="str">
            <v>EC000032</v>
          </cell>
        </row>
        <row r="703">
          <cell r="A703">
            <v>1192120050</v>
          </cell>
          <cell r="B703" t="str">
            <v>A.10.91</v>
          </cell>
          <cell r="C703" t="str">
            <v>10</v>
          </cell>
          <cell r="D703">
            <v>178</v>
          </cell>
          <cell r="E703">
            <v>27.29</v>
          </cell>
          <cell r="F703" t="str">
            <v>V-INOX-EX M12X1,5 Blindstop</v>
          </cell>
          <cell r="G703" t="str">
            <v>V-INOX-EX M12X1,5 Bouchon</v>
          </cell>
          <cell r="H703">
            <v>1.0070000000000001E-2</v>
          </cell>
          <cell r="I703">
            <v>4033878407998</v>
          </cell>
          <cell r="J703" t="str">
            <v>73181575</v>
          </cell>
          <cell r="K703" t="str">
            <v>EC000032</v>
          </cell>
        </row>
        <row r="704">
          <cell r="A704">
            <v>1192130001</v>
          </cell>
          <cell r="B704" t="str">
            <v>A.10.91</v>
          </cell>
          <cell r="C704" t="str">
            <v>10</v>
          </cell>
          <cell r="D704">
            <v>178</v>
          </cell>
          <cell r="E704">
            <v>28.29</v>
          </cell>
          <cell r="F704" t="str">
            <v>V-INOX-EX PG13,5 Blindstop</v>
          </cell>
          <cell r="G704" t="str">
            <v>V-INOX-EX PG13,5 Bouchon</v>
          </cell>
          <cell r="H704">
            <v>6.0000000000000001E-3</v>
          </cell>
          <cell r="I704">
            <v>4033878408001</v>
          </cell>
          <cell r="J704" t="str">
            <v>73181575</v>
          </cell>
          <cell r="K704" t="str">
            <v>EC000032</v>
          </cell>
        </row>
        <row r="705">
          <cell r="A705">
            <v>1192160001</v>
          </cell>
          <cell r="B705" t="str">
            <v>A.10.91</v>
          </cell>
          <cell r="C705" t="str">
            <v>10</v>
          </cell>
          <cell r="D705">
            <v>178</v>
          </cell>
          <cell r="E705">
            <v>28.18</v>
          </cell>
          <cell r="F705" t="str">
            <v>V-INOX-EX PG16 Blindstop</v>
          </cell>
          <cell r="G705" t="str">
            <v>V-INOX-EX PG16 Bouchon</v>
          </cell>
          <cell r="H705">
            <v>2.2749999999999999E-2</v>
          </cell>
          <cell r="I705">
            <v>4033878408018</v>
          </cell>
          <cell r="J705" t="str">
            <v>73181575</v>
          </cell>
          <cell r="K705" t="str">
            <v>EC000032</v>
          </cell>
        </row>
        <row r="706">
          <cell r="A706">
            <v>1192160050</v>
          </cell>
          <cell r="B706" t="str">
            <v>A.10.91</v>
          </cell>
          <cell r="C706" t="str">
            <v>10</v>
          </cell>
          <cell r="D706">
            <v>178</v>
          </cell>
          <cell r="E706">
            <v>27.91</v>
          </cell>
          <cell r="F706" t="str">
            <v>V-INOX-EX M16X1,5 Blindstop</v>
          </cell>
          <cell r="G706" t="str">
            <v>V-INOX-EX M16X1,5 Bouchon</v>
          </cell>
          <cell r="H706">
            <v>8.9599999999999992E-3</v>
          </cell>
          <cell r="I706">
            <v>4033878408025</v>
          </cell>
          <cell r="J706" t="str">
            <v>73181575</v>
          </cell>
          <cell r="K706" t="str">
            <v>EC000032</v>
          </cell>
        </row>
        <row r="707">
          <cell r="A707">
            <v>1192200050</v>
          </cell>
          <cell r="B707" t="str">
            <v>A.10.91</v>
          </cell>
          <cell r="C707" t="str">
            <v>10</v>
          </cell>
          <cell r="D707">
            <v>178</v>
          </cell>
          <cell r="E707">
            <v>28.62</v>
          </cell>
          <cell r="F707" t="str">
            <v>V-INOX-EX M20X1,5 Blindstop</v>
          </cell>
          <cell r="G707" t="str">
            <v>V-INOX-EX M20X1,5 Bouchon</v>
          </cell>
          <cell r="H707">
            <v>4.7299999999999998E-3</v>
          </cell>
          <cell r="I707">
            <v>4033878408032</v>
          </cell>
          <cell r="J707" t="str">
            <v>73181575</v>
          </cell>
          <cell r="K707" t="str">
            <v>EC000032</v>
          </cell>
        </row>
        <row r="708">
          <cell r="A708">
            <v>1192210001</v>
          </cell>
          <cell r="B708" t="str">
            <v>A.10.91</v>
          </cell>
          <cell r="C708" t="str">
            <v>10</v>
          </cell>
          <cell r="D708">
            <v>178</v>
          </cell>
          <cell r="E708">
            <v>30.35</v>
          </cell>
          <cell r="F708" t="str">
            <v>V-INOX-EX PG21 Blindstop</v>
          </cell>
          <cell r="G708" t="str">
            <v>V-INOX-EX PG21 Bouchon</v>
          </cell>
          <cell r="H708">
            <v>8.0000000000000002E-3</v>
          </cell>
          <cell r="I708">
            <v>4033878408049</v>
          </cell>
          <cell r="J708" t="str">
            <v>73181575</v>
          </cell>
          <cell r="K708" t="str">
            <v>EC000032</v>
          </cell>
        </row>
        <row r="709">
          <cell r="A709">
            <v>1192250050</v>
          </cell>
          <cell r="B709" t="str">
            <v>A.10.91</v>
          </cell>
          <cell r="C709" t="str">
            <v>10</v>
          </cell>
          <cell r="D709">
            <v>178</v>
          </cell>
          <cell r="E709">
            <v>31.11</v>
          </cell>
          <cell r="F709" t="str">
            <v>V-INOX-EX M25X1,5 Blindstop</v>
          </cell>
          <cell r="G709" t="str">
            <v>V-INOX-EX M25X1,5 Bouchon</v>
          </cell>
          <cell r="H709">
            <v>4.4999999999999997E-3</v>
          </cell>
          <cell r="I709">
            <v>4033878408056</v>
          </cell>
          <cell r="J709" t="str">
            <v>73181575</v>
          </cell>
          <cell r="K709" t="str">
            <v>EC000032</v>
          </cell>
        </row>
        <row r="710">
          <cell r="A710">
            <v>1192290001</v>
          </cell>
          <cell r="B710" t="str">
            <v>A.10.91</v>
          </cell>
          <cell r="C710" t="str">
            <v>5</v>
          </cell>
          <cell r="D710">
            <v>178</v>
          </cell>
          <cell r="E710">
            <v>52.03</v>
          </cell>
          <cell r="F710" t="str">
            <v>V-INOX-EX PG29 Blindstop</v>
          </cell>
          <cell r="G710" t="str">
            <v>V-INOX-EX PG29 Bouchon</v>
          </cell>
          <cell r="H710">
            <v>1.4999999999999999E-2</v>
          </cell>
          <cell r="I710">
            <v>4033878408063</v>
          </cell>
          <cell r="J710" t="str">
            <v>73181575</v>
          </cell>
          <cell r="K710" t="str">
            <v>EC000032</v>
          </cell>
        </row>
        <row r="711">
          <cell r="A711">
            <v>1192320050</v>
          </cell>
          <cell r="B711" t="str">
            <v>A.10.91</v>
          </cell>
          <cell r="C711" t="str">
            <v>5</v>
          </cell>
          <cell r="D711">
            <v>178</v>
          </cell>
          <cell r="E711">
            <v>53.25</v>
          </cell>
          <cell r="F711" t="str">
            <v>V-INOX-EX M32X1,5 Blindstop</v>
          </cell>
          <cell r="G711" t="str">
            <v>V-INOX-EX M32X1,5 Bouchon</v>
          </cell>
          <cell r="H711">
            <v>4.8799999999999998E-3</v>
          </cell>
          <cell r="I711">
            <v>4033878408070</v>
          </cell>
          <cell r="J711" t="str">
            <v>73181575</v>
          </cell>
          <cell r="K711" t="str">
            <v>EC000032</v>
          </cell>
        </row>
        <row r="712">
          <cell r="A712">
            <v>1192360001</v>
          </cell>
          <cell r="B712" t="str">
            <v>A.10.91</v>
          </cell>
          <cell r="C712" t="str">
            <v>5</v>
          </cell>
          <cell r="D712">
            <v>178</v>
          </cell>
          <cell r="E712">
            <v>62.03</v>
          </cell>
          <cell r="F712" t="str">
            <v>V-INOX-EX PG36 Blindstop</v>
          </cell>
          <cell r="G712" t="str">
            <v>V-INOX-EX PG36 Bouchon</v>
          </cell>
          <cell r="H712">
            <v>6.9000000000000006E-2</v>
          </cell>
          <cell r="I712">
            <v>4033878408087</v>
          </cell>
          <cell r="J712" t="str">
            <v>73181575</v>
          </cell>
          <cell r="K712" t="str">
            <v>EC000032</v>
          </cell>
        </row>
        <row r="713">
          <cell r="A713">
            <v>1192400050</v>
          </cell>
          <cell r="B713" t="str">
            <v>A.10.91</v>
          </cell>
          <cell r="C713" t="str">
            <v>5</v>
          </cell>
          <cell r="D713">
            <v>178</v>
          </cell>
          <cell r="E713">
            <v>57.23</v>
          </cell>
          <cell r="F713" t="str">
            <v>V-INOX-EX M40X1,5 Blindstop</v>
          </cell>
          <cell r="G713" t="str">
            <v>V-INOX-EX M40X1,5 Bouchon</v>
          </cell>
          <cell r="H713">
            <v>4.9500000000000004E-3</v>
          </cell>
          <cell r="I713">
            <v>4033878408094</v>
          </cell>
          <cell r="J713" t="str">
            <v>73181575</v>
          </cell>
          <cell r="K713" t="str">
            <v>EC000032</v>
          </cell>
        </row>
        <row r="714">
          <cell r="A714">
            <v>1192500050</v>
          </cell>
          <cell r="B714" t="str">
            <v>A.10.91</v>
          </cell>
          <cell r="C714" t="str">
            <v>5</v>
          </cell>
          <cell r="D714">
            <v>178</v>
          </cell>
          <cell r="E714">
            <v>66.47</v>
          </cell>
          <cell r="F714" t="str">
            <v>V-INOX-EX M50X1,5 Blindstop</v>
          </cell>
          <cell r="G714" t="str">
            <v>V-INOX-EX M50X1,5 Bouchon</v>
          </cell>
          <cell r="H714">
            <v>5.0499999999999998E-3</v>
          </cell>
          <cell r="I714">
            <v>4033878408100</v>
          </cell>
          <cell r="J714" t="str">
            <v>73181575</v>
          </cell>
          <cell r="K714" t="str">
            <v>EC000032</v>
          </cell>
        </row>
        <row r="715">
          <cell r="A715">
            <v>1192630050</v>
          </cell>
          <cell r="B715" t="str">
            <v>A.10.91</v>
          </cell>
          <cell r="C715" t="str">
            <v>5</v>
          </cell>
          <cell r="D715">
            <v>178</v>
          </cell>
          <cell r="E715">
            <v>69.62</v>
          </cell>
          <cell r="F715" t="str">
            <v>V-INOX-EX M63X1,5 Blindstop</v>
          </cell>
          <cell r="G715" t="str">
            <v>V-INOX-EX M63X1,5 Bouchon</v>
          </cell>
          <cell r="H715">
            <v>5.2100000000000002E-3</v>
          </cell>
          <cell r="I715">
            <v>4033878408117</v>
          </cell>
          <cell r="J715" t="str">
            <v>73181575</v>
          </cell>
          <cell r="K715" t="str">
            <v>EC000032</v>
          </cell>
        </row>
        <row r="716">
          <cell r="A716">
            <v>1193070001</v>
          </cell>
          <cell r="B716" t="str">
            <v>A.10.91</v>
          </cell>
          <cell r="C716" t="str">
            <v>10</v>
          </cell>
          <cell r="D716">
            <v>179</v>
          </cell>
          <cell r="E716">
            <v>33.119999999999997</v>
          </cell>
          <cell r="F716" t="str">
            <v>V-INOX-FPM-EX PG7 Blindstop</v>
          </cell>
          <cell r="G716" t="str">
            <v>V-INOX-FPM-EX PG7 Bouchon</v>
          </cell>
          <cell r="H716">
            <v>0.01</v>
          </cell>
          <cell r="I716">
            <v>4033878408124</v>
          </cell>
          <cell r="J716" t="str">
            <v>73181575</v>
          </cell>
          <cell r="K716" t="str">
            <v>EC000032</v>
          </cell>
        </row>
        <row r="717">
          <cell r="A717">
            <v>1193090001</v>
          </cell>
          <cell r="B717" t="str">
            <v>A.10.91</v>
          </cell>
          <cell r="C717" t="str">
            <v>10</v>
          </cell>
          <cell r="D717">
            <v>179</v>
          </cell>
          <cell r="E717">
            <v>33.21</v>
          </cell>
          <cell r="F717" t="str">
            <v>V-INOX-FPM-EX PG9 Blindstop</v>
          </cell>
          <cell r="G717" t="str">
            <v>V-INOX-FPM-EX PG9 Bouchon</v>
          </cell>
          <cell r="H717">
            <v>0.01</v>
          </cell>
          <cell r="I717">
            <v>4033878408131</v>
          </cell>
          <cell r="J717" t="str">
            <v>73181575</v>
          </cell>
          <cell r="K717" t="str">
            <v>EC000032</v>
          </cell>
        </row>
        <row r="718">
          <cell r="A718">
            <v>1193110001</v>
          </cell>
          <cell r="B718" t="str">
            <v>A.10.91</v>
          </cell>
          <cell r="C718" t="str">
            <v>10</v>
          </cell>
          <cell r="D718">
            <v>179</v>
          </cell>
          <cell r="E718">
            <v>33.15</v>
          </cell>
          <cell r="F718" t="str">
            <v>V-INOX-FPM-EX PG11 Blindstop</v>
          </cell>
          <cell r="G718" t="str">
            <v>V-INOX-FPM-EX PG11 Bouchon</v>
          </cell>
          <cell r="H718">
            <v>0.01</v>
          </cell>
          <cell r="I718">
            <v>4033878408148</v>
          </cell>
          <cell r="J718" t="str">
            <v>73181575</v>
          </cell>
          <cell r="K718" t="str">
            <v>EC000032</v>
          </cell>
        </row>
        <row r="719">
          <cell r="A719">
            <v>1193120050</v>
          </cell>
          <cell r="B719" t="str">
            <v>A.10.91</v>
          </cell>
          <cell r="C719" t="str">
            <v>10</v>
          </cell>
          <cell r="D719">
            <v>179</v>
          </cell>
          <cell r="E719">
            <v>33.42</v>
          </cell>
          <cell r="F719" t="str">
            <v>V-INOX-FPM-EX M12X1,5 Blindstop</v>
          </cell>
          <cell r="G719" t="str">
            <v>V-INOX-FPM-EX M12X1,5 Bouchon</v>
          </cell>
          <cell r="H719">
            <v>1.0200000000000001E-2</v>
          </cell>
          <cell r="I719">
            <v>4033878408155</v>
          </cell>
          <cell r="J719" t="str">
            <v>73181575</v>
          </cell>
          <cell r="K719" t="str">
            <v>EC000032</v>
          </cell>
        </row>
        <row r="720">
          <cell r="A720">
            <v>1193130001</v>
          </cell>
          <cell r="B720" t="str">
            <v>A.10.91</v>
          </cell>
          <cell r="C720" t="str">
            <v>10</v>
          </cell>
          <cell r="D720">
            <v>179</v>
          </cell>
          <cell r="E720">
            <v>34.799999999999997</v>
          </cell>
          <cell r="F720" t="str">
            <v>V-INOX-FPM-EX PG13,5 Blindstop</v>
          </cell>
          <cell r="G720" t="str">
            <v>V-INOX-FPM-EX PG13,5 Bouchon</v>
          </cell>
          <cell r="H720">
            <v>0.01</v>
          </cell>
          <cell r="I720">
            <v>4033878408162</v>
          </cell>
          <cell r="J720" t="str">
            <v>73181575</v>
          </cell>
          <cell r="K720" t="str">
            <v>EC000032</v>
          </cell>
        </row>
        <row r="721">
          <cell r="A721">
            <v>1193160001</v>
          </cell>
          <cell r="B721" t="str">
            <v>A.10.91</v>
          </cell>
          <cell r="C721" t="str">
            <v>10</v>
          </cell>
          <cell r="D721">
            <v>179</v>
          </cell>
          <cell r="E721">
            <v>34.67</v>
          </cell>
          <cell r="F721" t="str">
            <v>V-INOX-FPM-EX PG16 Blindstop</v>
          </cell>
          <cell r="G721" t="str">
            <v>V-INOX-FPM-EX PG16 Bouchon</v>
          </cell>
          <cell r="H721">
            <v>0.01</v>
          </cell>
          <cell r="I721">
            <v>4033878408179</v>
          </cell>
          <cell r="J721" t="str">
            <v>73181575</v>
          </cell>
          <cell r="K721" t="str">
            <v>EC000032</v>
          </cell>
        </row>
        <row r="722">
          <cell r="A722">
            <v>1193160050</v>
          </cell>
          <cell r="B722" t="str">
            <v>A.10.91</v>
          </cell>
          <cell r="C722" t="str">
            <v>10</v>
          </cell>
          <cell r="D722">
            <v>179</v>
          </cell>
          <cell r="E722">
            <v>34.35</v>
          </cell>
          <cell r="F722" t="str">
            <v>V-INOX-FPM-EX M16X1,5 Blindstop</v>
          </cell>
          <cell r="G722" t="str">
            <v>V-INOX-FPM-EX M16X1,5 Bouchon</v>
          </cell>
          <cell r="H722">
            <v>8.9499999999999996E-3</v>
          </cell>
          <cell r="I722">
            <v>4033878408186</v>
          </cell>
          <cell r="J722" t="str">
            <v>73181575</v>
          </cell>
          <cell r="K722" t="str">
            <v>EC000032</v>
          </cell>
        </row>
        <row r="723">
          <cell r="A723">
            <v>1193200050</v>
          </cell>
          <cell r="B723" t="str">
            <v>A.10.91</v>
          </cell>
          <cell r="C723" t="str">
            <v>10</v>
          </cell>
          <cell r="D723">
            <v>179</v>
          </cell>
          <cell r="E723">
            <v>34.799999999999997</v>
          </cell>
          <cell r="F723" t="str">
            <v>V-INOX-FPM-EX M20X1,5 Blindstop</v>
          </cell>
          <cell r="G723" t="str">
            <v>V-INOX-FPM-EX M20X1,5 Bouchon</v>
          </cell>
          <cell r="H723">
            <v>4.9199999999999999E-3</v>
          </cell>
          <cell r="I723">
            <v>4033878408193</v>
          </cell>
          <cell r="J723" t="str">
            <v>73181575</v>
          </cell>
          <cell r="K723" t="str">
            <v>EC000032</v>
          </cell>
        </row>
        <row r="724">
          <cell r="A724">
            <v>1193210001</v>
          </cell>
          <cell r="B724" t="str">
            <v>A.10.91</v>
          </cell>
          <cell r="C724" t="str">
            <v>10</v>
          </cell>
          <cell r="D724">
            <v>179</v>
          </cell>
          <cell r="E724">
            <v>35.82</v>
          </cell>
          <cell r="F724" t="str">
            <v>V-INOX-FPM-EX PG21 Blindstop</v>
          </cell>
          <cell r="G724" t="str">
            <v>V-INOX-FPM-EX PG21 Bouchon</v>
          </cell>
          <cell r="H724">
            <v>0.01</v>
          </cell>
          <cell r="I724">
            <v>4033878009918</v>
          </cell>
          <cell r="J724" t="str">
            <v>73181575</v>
          </cell>
          <cell r="K724" t="str">
            <v>EC000032</v>
          </cell>
        </row>
        <row r="725">
          <cell r="A725">
            <v>1193250050</v>
          </cell>
          <cell r="B725" t="str">
            <v>A.10.91</v>
          </cell>
          <cell r="C725" t="str">
            <v>10</v>
          </cell>
          <cell r="D725">
            <v>179</v>
          </cell>
          <cell r="E725">
            <v>36.49</v>
          </cell>
          <cell r="F725" t="str">
            <v>V-INOX-FPM-EX M25X1,5 Blindstop</v>
          </cell>
          <cell r="G725" t="str">
            <v>V-INOX-FPM-EX M25X1,5 Bouchon</v>
          </cell>
          <cell r="H725">
            <v>4.4999999999999997E-3</v>
          </cell>
          <cell r="I725">
            <v>4033878408209</v>
          </cell>
          <cell r="J725" t="str">
            <v>73181575</v>
          </cell>
          <cell r="K725" t="str">
            <v>EC000032</v>
          </cell>
        </row>
        <row r="726">
          <cell r="A726">
            <v>1193290001</v>
          </cell>
          <cell r="B726" t="str">
            <v>A.10.91</v>
          </cell>
          <cell r="C726" t="str">
            <v>5</v>
          </cell>
          <cell r="D726">
            <v>179</v>
          </cell>
          <cell r="E726">
            <v>58.16</v>
          </cell>
          <cell r="F726" t="str">
            <v>V-INOX-FPM-EX PG29 Blindstop</v>
          </cell>
          <cell r="G726" t="str">
            <v>V-INOX-FPM-EX PG29 Bouchon</v>
          </cell>
          <cell r="H726">
            <v>0.01</v>
          </cell>
          <cell r="I726">
            <v>4033878408216</v>
          </cell>
          <cell r="J726" t="str">
            <v>73181575</v>
          </cell>
          <cell r="K726" t="str">
            <v>EC000032</v>
          </cell>
        </row>
        <row r="727">
          <cell r="A727">
            <v>1193320050</v>
          </cell>
          <cell r="B727" t="str">
            <v>A.10.91</v>
          </cell>
          <cell r="C727" t="str">
            <v>5</v>
          </cell>
          <cell r="D727">
            <v>179</v>
          </cell>
          <cell r="E727">
            <v>59.53</v>
          </cell>
          <cell r="F727" t="str">
            <v>V-INOX-FPM-EX M32X1,5 Blindstop</v>
          </cell>
          <cell r="G727" t="str">
            <v>V-INOX-FPM-EX M32X1,5 Bouchon</v>
          </cell>
          <cell r="H727">
            <v>4.4999999999999997E-3</v>
          </cell>
          <cell r="I727">
            <v>4033878408223</v>
          </cell>
          <cell r="J727" t="str">
            <v>73181575</v>
          </cell>
          <cell r="K727" t="str">
            <v>EC000032</v>
          </cell>
        </row>
        <row r="728">
          <cell r="A728">
            <v>1193360001</v>
          </cell>
          <cell r="B728" t="str">
            <v>A.10.91</v>
          </cell>
          <cell r="C728" t="str">
            <v>5</v>
          </cell>
          <cell r="D728">
            <v>179</v>
          </cell>
          <cell r="E728">
            <v>68.42</v>
          </cell>
          <cell r="F728" t="str">
            <v>V-INOX-FPM-EX PG36 Blindstop</v>
          </cell>
          <cell r="G728" t="str">
            <v>V-INOX-FPM-EX PG36 Bouchon</v>
          </cell>
          <cell r="H728">
            <v>0.01</v>
          </cell>
          <cell r="I728">
            <v>4033878408230</v>
          </cell>
          <cell r="J728" t="str">
            <v>73181575</v>
          </cell>
          <cell r="K728" t="str">
            <v>EC000032</v>
          </cell>
        </row>
        <row r="729">
          <cell r="A729">
            <v>1193400050</v>
          </cell>
          <cell r="B729" t="str">
            <v>A.10.91</v>
          </cell>
          <cell r="C729" t="str">
            <v>5</v>
          </cell>
          <cell r="D729">
            <v>179</v>
          </cell>
          <cell r="E729">
            <v>62.25</v>
          </cell>
          <cell r="F729" t="str">
            <v>V-INOX-FPM-EX M40X1,5 Blindstop</v>
          </cell>
          <cell r="G729" t="str">
            <v>V-INOX-FPM-EX M40X1,5 Bouchon</v>
          </cell>
          <cell r="H729">
            <v>0.01</v>
          </cell>
          <cell r="I729">
            <v>4033878408247</v>
          </cell>
          <cell r="J729" t="str">
            <v>73181575</v>
          </cell>
          <cell r="K729" t="str">
            <v>EC000032</v>
          </cell>
        </row>
        <row r="730">
          <cell r="A730">
            <v>1193500050</v>
          </cell>
          <cell r="B730" t="str">
            <v>A.10.91</v>
          </cell>
          <cell r="C730" t="str">
            <v>5</v>
          </cell>
          <cell r="D730">
            <v>179</v>
          </cell>
          <cell r="E730">
            <v>72.209999999999994</v>
          </cell>
          <cell r="F730" t="str">
            <v>V-INOX-FPM-EX M50X1,5 Blindstop</v>
          </cell>
          <cell r="G730" t="str">
            <v>V-INOX-FPM-EX M50X1,5 Bouchon</v>
          </cell>
          <cell r="H730">
            <v>0.01</v>
          </cell>
          <cell r="I730">
            <v>4033878408254</v>
          </cell>
          <cell r="J730" t="str">
            <v>73181575</v>
          </cell>
          <cell r="K730" t="str">
            <v>EC000032</v>
          </cell>
        </row>
        <row r="731">
          <cell r="A731">
            <v>1193630050</v>
          </cell>
          <cell r="B731" t="str">
            <v>A.10.91</v>
          </cell>
          <cell r="C731" t="str">
            <v>5</v>
          </cell>
          <cell r="D731">
            <v>179</v>
          </cell>
          <cell r="E731">
            <v>75.83</v>
          </cell>
          <cell r="F731" t="str">
            <v>V-INOX-FPM-EX M63X1,5 Blindstop</v>
          </cell>
          <cell r="G731" t="str">
            <v>V-INOX-FPM-EX M63X1,5 Bouchon</v>
          </cell>
          <cell r="H731">
            <v>0.01</v>
          </cell>
          <cell r="I731">
            <v>4033878408261</v>
          </cell>
          <cell r="J731" t="str">
            <v>73181575</v>
          </cell>
          <cell r="K731" t="str">
            <v>EC000032</v>
          </cell>
        </row>
        <row r="732">
          <cell r="A732">
            <v>1194070001</v>
          </cell>
          <cell r="B732" t="str">
            <v>A.10.91</v>
          </cell>
          <cell r="C732" t="str">
            <v>10</v>
          </cell>
          <cell r="D732">
            <v>180</v>
          </cell>
          <cell r="E732">
            <v>49.65</v>
          </cell>
          <cell r="F732" t="str">
            <v>VINOX-VMQ-EX PG7 Blindstop</v>
          </cell>
          <cell r="G732" t="str">
            <v>VINOX-VMQ-EX PG7 Bouchon</v>
          </cell>
          <cell r="H732">
            <v>0.01</v>
          </cell>
          <cell r="I732">
            <v>4033878408278</v>
          </cell>
          <cell r="J732" t="str">
            <v>73181575</v>
          </cell>
          <cell r="K732" t="str">
            <v>EC000032</v>
          </cell>
        </row>
        <row r="733">
          <cell r="A733">
            <v>1194090001</v>
          </cell>
          <cell r="B733" t="str">
            <v>A.10.91</v>
          </cell>
          <cell r="C733" t="str">
            <v>10</v>
          </cell>
          <cell r="D733">
            <v>180</v>
          </cell>
          <cell r="E733">
            <v>56.25</v>
          </cell>
          <cell r="F733" t="str">
            <v>VINOX-VMQ-EX PG9 Blindstop</v>
          </cell>
          <cell r="G733" t="str">
            <v>VINOX-VMQ-EX PG9 Bouchon</v>
          </cell>
          <cell r="H733">
            <v>1.1350000000000001E-2</v>
          </cell>
          <cell r="I733">
            <v>4033878408285</v>
          </cell>
          <cell r="J733" t="str">
            <v>73181575</v>
          </cell>
          <cell r="K733" t="str">
            <v>EC000032</v>
          </cell>
        </row>
        <row r="734">
          <cell r="A734">
            <v>1194110001</v>
          </cell>
          <cell r="B734" t="str">
            <v>A.10.91</v>
          </cell>
          <cell r="C734" t="str">
            <v>10</v>
          </cell>
          <cell r="D734">
            <v>180</v>
          </cell>
          <cell r="E734">
            <v>51.8</v>
          </cell>
          <cell r="F734" t="str">
            <v>VINOX-VMQ-EX PG11 Blindstop</v>
          </cell>
          <cell r="G734" t="str">
            <v>VINOX-VMQ-EX PG11 Bouchon</v>
          </cell>
          <cell r="H734">
            <v>9.9600000000000001E-3</v>
          </cell>
          <cell r="I734">
            <v>4033878408292</v>
          </cell>
          <cell r="J734" t="str">
            <v>73181575</v>
          </cell>
          <cell r="K734" t="str">
            <v>EC000032</v>
          </cell>
        </row>
        <row r="735">
          <cell r="A735">
            <v>1194120050</v>
          </cell>
          <cell r="B735" t="str">
            <v>A.10.91</v>
          </cell>
          <cell r="C735" t="str">
            <v>10</v>
          </cell>
          <cell r="D735">
            <v>180</v>
          </cell>
          <cell r="E735">
            <v>56.81</v>
          </cell>
          <cell r="F735" t="str">
            <v>VINOX-VMQ-EX M12X1,5 Blindstop</v>
          </cell>
          <cell r="G735" t="str">
            <v>VINOX-VMQ-EX M12X1,5 Bouchon</v>
          </cell>
          <cell r="H735">
            <v>5.2700000000000004E-3</v>
          </cell>
          <cell r="I735">
            <v>4033878408308</v>
          </cell>
          <cell r="J735" t="str">
            <v>73181575</v>
          </cell>
          <cell r="K735" t="str">
            <v>EC000032</v>
          </cell>
        </row>
        <row r="736">
          <cell r="A736">
            <v>1194130001</v>
          </cell>
          <cell r="B736" t="str">
            <v>A.10.91</v>
          </cell>
          <cell r="C736" t="str">
            <v>10</v>
          </cell>
          <cell r="D736">
            <v>180</v>
          </cell>
          <cell r="E736">
            <v>57.12</v>
          </cell>
          <cell r="F736" t="str">
            <v>VINOX-VMQ-EX PG13,5 Blindstop</v>
          </cell>
          <cell r="G736" t="str">
            <v>VINOX-VMQ-EX PG13,5 Bouchon</v>
          </cell>
          <cell r="H736">
            <v>1.474E-2</v>
          </cell>
          <cell r="I736">
            <v>4033878408315</v>
          </cell>
          <cell r="J736" t="str">
            <v>73181575</v>
          </cell>
          <cell r="K736" t="str">
            <v>EC000032</v>
          </cell>
        </row>
        <row r="737">
          <cell r="A737">
            <v>1194160001</v>
          </cell>
          <cell r="B737" t="str">
            <v>A.10.91</v>
          </cell>
          <cell r="C737" t="str">
            <v>10</v>
          </cell>
          <cell r="D737">
            <v>180</v>
          </cell>
          <cell r="E737">
            <v>54</v>
          </cell>
          <cell r="F737" t="str">
            <v>VINOX-VMQ-EX PG16 Blindstop</v>
          </cell>
          <cell r="G737" t="str">
            <v>VINOX-VMQ-EX PG16 Bouchon</v>
          </cell>
          <cell r="H737">
            <v>4.4999999999999997E-3</v>
          </cell>
          <cell r="I737">
            <v>4033878408322</v>
          </cell>
          <cell r="J737" t="str">
            <v>73181575</v>
          </cell>
          <cell r="K737" t="str">
            <v>EC000032</v>
          </cell>
        </row>
        <row r="738">
          <cell r="A738">
            <v>1194160050</v>
          </cell>
          <cell r="B738" t="str">
            <v>A.10.91</v>
          </cell>
          <cell r="C738" t="str">
            <v>10</v>
          </cell>
          <cell r="D738">
            <v>180</v>
          </cell>
          <cell r="E738">
            <v>53.72</v>
          </cell>
          <cell r="F738" t="str">
            <v>VINOX-VMQ-EX M16X1,5 Blindstop</v>
          </cell>
          <cell r="G738" t="str">
            <v>VINOX-VMQ-EX M16X1,5 Bouchon</v>
          </cell>
          <cell r="H738">
            <v>8.7799999999999996E-3</v>
          </cell>
          <cell r="I738">
            <v>4033878408339</v>
          </cell>
          <cell r="J738" t="str">
            <v>73181575</v>
          </cell>
          <cell r="K738" t="str">
            <v>EC000032</v>
          </cell>
        </row>
        <row r="739">
          <cell r="A739">
            <v>1194200050</v>
          </cell>
          <cell r="B739" t="str">
            <v>A.10.91</v>
          </cell>
          <cell r="C739" t="str">
            <v>10</v>
          </cell>
          <cell r="D739">
            <v>180</v>
          </cell>
          <cell r="E739">
            <v>58.61</v>
          </cell>
          <cell r="F739" t="str">
            <v>VINOX-VMQ-EX M20X1,5 Blindstop</v>
          </cell>
          <cell r="G739" t="str">
            <v>VINOX-VMQ-EX M20X1,5 Bouchon</v>
          </cell>
          <cell r="H739">
            <v>1.7909999999999999E-2</v>
          </cell>
          <cell r="I739">
            <v>4033878408346</v>
          </cell>
          <cell r="J739" t="str">
            <v>73181575</v>
          </cell>
          <cell r="K739" t="str">
            <v>EC000032</v>
          </cell>
        </row>
        <row r="740">
          <cell r="A740">
            <v>1194210001</v>
          </cell>
          <cell r="B740" t="str">
            <v>A.10.91</v>
          </cell>
          <cell r="C740" t="str">
            <v>10</v>
          </cell>
          <cell r="D740">
            <v>180</v>
          </cell>
          <cell r="E740">
            <v>52.59</v>
          </cell>
          <cell r="F740" t="str">
            <v>VINOX-VMQ-EX PG21 Blindstop</v>
          </cell>
          <cell r="G740" t="str">
            <v>VINOX-VMQ-EX PG21 Bouchon</v>
          </cell>
          <cell r="H740">
            <v>1.184E-2</v>
          </cell>
          <cell r="I740">
            <v>4033878408353</v>
          </cell>
          <cell r="J740" t="str">
            <v>73181575</v>
          </cell>
          <cell r="K740" t="str">
            <v>EC000032</v>
          </cell>
        </row>
        <row r="741">
          <cell r="A741">
            <v>1194250050</v>
          </cell>
          <cell r="B741" t="str">
            <v>A.10.91</v>
          </cell>
          <cell r="C741" t="str">
            <v>10</v>
          </cell>
          <cell r="D741">
            <v>180</v>
          </cell>
          <cell r="E741">
            <v>54.69</v>
          </cell>
          <cell r="F741" t="str">
            <v>VINOX-VMQ-EX M25X1,5 Blindstop</v>
          </cell>
          <cell r="G741" t="str">
            <v>VINOX-VMQ-EX M25X1,5 Bouchon</v>
          </cell>
          <cell r="H741">
            <v>4.7299999999999998E-3</v>
          </cell>
          <cell r="I741">
            <v>4033878408360</v>
          </cell>
          <cell r="J741" t="str">
            <v>73181575</v>
          </cell>
          <cell r="K741" t="str">
            <v>EC000032</v>
          </cell>
        </row>
        <row r="742">
          <cell r="A742">
            <v>1194290001</v>
          </cell>
          <cell r="B742" t="str">
            <v>A.10.91</v>
          </cell>
          <cell r="C742" t="str">
            <v>5</v>
          </cell>
          <cell r="D742">
            <v>180</v>
          </cell>
          <cell r="E742">
            <v>97.74</v>
          </cell>
          <cell r="F742" t="str">
            <v>VINOX-VMQ-EX PG29 Blindstop</v>
          </cell>
          <cell r="G742" t="str">
            <v>VINOX-VMQ-EX PG29 Bouchon</v>
          </cell>
          <cell r="H742">
            <v>1.8839999999999999E-2</v>
          </cell>
          <cell r="I742">
            <v>4033878408377</v>
          </cell>
          <cell r="J742" t="str">
            <v>73181575</v>
          </cell>
          <cell r="K742" t="str">
            <v>EC000032</v>
          </cell>
        </row>
        <row r="743">
          <cell r="A743">
            <v>1194320050</v>
          </cell>
          <cell r="B743" t="str">
            <v>A.10.91</v>
          </cell>
          <cell r="C743" t="str">
            <v>5</v>
          </cell>
          <cell r="D743">
            <v>180</v>
          </cell>
          <cell r="E743">
            <v>101.4</v>
          </cell>
          <cell r="F743" t="str">
            <v>VINOX-VMQ-EX M32X1,5 Blindstop</v>
          </cell>
          <cell r="G743" t="str">
            <v>VINOX-VMQ-EX M32X1,5 Bouchon</v>
          </cell>
          <cell r="H743">
            <v>4.4999999999999997E-3</v>
          </cell>
          <cell r="I743">
            <v>4033878408384</v>
          </cell>
          <cell r="J743" t="str">
            <v>73181575</v>
          </cell>
          <cell r="K743" t="str">
            <v>EC000032</v>
          </cell>
        </row>
        <row r="744">
          <cell r="A744">
            <v>1194360001</v>
          </cell>
          <cell r="B744" t="str">
            <v>A.10.91</v>
          </cell>
          <cell r="C744" t="str">
            <v>5</v>
          </cell>
          <cell r="D744">
            <v>180</v>
          </cell>
          <cell r="E744">
            <v>102.03</v>
          </cell>
          <cell r="F744" t="str">
            <v>VINOX-VMQ-EX PG36 Blindstop</v>
          </cell>
          <cell r="G744" t="str">
            <v>VINOX-VMQ-EX PG36 Bouchon</v>
          </cell>
          <cell r="H744">
            <v>8.2909999999999998E-2</v>
          </cell>
          <cell r="I744">
            <v>4033878408391</v>
          </cell>
          <cell r="J744" t="str">
            <v>73181575</v>
          </cell>
          <cell r="K744" t="str">
            <v>EC000032</v>
          </cell>
        </row>
        <row r="745">
          <cell r="A745">
            <v>1194400050</v>
          </cell>
          <cell r="B745" t="str">
            <v>A.10.91</v>
          </cell>
          <cell r="C745" t="str">
            <v>5</v>
          </cell>
          <cell r="D745">
            <v>180</v>
          </cell>
          <cell r="E745">
            <v>106.42</v>
          </cell>
          <cell r="F745" t="str">
            <v>VINOX-VMQ-EX M40X1,5 Blindstop</v>
          </cell>
          <cell r="G745" t="str">
            <v>VINOX-VMQ-EX M40X1,5 Bouchon</v>
          </cell>
          <cell r="H745">
            <v>4.4999999999999997E-3</v>
          </cell>
          <cell r="I745">
            <v>4033878408407</v>
          </cell>
          <cell r="J745" t="str">
            <v>73181575</v>
          </cell>
          <cell r="K745" t="str">
            <v>EC000032</v>
          </cell>
        </row>
        <row r="746">
          <cell r="A746">
            <v>1194500050</v>
          </cell>
          <cell r="B746" t="str">
            <v>A.10.91</v>
          </cell>
          <cell r="C746" t="str">
            <v>5</v>
          </cell>
          <cell r="D746">
            <v>180</v>
          </cell>
          <cell r="E746">
            <v>120.99</v>
          </cell>
          <cell r="F746" t="str">
            <v>VINOX-VMQ-EX M50X1,5 Blindstop</v>
          </cell>
          <cell r="G746" t="str">
            <v>VINOX-VMQ-EX M50X1,5 Bouchon</v>
          </cell>
          <cell r="H746">
            <v>0.01</v>
          </cell>
          <cell r="I746">
            <v>4033878408414</v>
          </cell>
          <cell r="J746" t="str">
            <v>73181575</v>
          </cell>
          <cell r="K746" t="str">
            <v>EC000032</v>
          </cell>
        </row>
        <row r="747">
          <cell r="A747">
            <v>1194630050</v>
          </cell>
          <cell r="B747" t="str">
            <v>A.10.91</v>
          </cell>
          <cell r="C747" t="str">
            <v>1</v>
          </cell>
          <cell r="D747">
            <v>180</v>
          </cell>
          <cell r="E747">
            <v>127.04</v>
          </cell>
          <cell r="F747" t="str">
            <v>VINOX-VMQ-EX M63X1,5 Blindstop</v>
          </cell>
          <cell r="G747" t="str">
            <v>VINOX-VMQ-EX M63X1,5 Bouchon</v>
          </cell>
          <cell r="H747">
            <v>4.4999999999999997E-3</v>
          </cell>
          <cell r="I747">
            <v>4033878408421</v>
          </cell>
          <cell r="J747" t="str">
            <v>73181575</v>
          </cell>
          <cell r="K747" t="str">
            <v>EC000032</v>
          </cell>
        </row>
        <row r="748">
          <cell r="A748">
            <v>1197070001</v>
          </cell>
          <cell r="B748" t="str">
            <v>A.10.91</v>
          </cell>
          <cell r="C748" t="str">
            <v>50</v>
          </cell>
          <cell r="D748">
            <v>171</v>
          </cell>
          <cell r="E748">
            <v>2.91</v>
          </cell>
          <cell r="F748" t="str">
            <v>V-MS-EX PG 7 Blindstop</v>
          </cell>
          <cell r="G748" t="str">
            <v>V-MS-EX PG 7 Bouchon</v>
          </cell>
          <cell r="H748">
            <v>4.15E-3</v>
          </cell>
          <cell r="I748">
            <v>4033878408438</v>
          </cell>
          <cell r="J748" t="str">
            <v>74122000</v>
          </cell>
          <cell r="K748" t="str">
            <v>EC000032</v>
          </cell>
        </row>
        <row r="749">
          <cell r="A749">
            <v>1197090001</v>
          </cell>
          <cell r="B749" t="str">
            <v>A.10.91</v>
          </cell>
          <cell r="C749" t="str">
            <v>50</v>
          </cell>
          <cell r="D749">
            <v>171</v>
          </cell>
          <cell r="E749">
            <v>3.12</v>
          </cell>
          <cell r="F749" t="str">
            <v>V-MS-EX PG 9 Blindstop</v>
          </cell>
          <cell r="G749" t="str">
            <v>V-MS-EX PG 9 Bouchon</v>
          </cell>
          <cell r="H749">
            <v>7.9500000000000005E-3</v>
          </cell>
          <cell r="I749">
            <v>4033878408445</v>
          </cell>
          <cell r="J749" t="str">
            <v>74122000</v>
          </cell>
          <cell r="K749" t="str">
            <v>EC000032</v>
          </cell>
        </row>
        <row r="750">
          <cell r="A750">
            <v>1197110001</v>
          </cell>
          <cell r="B750" t="str">
            <v>A.10.91</v>
          </cell>
          <cell r="C750" t="str">
            <v>50</v>
          </cell>
          <cell r="D750">
            <v>171</v>
          </cell>
          <cell r="E750">
            <v>3.56</v>
          </cell>
          <cell r="F750" t="str">
            <v>V-MS-EX PG 11 Blindstop</v>
          </cell>
          <cell r="G750" t="str">
            <v>V-MS-EX PG 11 Bouchon</v>
          </cell>
          <cell r="H750">
            <v>1.035E-2</v>
          </cell>
          <cell r="I750">
            <v>4033878408452</v>
          </cell>
          <cell r="J750" t="str">
            <v>74122000</v>
          </cell>
          <cell r="K750" t="str">
            <v>EC000032</v>
          </cell>
        </row>
        <row r="751">
          <cell r="A751">
            <v>1197120050</v>
          </cell>
          <cell r="B751" t="str">
            <v>A.10.91</v>
          </cell>
          <cell r="C751" t="str">
            <v>50</v>
          </cell>
          <cell r="D751">
            <v>171</v>
          </cell>
          <cell r="E751">
            <v>2.98</v>
          </cell>
          <cell r="F751" t="str">
            <v>V-MS-EX M12X1,5 Blindstop</v>
          </cell>
          <cell r="G751" t="str">
            <v>V-MS-EX M12X1,5 Bouchon</v>
          </cell>
          <cell r="H751">
            <v>5.1700000000000001E-3</v>
          </cell>
          <cell r="I751">
            <v>4033878408469</v>
          </cell>
          <cell r="J751" t="str">
            <v>74122000</v>
          </cell>
          <cell r="K751" t="str">
            <v>EC000032</v>
          </cell>
        </row>
        <row r="752">
          <cell r="A752">
            <v>1197130001</v>
          </cell>
          <cell r="B752" t="str">
            <v>A.10.91</v>
          </cell>
          <cell r="C752" t="str">
            <v>50</v>
          </cell>
          <cell r="D752">
            <v>171</v>
          </cell>
          <cell r="E752">
            <v>3.77</v>
          </cell>
          <cell r="F752" t="str">
            <v>V-MS-EX PG 13,5 Blindstop</v>
          </cell>
          <cell r="G752" t="str">
            <v>V-MS-EX PG 13,5 Bouchon</v>
          </cell>
          <cell r="H752">
            <v>1.204E-2</v>
          </cell>
          <cell r="I752">
            <v>4033878408476</v>
          </cell>
          <cell r="J752" t="str">
            <v>74122000</v>
          </cell>
          <cell r="K752" t="str">
            <v>EC000032</v>
          </cell>
        </row>
        <row r="753">
          <cell r="A753">
            <v>1197160001</v>
          </cell>
          <cell r="B753" t="str">
            <v>A.10.91</v>
          </cell>
          <cell r="C753" t="str">
            <v>50</v>
          </cell>
          <cell r="D753">
            <v>171</v>
          </cell>
          <cell r="E753">
            <v>4.2300000000000004</v>
          </cell>
          <cell r="F753" t="str">
            <v>V-MS-EX PG 16 Blindstop</v>
          </cell>
          <cell r="G753" t="str">
            <v>V-MS-EX PG 16 Bouchon</v>
          </cell>
          <cell r="H753">
            <v>1.7229999999999999E-2</v>
          </cell>
          <cell r="I753">
            <v>4033878408483</v>
          </cell>
          <cell r="J753" t="str">
            <v>74122000</v>
          </cell>
          <cell r="K753" t="str">
            <v>EC000032</v>
          </cell>
        </row>
        <row r="754">
          <cell r="A754">
            <v>1197160050</v>
          </cell>
          <cell r="B754" t="str">
            <v>A.10.91</v>
          </cell>
          <cell r="C754" t="str">
            <v>50</v>
          </cell>
          <cell r="D754">
            <v>171</v>
          </cell>
          <cell r="E754">
            <v>3.39</v>
          </cell>
          <cell r="F754" t="str">
            <v>V-MS-EX M16X1,5 Blindstop</v>
          </cell>
          <cell r="G754" t="str">
            <v>V-MS-EX M16X1,5 Bouchon</v>
          </cell>
          <cell r="H754">
            <v>8.3999999999999995E-3</v>
          </cell>
          <cell r="I754">
            <v>4033878408490</v>
          </cell>
          <cell r="J754" t="str">
            <v>74122000</v>
          </cell>
          <cell r="K754" t="str">
            <v>EC000032</v>
          </cell>
        </row>
        <row r="755">
          <cell r="A755">
            <v>1197200050</v>
          </cell>
          <cell r="B755" t="str">
            <v>A.10.91</v>
          </cell>
          <cell r="C755" t="str">
            <v>50</v>
          </cell>
          <cell r="D755">
            <v>171</v>
          </cell>
          <cell r="E755">
            <v>3.58</v>
          </cell>
          <cell r="F755" t="str">
            <v>V-MS-EX M20X1,5 Blindstop</v>
          </cell>
          <cell r="G755" t="str">
            <v>V-MS-EX M20X1,5 Bouchon</v>
          </cell>
          <cell r="H755">
            <v>1.234E-2</v>
          </cell>
          <cell r="I755">
            <v>4033878408506</v>
          </cell>
          <cell r="J755" t="str">
            <v>74122000</v>
          </cell>
          <cell r="K755" t="str">
            <v>EC000032</v>
          </cell>
        </row>
        <row r="756">
          <cell r="A756">
            <v>1197210001</v>
          </cell>
          <cell r="B756" t="str">
            <v>A.10.91</v>
          </cell>
          <cell r="C756" t="str">
            <v>50</v>
          </cell>
          <cell r="D756">
            <v>171</v>
          </cell>
          <cell r="E756">
            <v>5.79</v>
          </cell>
          <cell r="F756" t="str">
            <v>V-MS-EX PG 21 Blindstop</v>
          </cell>
          <cell r="G756" t="str">
            <v>V-MS-EX PG 21 Bouchon</v>
          </cell>
          <cell r="H756">
            <v>2.155E-2</v>
          </cell>
          <cell r="I756">
            <v>4033878408513</v>
          </cell>
          <cell r="J756" t="str">
            <v>74122000</v>
          </cell>
          <cell r="K756" t="str">
            <v>EC000032</v>
          </cell>
        </row>
        <row r="757">
          <cell r="A757">
            <v>1197250050</v>
          </cell>
          <cell r="B757" t="str">
            <v>A.10.91</v>
          </cell>
          <cell r="C757" t="str">
            <v>50</v>
          </cell>
          <cell r="D757">
            <v>171</v>
          </cell>
          <cell r="E757">
            <v>5.52</v>
          </cell>
          <cell r="F757" t="str">
            <v>V-MS-EX M25X1,5 Blindstop</v>
          </cell>
          <cell r="G757" t="str">
            <v>V-MS-EX M25X1,5 Bouchon</v>
          </cell>
          <cell r="H757">
            <v>2.367E-2</v>
          </cell>
          <cell r="I757">
            <v>4033878408520</v>
          </cell>
          <cell r="J757" t="str">
            <v>74122000</v>
          </cell>
          <cell r="K757" t="str">
            <v>EC000032</v>
          </cell>
        </row>
        <row r="758">
          <cell r="A758">
            <v>1197290001</v>
          </cell>
          <cell r="B758" t="str">
            <v>A.10.91</v>
          </cell>
          <cell r="C758" t="str">
            <v>25</v>
          </cell>
          <cell r="D758">
            <v>171</v>
          </cell>
          <cell r="E758">
            <v>9.1</v>
          </cell>
          <cell r="F758" t="str">
            <v>V-MS-EX PG 29 Blindstop</v>
          </cell>
          <cell r="G758" t="str">
            <v>V-MS-EX PG 29 Bouchon</v>
          </cell>
          <cell r="H758">
            <v>4.5699999999999998E-2</v>
          </cell>
          <cell r="I758">
            <v>4033878408537</v>
          </cell>
          <cell r="J758" t="str">
            <v>74122000</v>
          </cell>
          <cell r="K758" t="str">
            <v>EC000032</v>
          </cell>
        </row>
        <row r="759">
          <cell r="A759">
            <v>1197320050</v>
          </cell>
          <cell r="B759" t="str">
            <v>A.10.91</v>
          </cell>
          <cell r="C759" t="str">
            <v>25</v>
          </cell>
          <cell r="D759">
            <v>171</v>
          </cell>
          <cell r="E759">
            <v>8.66</v>
          </cell>
          <cell r="F759" t="str">
            <v>V-MS-EX M32X1,5 Blindstop</v>
          </cell>
          <cell r="G759" t="str">
            <v>V-MS-EX M32X1,5 Bouchon</v>
          </cell>
          <cell r="H759">
            <v>5.0380000000000001E-2</v>
          </cell>
          <cell r="I759">
            <v>4033878408544</v>
          </cell>
          <cell r="J759" t="str">
            <v>74122000</v>
          </cell>
          <cell r="K759" t="str">
            <v>EC000032</v>
          </cell>
        </row>
        <row r="760">
          <cell r="A760">
            <v>1197360001</v>
          </cell>
          <cell r="B760" t="str">
            <v>A.10.91</v>
          </cell>
          <cell r="C760" t="str">
            <v>10</v>
          </cell>
          <cell r="D760">
            <v>171</v>
          </cell>
          <cell r="E760">
            <v>13.02</v>
          </cell>
          <cell r="F760" t="str">
            <v>V-MS-EX PG 36 Blindstop</v>
          </cell>
          <cell r="G760" t="str">
            <v>V-MS-EX PG 36 Bouchon</v>
          </cell>
          <cell r="H760">
            <v>7.5590000000000004E-2</v>
          </cell>
          <cell r="I760">
            <v>4033878408551</v>
          </cell>
          <cell r="J760" t="str">
            <v>74122000</v>
          </cell>
          <cell r="K760" t="str">
            <v>EC000032</v>
          </cell>
        </row>
        <row r="761">
          <cell r="A761">
            <v>1197400050</v>
          </cell>
          <cell r="B761" t="str">
            <v>A.10.91</v>
          </cell>
          <cell r="C761" t="str">
            <v>10</v>
          </cell>
          <cell r="D761">
            <v>171</v>
          </cell>
          <cell r="E761">
            <v>12.38</v>
          </cell>
          <cell r="F761" t="str">
            <v>V-MS-EX M40X1,5 Blindstop</v>
          </cell>
          <cell r="G761" t="str">
            <v>V-MS-EX M40X1,5 Bouchon</v>
          </cell>
          <cell r="H761">
            <v>6.794E-2</v>
          </cell>
          <cell r="I761">
            <v>4033878408568</v>
          </cell>
          <cell r="J761" t="str">
            <v>74122000</v>
          </cell>
          <cell r="K761" t="str">
            <v>EC000032</v>
          </cell>
        </row>
        <row r="762">
          <cell r="A762">
            <v>1197420001</v>
          </cell>
          <cell r="B762" t="str">
            <v>A.10.91</v>
          </cell>
          <cell r="C762" t="str">
            <v>10</v>
          </cell>
          <cell r="D762">
            <v>171</v>
          </cell>
          <cell r="E762">
            <v>15.72</v>
          </cell>
          <cell r="F762" t="str">
            <v>V-MS-EX PG 42 Blindstop</v>
          </cell>
          <cell r="G762" t="str">
            <v>V-MS-EX PG 42 Bouchon</v>
          </cell>
          <cell r="H762">
            <v>0.11625000000000001</v>
          </cell>
          <cell r="I762">
            <v>4033878408575</v>
          </cell>
          <cell r="J762" t="str">
            <v>74122000</v>
          </cell>
          <cell r="K762" t="str">
            <v>EC000032</v>
          </cell>
        </row>
        <row r="763">
          <cell r="A763">
            <v>1197480001</v>
          </cell>
          <cell r="B763" t="str">
            <v>A.10.91</v>
          </cell>
          <cell r="C763" t="str">
            <v>10</v>
          </cell>
          <cell r="D763">
            <v>171</v>
          </cell>
          <cell r="E763">
            <v>19.97</v>
          </cell>
          <cell r="F763" t="str">
            <v>V-MS-EX PG 48 Blindstop</v>
          </cell>
          <cell r="G763" t="str">
            <v>V-MS-EX PG 48 Bouchon</v>
          </cell>
          <cell r="H763">
            <v>0.18017</v>
          </cell>
          <cell r="I763">
            <v>4033878408582</v>
          </cell>
          <cell r="J763" t="str">
            <v>74122000</v>
          </cell>
          <cell r="K763" t="str">
            <v>EC000032</v>
          </cell>
        </row>
        <row r="764">
          <cell r="A764">
            <v>1197500050</v>
          </cell>
          <cell r="B764" t="str">
            <v>A.10.91</v>
          </cell>
          <cell r="C764" t="str">
            <v>10</v>
          </cell>
          <cell r="D764">
            <v>171</v>
          </cell>
          <cell r="E764">
            <v>14.96</v>
          </cell>
          <cell r="F764" t="str">
            <v>V-MS-EX M50X1,5 Blindstop</v>
          </cell>
          <cell r="G764" t="str">
            <v>V-MS-EX M50X1,5 Bouchon</v>
          </cell>
          <cell r="H764">
            <v>0.11650000000000001</v>
          </cell>
          <cell r="I764">
            <v>4033878408599</v>
          </cell>
          <cell r="J764" t="str">
            <v>74122000</v>
          </cell>
          <cell r="K764" t="str">
            <v>EC000032</v>
          </cell>
        </row>
        <row r="765">
          <cell r="A765">
            <v>1197630050</v>
          </cell>
          <cell r="B765" t="str">
            <v>A.10.91</v>
          </cell>
          <cell r="C765" t="str">
            <v>10</v>
          </cell>
          <cell r="D765">
            <v>171</v>
          </cell>
          <cell r="E765">
            <v>19.02</v>
          </cell>
          <cell r="F765" t="str">
            <v>V-MS-EX M63X1,5 Blindstop</v>
          </cell>
          <cell r="G765" t="str">
            <v>V-MS-EX M63X1,5 Bouchon</v>
          </cell>
          <cell r="H765">
            <v>0.22971</v>
          </cell>
          <cell r="I765">
            <v>4033878408605</v>
          </cell>
          <cell r="J765" t="str">
            <v>74122000</v>
          </cell>
          <cell r="K765" t="str">
            <v>EC000032</v>
          </cell>
        </row>
        <row r="766">
          <cell r="A766">
            <v>1198070001</v>
          </cell>
          <cell r="B766" t="str">
            <v>A.10.91</v>
          </cell>
          <cell r="C766" t="str">
            <v>50</v>
          </cell>
          <cell r="D766">
            <v>172</v>
          </cell>
          <cell r="E766">
            <v>3.46</v>
          </cell>
          <cell r="F766" t="str">
            <v>V-MS-EX-FPM-EX PG 7 Blindstop</v>
          </cell>
          <cell r="G766" t="str">
            <v>V-MS-EX-FPM-EX PG 7 Bouchon</v>
          </cell>
          <cell r="H766">
            <v>4.0600000000000002E-3</v>
          </cell>
          <cell r="I766">
            <v>4033878408612</v>
          </cell>
          <cell r="J766" t="str">
            <v>74122000</v>
          </cell>
          <cell r="K766" t="str">
            <v>EC000032</v>
          </cell>
        </row>
        <row r="767">
          <cell r="A767">
            <v>1198090001</v>
          </cell>
          <cell r="B767" t="str">
            <v>A.10.91</v>
          </cell>
          <cell r="C767" t="str">
            <v>50</v>
          </cell>
          <cell r="D767">
            <v>172</v>
          </cell>
          <cell r="E767">
            <v>3.91</v>
          </cell>
          <cell r="F767" t="str">
            <v>V-MS-EX-FPM-EX PG 9 Blindstop</v>
          </cell>
          <cell r="G767" t="str">
            <v>V-MS-EX-FPM-EX PG 9 Bouchon</v>
          </cell>
          <cell r="H767">
            <v>6.9100000000000003E-3</v>
          </cell>
          <cell r="I767">
            <v>4033878408629</v>
          </cell>
          <cell r="J767" t="str">
            <v>74122000</v>
          </cell>
          <cell r="K767" t="str">
            <v>EC000032</v>
          </cell>
        </row>
        <row r="768">
          <cell r="A768">
            <v>1198110001</v>
          </cell>
          <cell r="B768" t="str">
            <v>A.10.91</v>
          </cell>
          <cell r="C768" t="str">
            <v>50</v>
          </cell>
          <cell r="D768">
            <v>172</v>
          </cell>
          <cell r="E768">
            <v>4.37</v>
          </cell>
          <cell r="F768" t="str">
            <v>V-MS-EX-FPM-EX PG 11 Blindstop</v>
          </cell>
          <cell r="G768" t="str">
            <v>V-MS-EX-FPM-EX PG 11 Bouchon</v>
          </cell>
          <cell r="H768">
            <v>1.044E-2</v>
          </cell>
          <cell r="I768">
            <v>4033878408636</v>
          </cell>
          <cell r="J768" t="str">
            <v>74122000</v>
          </cell>
          <cell r="K768" t="str">
            <v>EC000032</v>
          </cell>
        </row>
        <row r="769">
          <cell r="A769">
            <v>1198120050</v>
          </cell>
          <cell r="B769" t="str">
            <v>A.10.91</v>
          </cell>
          <cell r="C769" t="str">
            <v>50</v>
          </cell>
          <cell r="D769">
            <v>172</v>
          </cell>
          <cell r="E769">
            <v>3.73</v>
          </cell>
          <cell r="F769" t="str">
            <v>V-MS-EX FPM-EX M12x1,5 Blindstop</v>
          </cell>
          <cell r="G769" t="str">
            <v>V-MS-EX FPM-EX M12x1,5 Bouchon</v>
          </cell>
          <cell r="H769">
            <v>5.3E-3</v>
          </cell>
          <cell r="I769">
            <v>4033878408643</v>
          </cell>
          <cell r="J769" t="str">
            <v>74122000</v>
          </cell>
          <cell r="K769" t="str">
            <v>EC000032</v>
          </cell>
        </row>
        <row r="770">
          <cell r="A770">
            <v>1198130001</v>
          </cell>
          <cell r="B770" t="str">
            <v>A.10.91</v>
          </cell>
          <cell r="C770" t="str">
            <v>50</v>
          </cell>
          <cell r="D770">
            <v>172</v>
          </cell>
          <cell r="E770">
            <v>4.7300000000000004</v>
          </cell>
          <cell r="F770" t="str">
            <v>V-MS-EX-FPM-EX PG 13,5 Blindstop</v>
          </cell>
          <cell r="G770" t="str">
            <v>V-MS-EX-FPM-EX PG 13,5 Bouchon</v>
          </cell>
          <cell r="H770">
            <v>1.2160000000000001E-2</v>
          </cell>
          <cell r="I770">
            <v>4033878408650</v>
          </cell>
          <cell r="J770" t="str">
            <v>74122000</v>
          </cell>
          <cell r="K770" t="str">
            <v>EC000032</v>
          </cell>
        </row>
        <row r="771">
          <cell r="A771">
            <v>1198160001</v>
          </cell>
          <cell r="B771" t="str">
            <v>A.10.91</v>
          </cell>
          <cell r="C771" t="str">
            <v>50</v>
          </cell>
          <cell r="D771">
            <v>172</v>
          </cell>
          <cell r="E771">
            <v>5.18</v>
          </cell>
          <cell r="F771" t="str">
            <v>V-MS-EX-FPM-EX PG 16 Blindstop</v>
          </cell>
          <cell r="G771" t="str">
            <v>V-MS-EX-FPM-EX PG 16 Bouchon</v>
          </cell>
          <cell r="H771">
            <v>1.6160000000000001E-2</v>
          </cell>
          <cell r="I771">
            <v>4033878408667</v>
          </cell>
          <cell r="J771" t="str">
            <v>74122000</v>
          </cell>
          <cell r="K771" t="str">
            <v>EC000032</v>
          </cell>
        </row>
        <row r="772">
          <cell r="A772">
            <v>1198160050</v>
          </cell>
          <cell r="B772" t="str">
            <v>A.10.91</v>
          </cell>
          <cell r="C772" t="str">
            <v>50</v>
          </cell>
          <cell r="D772">
            <v>172</v>
          </cell>
          <cell r="E772">
            <v>4.16</v>
          </cell>
          <cell r="F772" t="str">
            <v>V-MS-EX FPM-EX M16x1,5 Blindstop</v>
          </cell>
          <cell r="G772" t="str">
            <v>V-MS-EX FPM-EX M16x1,5 Bouchon</v>
          </cell>
          <cell r="H772">
            <v>8.0700000000000008E-3</v>
          </cell>
          <cell r="I772">
            <v>4033878408674</v>
          </cell>
          <cell r="J772" t="str">
            <v>74122000</v>
          </cell>
          <cell r="K772" t="str">
            <v>EC000032</v>
          </cell>
        </row>
        <row r="773">
          <cell r="A773">
            <v>1198200050</v>
          </cell>
          <cell r="B773" t="str">
            <v>A.10.91</v>
          </cell>
          <cell r="C773" t="str">
            <v>50</v>
          </cell>
          <cell r="D773">
            <v>172</v>
          </cell>
          <cell r="E773">
            <v>4.5</v>
          </cell>
          <cell r="F773" t="str">
            <v>V-MS-EX FPM-EX M20x1,5 Blindstop</v>
          </cell>
          <cell r="G773" t="str">
            <v>V-MS-EX FPM-EX M20x1,5 Bouchon</v>
          </cell>
          <cell r="H773">
            <v>1.2529999999999999E-2</v>
          </cell>
          <cell r="I773">
            <v>4033878408681</v>
          </cell>
          <cell r="J773" t="str">
            <v>74122000</v>
          </cell>
          <cell r="K773" t="str">
            <v>EC000032</v>
          </cell>
        </row>
        <row r="774">
          <cell r="A774">
            <v>1198210001</v>
          </cell>
          <cell r="B774" t="str">
            <v>A.10.91</v>
          </cell>
          <cell r="C774" t="str">
            <v>50</v>
          </cell>
          <cell r="D774">
            <v>172</v>
          </cell>
          <cell r="E774">
            <v>7.14</v>
          </cell>
          <cell r="F774" t="str">
            <v>V-MS-EX-FPM-EX PG 21 Blindstop</v>
          </cell>
          <cell r="G774" t="str">
            <v>V-MS-EX-FPM-EX PG 21 Bouchon</v>
          </cell>
          <cell r="H774">
            <v>2.214E-2</v>
          </cell>
          <cell r="I774">
            <v>4033878408698</v>
          </cell>
          <cell r="J774" t="str">
            <v>74122000</v>
          </cell>
          <cell r="K774" t="str">
            <v>EC000032</v>
          </cell>
        </row>
        <row r="775">
          <cell r="A775">
            <v>1198250050</v>
          </cell>
          <cell r="B775" t="str">
            <v>A.10.91</v>
          </cell>
          <cell r="C775" t="str">
            <v>50</v>
          </cell>
          <cell r="D775">
            <v>172</v>
          </cell>
          <cell r="E775">
            <v>6.79</v>
          </cell>
          <cell r="F775" t="str">
            <v>V-MS-EX FPM-EX M25x1,5 Blindstop</v>
          </cell>
          <cell r="G775" t="str">
            <v>V-MS-EX FPM-EX M25x1,5 Bouchon</v>
          </cell>
          <cell r="H775">
            <v>2.4170000000000001E-2</v>
          </cell>
          <cell r="I775">
            <v>4033878408704</v>
          </cell>
          <cell r="J775" t="str">
            <v>74122000</v>
          </cell>
          <cell r="K775" t="str">
            <v>EC000032</v>
          </cell>
        </row>
        <row r="776">
          <cell r="A776">
            <v>1198290001</v>
          </cell>
          <cell r="B776" t="str">
            <v>A.10.91</v>
          </cell>
          <cell r="C776" t="str">
            <v>25</v>
          </cell>
          <cell r="D776">
            <v>172</v>
          </cell>
          <cell r="E776">
            <v>11.91</v>
          </cell>
          <cell r="F776" t="str">
            <v>V-MS-EX-FPM-EX PG 29 Blindstop</v>
          </cell>
          <cell r="G776" t="str">
            <v>V-MS-EX-FPM-EX PG 29 Bouchon</v>
          </cell>
          <cell r="H776">
            <v>4.6429999999999999E-2</v>
          </cell>
          <cell r="I776">
            <v>4033878408711</v>
          </cell>
          <cell r="J776" t="str">
            <v>74122000</v>
          </cell>
          <cell r="K776" t="str">
            <v>EC000032</v>
          </cell>
        </row>
        <row r="777">
          <cell r="A777">
            <v>1198320050</v>
          </cell>
          <cell r="B777" t="str">
            <v>A.10.91</v>
          </cell>
          <cell r="C777" t="str">
            <v>25</v>
          </cell>
          <cell r="D777">
            <v>172</v>
          </cell>
          <cell r="E777">
            <v>11.34</v>
          </cell>
          <cell r="F777" t="str">
            <v>V-MS-EX FPM-EX M32x1,5 Blindstop</v>
          </cell>
          <cell r="G777" t="str">
            <v>V-MS-EX FPM-EX M32x1,5 Bouchon</v>
          </cell>
          <cell r="H777">
            <v>5.0689999999999999E-2</v>
          </cell>
          <cell r="I777">
            <v>4033878408728</v>
          </cell>
          <cell r="J777" t="str">
            <v>74122000</v>
          </cell>
          <cell r="K777" t="str">
            <v>EC000032</v>
          </cell>
        </row>
        <row r="778">
          <cell r="A778">
            <v>1198360001</v>
          </cell>
          <cell r="B778" t="str">
            <v>A.10.91</v>
          </cell>
          <cell r="C778" t="str">
            <v>10</v>
          </cell>
          <cell r="D778">
            <v>172</v>
          </cell>
          <cell r="E778">
            <v>16.489999999999998</v>
          </cell>
          <cell r="F778" t="str">
            <v>V-MS-EX-FPM-EX PG 36 Blindstop</v>
          </cell>
          <cell r="G778" t="str">
            <v>V-MS-EX-FPM-EX PG 36 Bouchon</v>
          </cell>
          <cell r="H778">
            <v>7.5980000000000006E-2</v>
          </cell>
          <cell r="I778">
            <v>4033878408735</v>
          </cell>
          <cell r="J778" t="str">
            <v>74122000</v>
          </cell>
          <cell r="K778" t="str">
            <v>EC000032</v>
          </cell>
        </row>
        <row r="779">
          <cell r="A779">
            <v>1198400050</v>
          </cell>
          <cell r="B779" t="str">
            <v>A.10.91</v>
          </cell>
          <cell r="C779" t="str">
            <v>10</v>
          </cell>
          <cell r="D779">
            <v>172</v>
          </cell>
          <cell r="E779">
            <v>15.7</v>
          </cell>
          <cell r="F779" t="str">
            <v>V-MS-EX FPM-EX M40x1,5 Blindstop</v>
          </cell>
          <cell r="G779" t="str">
            <v>V-MS-EX FPM-EX M40x1,5 Bouchon</v>
          </cell>
          <cell r="H779">
            <v>6.8360000000000004E-2</v>
          </cell>
          <cell r="I779">
            <v>4033878408742</v>
          </cell>
          <cell r="J779" t="str">
            <v>74122000</v>
          </cell>
          <cell r="K779" t="str">
            <v>EC000032</v>
          </cell>
        </row>
        <row r="780">
          <cell r="A780">
            <v>1198420001</v>
          </cell>
          <cell r="B780" t="str">
            <v>A.10.91</v>
          </cell>
          <cell r="C780" t="str">
            <v>10</v>
          </cell>
          <cell r="D780">
            <v>172</v>
          </cell>
          <cell r="E780">
            <v>21.41</v>
          </cell>
          <cell r="F780" t="str">
            <v>V-MS-EX-FPM-EX PG 42 Blindstop</v>
          </cell>
          <cell r="G780" t="str">
            <v>V-MS-EX-FPM-EX PG 42 Bouchon</v>
          </cell>
          <cell r="H780">
            <v>0.11559999999999999</v>
          </cell>
          <cell r="I780">
            <v>4033878408759</v>
          </cell>
          <cell r="J780" t="str">
            <v>74122000</v>
          </cell>
          <cell r="K780" t="str">
            <v>EC000032</v>
          </cell>
        </row>
        <row r="781">
          <cell r="A781">
            <v>1198480001</v>
          </cell>
          <cell r="B781" t="str">
            <v>A.10.91</v>
          </cell>
          <cell r="C781" t="str">
            <v>10</v>
          </cell>
          <cell r="D781">
            <v>172</v>
          </cell>
          <cell r="E781">
            <v>25.65</v>
          </cell>
          <cell r="F781" t="str">
            <v>V-MS-EX-FPM-EX PG 48 Blindstop</v>
          </cell>
          <cell r="G781" t="str">
            <v>V-MS-EX-FPM-EX PG 48 Bouchon</v>
          </cell>
          <cell r="H781">
            <v>0.18065000000000001</v>
          </cell>
          <cell r="I781">
            <v>4033878408766</v>
          </cell>
          <cell r="J781" t="str">
            <v>74122000</v>
          </cell>
          <cell r="K781" t="str">
            <v>EC000032</v>
          </cell>
        </row>
        <row r="782">
          <cell r="A782">
            <v>1198500050</v>
          </cell>
          <cell r="B782" t="str">
            <v>A.10.91</v>
          </cell>
          <cell r="C782" t="str">
            <v>10</v>
          </cell>
          <cell r="D782">
            <v>172</v>
          </cell>
          <cell r="E782">
            <v>20.39</v>
          </cell>
          <cell r="F782" t="str">
            <v>V-MS-EX FPM-EX M50x1,5 Blindstop</v>
          </cell>
          <cell r="G782" t="str">
            <v>V-MS-EX FPM-EX M50x1,5 Bouchon</v>
          </cell>
          <cell r="H782">
            <v>0.11688999999999999</v>
          </cell>
          <cell r="I782">
            <v>4033878408773</v>
          </cell>
          <cell r="J782" t="str">
            <v>74122000</v>
          </cell>
          <cell r="K782" t="str">
            <v>EC000032</v>
          </cell>
        </row>
        <row r="783">
          <cell r="A783">
            <v>1198630050</v>
          </cell>
          <cell r="B783" t="str">
            <v>A.10.91</v>
          </cell>
          <cell r="C783" t="str">
            <v>10</v>
          </cell>
          <cell r="D783">
            <v>172</v>
          </cell>
          <cell r="E783">
            <v>24.42</v>
          </cell>
          <cell r="F783" t="str">
            <v>V-MS-EX FPM-EX M63x1,5 Blindstop</v>
          </cell>
          <cell r="G783" t="str">
            <v>V-MS-EX FPM-EX M63x1,5 Bouchon</v>
          </cell>
          <cell r="H783">
            <v>0.23019000000000001</v>
          </cell>
          <cell r="I783">
            <v>4033878408780</v>
          </cell>
          <cell r="J783" t="str">
            <v>74122000</v>
          </cell>
          <cell r="K783" t="str">
            <v>EC000032</v>
          </cell>
        </row>
        <row r="784">
          <cell r="A784">
            <v>1199070001</v>
          </cell>
          <cell r="B784" t="str">
            <v>A.10.91</v>
          </cell>
          <cell r="C784" t="str">
            <v>50</v>
          </cell>
          <cell r="D784">
            <v>173</v>
          </cell>
          <cell r="E784">
            <v>3.63</v>
          </cell>
          <cell r="F784" t="str">
            <v>V-MS-VMQ-EX PG7 Blindstop</v>
          </cell>
          <cell r="G784" t="str">
            <v>V-MS-VMQ-EX PG7 Bouchon</v>
          </cell>
          <cell r="H784">
            <v>4.0600000000000002E-3</v>
          </cell>
          <cell r="I784">
            <v>4033878408797</v>
          </cell>
          <cell r="J784" t="str">
            <v>74122000</v>
          </cell>
          <cell r="K784" t="str">
            <v>EC000032</v>
          </cell>
        </row>
        <row r="785">
          <cell r="A785">
            <v>1199090001</v>
          </cell>
          <cell r="B785" t="str">
            <v>A.10.91</v>
          </cell>
          <cell r="C785" t="str">
            <v>50</v>
          </cell>
          <cell r="D785">
            <v>173</v>
          </cell>
          <cell r="E785">
            <v>4.1100000000000003</v>
          </cell>
          <cell r="F785" t="str">
            <v>V-MS-VMQ-EX PG9 Blindstop</v>
          </cell>
          <cell r="G785" t="str">
            <v>V-MS-VMQ-EX PG9 Bouchon</v>
          </cell>
          <cell r="H785">
            <v>6.7400000000000003E-3</v>
          </cell>
          <cell r="I785">
            <v>4033878408803</v>
          </cell>
          <cell r="J785" t="str">
            <v>74122000</v>
          </cell>
          <cell r="K785" t="str">
            <v>EC000032</v>
          </cell>
        </row>
        <row r="786">
          <cell r="A786">
            <v>1199110001</v>
          </cell>
          <cell r="B786" t="str">
            <v>A.10.91</v>
          </cell>
          <cell r="C786" t="str">
            <v>50</v>
          </cell>
          <cell r="D786">
            <v>173</v>
          </cell>
          <cell r="E786">
            <v>4.58</v>
          </cell>
          <cell r="F786" t="str">
            <v>V-MS-VMQ-EX PG11 Blindstop</v>
          </cell>
          <cell r="G786" t="str">
            <v>V-MS-VMQ-EX PG11 Bouchon</v>
          </cell>
          <cell r="H786">
            <v>1.023E-2</v>
          </cell>
          <cell r="I786">
            <v>4033878408810</v>
          </cell>
          <cell r="J786" t="str">
            <v>74122000</v>
          </cell>
          <cell r="K786" t="str">
            <v>EC000032</v>
          </cell>
        </row>
        <row r="787">
          <cell r="A787">
            <v>1199120050</v>
          </cell>
          <cell r="B787" t="str">
            <v>A.10.91</v>
          </cell>
          <cell r="C787" t="str">
            <v>50</v>
          </cell>
          <cell r="D787">
            <v>173</v>
          </cell>
          <cell r="E787">
            <v>3.91</v>
          </cell>
          <cell r="F787" t="str">
            <v>V-MS-VMQ-EX M12X1,5 Blindstop</v>
          </cell>
          <cell r="G787" t="str">
            <v>V-MS-VMQ-EX M12X1,5 Bouchon</v>
          </cell>
          <cell r="H787">
            <v>5.1000000000000004E-3</v>
          </cell>
          <cell r="I787">
            <v>4033878408827</v>
          </cell>
          <cell r="J787" t="str">
            <v>74122000</v>
          </cell>
          <cell r="K787" t="str">
            <v>EC000032</v>
          </cell>
        </row>
        <row r="788">
          <cell r="A788">
            <v>1199130001</v>
          </cell>
          <cell r="B788" t="str">
            <v>A.10.91</v>
          </cell>
          <cell r="C788" t="str">
            <v>50</v>
          </cell>
          <cell r="D788">
            <v>173</v>
          </cell>
          <cell r="E788">
            <v>4.97</v>
          </cell>
          <cell r="F788" t="str">
            <v>V-MS-VMQ-EX PG13,5 Blindstop</v>
          </cell>
          <cell r="G788" t="str">
            <v>V-MS-VMQ-EX PG13,5 Bouchon</v>
          </cell>
          <cell r="H788">
            <v>1.1860000000000001E-2</v>
          </cell>
          <cell r="I788">
            <v>4033878408834</v>
          </cell>
          <cell r="J788" t="str">
            <v>74122000</v>
          </cell>
          <cell r="K788" t="str">
            <v>EC000032</v>
          </cell>
        </row>
        <row r="789">
          <cell r="A789">
            <v>1199160001</v>
          </cell>
          <cell r="B789" t="str">
            <v>A.10.91</v>
          </cell>
          <cell r="C789" t="str">
            <v>50</v>
          </cell>
          <cell r="D789">
            <v>173</v>
          </cell>
          <cell r="E789">
            <v>5.44</v>
          </cell>
          <cell r="F789" t="str">
            <v>V-MS-VMQ-EX PG16 Blindstop</v>
          </cell>
          <cell r="G789" t="str">
            <v>V-MS-VMQ-EX PG16 Bouchon</v>
          </cell>
          <cell r="H789">
            <v>1.593E-2</v>
          </cell>
          <cell r="I789">
            <v>4033878408841</v>
          </cell>
          <cell r="J789" t="str">
            <v>74122000</v>
          </cell>
          <cell r="K789" t="str">
            <v>EC000032</v>
          </cell>
        </row>
        <row r="790">
          <cell r="A790">
            <v>1199160050</v>
          </cell>
          <cell r="B790" t="str">
            <v>A.10.91</v>
          </cell>
          <cell r="C790" t="str">
            <v>50</v>
          </cell>
          <cell r="D790">
            <v>173</v>
          </cell>
          <cell r="E790">
            <v>4.3600000000000003</v>
          </cell>
          <cell r="F790" t="str">
            <v>V-MS-VMQ-EX M16X1,5 Blindstop</v>
          </cell>
          <cell r="G790" t="str">
            <v>V-MS-VMQ-EX M16X1,5 Bouchon</v>
          </cell>
          <cell r="H790">
            <v>7.7400000000000004E-3</v>
          </cell>
          <cell r="I790">
            <v>4033878408858</v>
          </cell>
          <cell r="J790" t="str">
            <v>74122000</v>
          </cell>
          <cell r="K790" t="str">
            <v>EC000032</v>
          </cell>
        </row>
        <row r="791">
          <cell r="A791">
            <v>1199200050</v>
          </cell>
          <cell r="B791" t="str">
            <v>A.10.91</v>
          </cell>
          <cell r="C791" t="str">
            <v>50</v>
          </cell>
          <cell r="D791">
            <v>173</v>
          </cell>
          <cell r="E791">
            <v>4.72</v>
          </cell>
          <cell r="F791" t="str">
            <v>V-MS-VMQ-EX M20X1,5 Blindstop</v>
          </cell>
          <cell r="G791" t="str">
            <v>V-MS-VMQ-EX M20X1,5 Bouchon</v>
          </cell>
          <cell r="H791">
            <v>1.2109999999999999E-2</v>
          </cell>
          <cell r="I791">
            <v>4033878408865</v>
          </cell>
          <cell r="J791" t="str">
            <v>74199990</v>
          </cell>
          <cell r="K791" t="str">
            <v>EC000032</v>
          </cell>
        </row>
        <row r="792">
          <cell r="A792">
            <v>1199210001</v>
          </cell>
          <cell r="B792" t="str">
            <v>A.10.91</v>
          </cell>
          <cell r="C792" t="str">
            <v>50</v>
          </cell>
          <cell r="D792">
            <v>173</v>
          </cell>
          <cell r="E792">
            <v>7.49</v>
          </cell>
          <cell r="F792" t="str">
            <v>V-MS-VMQ-EX PG21 Blindstop</v>
          </cell>
          <cell r="G792" t="str">
            <v>V-MS-VMQ-EX PG21 Bouchon</v>
          </cell>
          <cell r="H792">
            <v>2.155E-2</v>
          </cell>
          <cell r="I792">
            <v>4033878408872</v>
          </cell>
          <cell r="J792" t="str">
            <v>74122000</v>
          </cell>
          <cell r="K792" t="str">
            <v>EC000032</v>
          </cell>
        </row>
        <row r="793">
          <cell r="A793">
            <v>1199250050</v>
          </cell>
          <cell r="B793" t="str">
            <v>A.10.91</v>
          </cell>
          <cell r="C793" t="str">
            <v>50</v>
          </cell>
          <cell r="D793">
            <v>173</v>
          </cell>
          <cell r="E793">
            <v>7.13</v>
          </cell>
          <cell r="F793" t="str">
            <v>V-MS-VMQ-EX M25X1,5 Blindstop</v>
          </cell>
          <cell r="G793" t="str">
            <v>V-MS-VMQ-EX M25X1,5 Bouchon</v>
          </cell>
          <cell r="H793">
            <v>2.367E-2</v>
          </cell>
          <cell r="I793">
            <v>4033878408889</v>
          </cell>
          <cell r="J793" t="str">
            <v>74199990</v>
          </cell>
          <cell r="K793" t="str">
            <v>EC000032</v>
          </cell>
        </row>
        <row r="794">
          <cell r="A794">
            <v>1199290001</v>
          </cell>
          <cell r="B794" t="str">
            <v>A.10.91</v>
          </cell>
          <cell r="C794" t="str">
            <v>25</v>
          </cell>
          <cell r="D794">
            <v>173</v>
          </cell>
          <cell r="E794">
            <v>12.51</v>
          </cell>
          <cell r="F794" t="str">
            <v>V-MS-VMQ-EX PG29 Blindstop</v>
          </cell>
          <cell r="G794" t="str">
            <v>V-MS-VMQ-EX PG29 Bouchon</v>
          </cell>
          <cell r="H794">
            <v>4.5699999999999998E-2</v>
          </cell>
          <cell r="I794">
            <v>4033878408896</v>
          </cell>
          <cell r="J794" t="str">
            <v>74122000</v>
          </cell>
          <cell r="K794" t="str">
            <v>EC000032</v>
          </cell>
        </row>
        <row r="795">
          <cell r="A795">
            <v>1199320050</v>
          </cell>
          <cell r="B795" t="str">
            <v>A.10.91</v>
          </cell>
          <cell r="C795" t="str">
            <v>25</v>
          </cell>
          <cell r="D795">
            <v>173</v>
          </cell>
          <cell r="E795">
            <v>11.9</v>
          </cell>
          <cell r="F795" t="str">
            <v>V-MS-VMQ-EX M32X1,5 Blindstop</v>
          </cell>
          <cell r="G795" t="str">
            <v>V-MS-VMQ-EX M32X1,5 Bouchon</v>
          </cell>
          <cell r="H795">
            <v>0.05</v>
          </cell>
          <cell r="I795">
            <v>4033878408902</v>
          </cell>
          <cell r="J795" t="str">
            <v>74122000</v>
          </cell>
          <cell r="K795" t="str">
            <v>EC000032</v>
          </cell>
        </row>
        <row r="796">
          <cell r="A796">
            <v>1199360001</v>
          </cell>
          <cell r="B796" t="str">
            <v>A.10.91</v>
          </cell>
          <cell r="C796" t="str">
            <v>10</v>
          </cell>
          <cell r="D796">
            <v>173</v>
          </cell>
          <cell r="E796">
            <v>17.32</v>
          </cell>
          <cell r="F796" t="str">
            <v>V-MS-VMQ-EX PG36 Blindstop</v>
          </cell>
          <cell r="G796" t="str">
            <v>V-MS-VMQ-EX PG36 Bouchon</v>
          </cell>
          <cell r="H796">
            <v>7.5039999999999996E-2</v>
          </cell>
          <cell r="I796">
            <v>4033878408919</v>
          </cell>
          <cell r="J796" t="str">
            <v>74122000</v>
          </cell>
          <cell r="K796" t="str">
            <v>EC000032</v>
          </cell>
        </row>
        <row r="797">
          <cell r="A797">
            <v>1199400050</v>
          </cell>
          <cell r="B797" t="str">
            <v>A.10.91</v>
          </cell>
          <cell r="C797" t="str">
            <v>10</v>
          </cell>
          <cell r="D797">
            <v>173</v>
          </cell>
          <cell r="E797">
            <v>16.48</v>
          </cell>
          <cell r="F797" t="str">
            <v>V-MS-VMQ-EX M40X1,5 Blindstop</v>
          </cell>
          <cell r="G797" t="str">
            <v>V-MS-VMQ-EX M40X1,5 Bouchon</v>
          </cell>
          <cell r="H797">
            <v>6.7489999999999994E-2</v>
          </cell>
          <cell r="I797">
            <v>4033878408926</v>
          </cell>
          <cell r="J797" t="str">
            <v>74122000</v>
          </cell>
          <cell r="K797" t="str">
            <v>EC000032</v>
          </cell>
        </row>
        <row r="798">
          <cell r="A798">
            <v>1199420001</v>
          </cell>
          <cell r="B798" t="str">
            <v>A.10.91</v>
          </cell>
          <cell r="C798" t="str">
            <v>10</v>
          </cell>
          <cell r="D798">
            <v>173</v>
          </cell>
          <cell r="E798">
            <v>22.49</v>
          </cell>
          <cell r="F798" t="str">
            <v>V-MS-VMQ-EX PG42 Blindstop</v>
          </cell>
          <cell r="G798" t="str">
            <v>V-MS-VMQ-EX PG42 Bouchon</v>
          </cell>
          <cell r="H798">
            <v>0.11559999999999999</v>
          </cell>
          <cell r="I798">
            <v>4033878408933</v>
          </cell>
          <cell r="J798" t="str">
            <v>74122000</v>
          </cell>
          <cell r="K798" t="str">
            <v>EC000032</v>
          </cell>
        </row>
        <row r="799">
          <cell r="A799">
            <v>1199480001</v>
          </cell>
          <cell r="B799" t="str">
            <v>A.10.91</v>
          </cell>
          <cell r="C799" t="str">
            <v>10</v>
          </cell>
          <cell r="D799">
            <v>173</v>
          </cell>
          <cell r="E799">
            <v>26.94</v>
          </cell>
          <cell r="F799" t="str">
            <v>V-MS-VMQ-EX PG48 Blindstop</v>
          </cell>
          <cell r="G799" t="str">
            <v>V-MS-VMQ-EX PG48 Bouchon</v>
          </cell>
          <cell r="H799">
            <v>0.17946000000000001</v>
          </cell>
          <cell r="I799">
            <v>4033878408940</v>
          </cell>
          <cell r="J799" t="str">
            <v>74122000</v>
          </cell>
          <cell r="K799" t="str">
            <v>EC000032</v>
          </cell>
        </row>
        <row r="800">
          <cell r="A800">
            <v>1199500050</v>
          </cell>
          <cell r="B800" t="str">
            <v>A.10.91</v>
          </cell>
          <cell r="C800" t="str">
            <v>10</v>
          </cell>
          <cell r="D800">
            <v>173</v>
          </cell>
          <cell r="E800">
            <v>21.4</v>
          </cell>
          <cell r="F800" t="str">
            <v>V-MS-VMQ-EX M50X1,5 Blindstop</v>
          </cell>
          <cell r="G800" t="str">
            <v>V-MS-VMQ-EX M50X1,5 Bouchon</v>
          </cell>
          <cell r="H800">
            <v>0.11595</v>
          </cell>
          <cell r="I800">
            <v>4033878408957</v>
          </cell>
          <cell r="J800" t="str">
            <v>74122000</v>
          </cell>
          <cell r="K800" t="str">
            <v>EC000032</v>
          </cell>
        </row>
        <row r="801">
          <cell r="A801">
            <v>1199630050</v>
          </cell>
          <cell r="B801" t="str">
            <v>A.10.91</v>
          </cell>
          <cell r="C801" t="str">
            <v>10</v>
          </cell>
          <cell r="D801">
            <v>173</v>
          </cell>
          <cell r="E801">
            <v>25.63</v>
          </cell>
          <cell r="F801" t="str">
            <v>V-MS-VMQ-EX M63X1,5 Blindstop</v>
          </cell>
          <cell r="G801" t="str">
            <v>V-MS-VMQ-EX M63X1,5 Bouchon</v>
          </cell>
          <cell r="H801">
            <v>0.22900000000000001</v>
          </cell>
          <cell r="I801">
            <v>4033878408964</v>
          </cell>
          <cell r="J801" t="str">
            <v>74122000</v>
          </cell>
          <cell r="K801" t="str">
            <v>EC000032</v>
          </cell>
        </row>
        <row r="802">
          <cell r="A802">
            <v>1209070014</v>
          </cell>
          <cell r="B802" t="str">
            <v>A.10.91</v>
          </cell>
          <cell r="C802" t="str">
            <v>50</v>
          </cell>
          <cell r="D802">
            <v>13</v>
          </cell>
          <cell r="E802">
            <v>0.67</v>
          </cell>
          <cell r="F802" t="str">
            <v>HSK-K PG 7 Grijs</v>
          </cell>
          <cell r="G802" t="str">
            <v>HSK-K PG 7 Gris</v>
          </cell>
          <cell r="H802">
            <v>3.63E-3</v>
          </cell>
          <cell r="I802">
            <v>4033878409350</v>
          </cell>
          <cell r="J802" t="str">
            <v>39269097</v>
          </cell>
          <cell r="K802" t="str">
            <v>EC000441</v>
          </cell>
        </row>
        <row r="803">
          <cell r="A803">
            <v>1209070015</v>
          </cell>
          <cell r="B803" t="str">
            <v>A.10.91</v>
          </cell>
          <cell r="C803" t="str">
            <v>50</v>
          </cell>
          <cell r="D803">
            <v>13</v>
          </cell>
          <cell r="E803">
            <v>0.7</v>
          </cell>
          <cell r="F803" t="str">
            <v>HSK-K PG 7 Grijs</v>
          </cell>
          <cell r="G803" t="str">
            <v>HSK-K PG 7 Gris</v>
          </cell>
          <cell r="H803">
            <v>3.62E-3</v>
          </cell>
          <cell r="I803">
            <v>4033878409367</v>
          </cell>
          <cell r="J803" t="str">
            <v>39269097</v>
          </cell>
          <cell r="K803" t="str">
            <v>EC000441</v>
          </cell>
        </row>
        <row r="804">
          <cell r="A804">
            <v>1209070060</v>
          </cell>
          <cell r="B804" t="str">
            <v>A.10.91</v>
          </cell>
          <cell r="C804" t="str">
            <v>50</v>
          </cell>
          <cell r="D804">
            <v>14</v>
          </cell>
          <cell r="E804">
            <v>0.81</v>
          </cell>
          <cell r="F804" t="str">
            <v>HSK-K PG 7 Grijs lange tape tap</v>
          </cell>
          <cell r="G804" t="str">
            <v>HSK-K PG 7 Gris long</v>
          </cell>
          <cell r="H804">
            <v>4.0299999999999997E-3</v>
          </cell>
          <cell r="I804">
            <v>4033878409374</v>
          </cell>
          <cell r="J804" t="str">
            <v>39269097</v>
          </cell>
          <cell r="K804" t="str">
            <v>EC000441</v>
          </cell>
        </row>
        <row r="805">
          <cell r="A805">
            <v>1209070061</v>
          </cell>
          <cell r="B805" t="str">
            <v>A.10.91</v>
          </cell>
          <cell r="C805" t="str">
            <v>50</v>
          </cell>
          <cell r="D805">
            <v>14</v>
          </cell>
          <cell r="E805">
            <v>0.85</v>
          </cell>
          <cell r="F805" t="str">
            <v>HSK-K PG 7 Grijs lange tap</v>
          </cell>
          <cell r="G805" t="str">
            <v>HSK-K PG 7 Gris long</v>
          </cell>
          <cell r="H805">
            <v>4.1700000000000001E-3</v>
          </cell>
          <cell r="I805">
            <v>4033878409381</v>
          </cell>
          <cell r="J805" t="str">
            <v>39269097</v>
          </cell>
          <cell r="K805" t="str">
            <v>EC000441</v>
          </cell>
        </row>
        <row r="806">
          <cell r="A806">
            <v>1209070114</v>
          </cell>
          <cell r="B806" t="str">
            <v>A.10.91</v>
          </cell>
          <cell r="C806" t="str">
            <v>50</v>
          </cell>
          <cell r="D806">
            <v>13</v>
          </cell>
          <cell r="E806">
            <v>0.67</v>
          </cell>
          <cell r="F806" t="str">
            <v>HSK-K PG 7 Zwart</v>
          </cell>
          <cell r="G806" t="str">
            <v>HSK-K PG 7 Noir</v>
          </cell>
          <cell r="H806">
            <v>3.47E-3</v>
          </cell>
          <cell r="I806">
            <v>4033878409398</v>
          </cell>
          <cell r="J806" t="str">
            <v>39269097</v>
          </cell>
          <cell r="K806" t="str">
            <v>EC000441</v>
          </cell>
        </row>
        <row r="807">
          <cell r="A807">
            <v>1209070115</v>
          </cell>
          <cell r="B807" t="str">
            <v>A.10.91</v>
          </cell>
          <cell r="C807" t="str">
            <v>50</v>
          </cell>
          <cell r="D807">
            <v>13</v>
          </cell>
          <cell r="E807">
            <v>0.7</v>
          </cell>
          <cell r="F807" t="str">
            <v>HSK-K PG 7 Zwart</v>
          </cell>
          <cell r="G807" t="str">
            <v>HSK-K PG 7 Noir</v>
          </cell>
          <cell r="H807">
            <v>3.6099999999999999E-3</v>
          </cell>
          <cell r="I807">
            <v>4033878409404</v>
          </cell>
          <cell r="J807" t="str">
            <v>39269097</v>
          </cell>
          <cell r="K807" t="str">
            <v>EC000441</v>
          </cell>
        </row>
        <row r="808">
          <cell r="A808">
            <v>1209070160</v>
          </cell>
          <cell r="B808" t="str">
            <v>A.10.91</v>
          </cell>
          <cell r="C808" t="str">
            <v>50</v>
          </cell>
          <cell r="D808">
            <v>14</v>
          </cell>
          <cell r="E808">
            <v>0.81</v>
          </cell>
          <cell r="F808" t="str">
            <v>HSK-K PG 7 Zwart lange tap</v>
          </cell>
          <cell r="G808" t="str">
            <v>HSK-K PG 7 Noir long</v>
          </cell>
          <cell r="H808">
            <v>4.0400000000000002E-3</v>
          </cell>
          <cell r="I808">
            <v>4033878409411</v>
          </cell>
          <cell r="J808" t="str">
            <v>39269097</v>
          </cell>
          <cell r="K808" t="str">
            <v>EC000441</v>
          </cell>
        </row>
        <row r="809">
          <cell r="A809">
            <v>1209070161</v>
          </cell>
          <cell r="B809" t="str">
            <v>A.10.91</v>
          </cell>
          <cell r="C809" t="str">
            <v>50</v>
          </cell>
          <cell r="D809">
            <v>14</v>
          </cell>
          <cell r="E809">
            <v>0.85</v>
          </cell>
          <cell r="F809" t="str">
            <v>HSK-K PG 7 Zwart lange tap</v>
          </cell>
          <cell r="G809" t="str">
            <v>HSK-K PG 7 Noir long</v>
          </cell>
          <cell r="H809">
            <v>4.1799999999999997E-3</v>
          </cell>
          <cell r="I809">
            <v>4033878409428</v>
          </cell>
          <cell r="J809" t="str">
            <v>39269097</v>
          </cell>
          <cell r="K809" t="str">
            <v>EC000441</v>
          </cell>
        </row>
        <row r="810">
          <cell r="A810">
            <v>1209070214</v>
          </cell>
          <cell r="B810" t="str">
            <v>A.10.91</v>
          </cell>
          <cell r="C810" t="str">
            <v>50</v>
          </cell>
          <cell r="D810">
            <v>13</v>
          </cell>
          <cell r="E810">
            <v>0.75</v>
          </cell>
          <cell r="F810" t="str">
            <v>HSK-K PG 7 Blauw</v>
          </cell>
          <cell r="G810" t="str">
            <v>HSK-K PG 7 Bleu</v>
          </cell>
          <cell r="H810">
            <v>3.48E-3</v>
          </cell>
          <cell r="I810">
            <v>4033878409435</v>
          </cell>
          <cell r="J810" t="str">
            <v>39269097</v>
          </cell>
          <cell r="K810" t="str">
            <v>EC000441</v>
          </cell>
        </row>
        <row r="811">
          <cell r="A811">
            <v>1209070215</v>
          </cell>
          <cell r="B811" t="str">
            <v>A.10.91</v>
          </cell>
          <cell r="C811" t="str">
            <v>50</v>
          </cell>
          <cell r="D811">
            <v>13</v>
          </cell>
          <cell r="E811">
            <v>0.76</v>
          </cell>
          <cell r="F811" t="str">
            <v>HSK-K PG 7 Blauw</v>
          </cell>
          <cell r="G811" t="str">
            <v>HSK-K PG 7 Bleu</v>
          </cell>
          <cell r="H811">
            <v>3.62E-3</v>
          </cell>
          <cell r="I811">
            <v>4033878409442</v>
          </cell>
          <cell r="J811" t="str">
            <v>39269097</v>
          </cell>
          <cell r="K811" t="str">
            <v>EC000441</v>
          </cell>
        </row>
        <row r="812">
          <cell r="A812">
            <v>1209070260</v>
          </cell>
          <cell r="B812" t="str">
            <v>A.10.91</v>
          </cell>
          <cell r="C812" t="str">
            <v>50</v>
          </cell>
          <cell r="D812">
            <v>14</v>
          </cell>
          <cell r="E812">
            <v>0.89</v>
          </cell>
          <cell r="F812" t="str">
            <v>HSK-K PG 7 Blauw lange tap</v>
          </cell>
          <cell r="G812" t="str">
            <v>HSK-K PG 7 Bleu long</v>
          </cell>
          <cell r="H812">
            <v>4.0800000000000003E-3</v>
          </cell>
          <cell r="I812">
            <v>4033878409459</v>
          </cell>
          <cell r="J812" t="str">
            <v>39269097</v>
          </cell>
          <cell r="K812" t="str">
            <v>EC000441</v>
          </cell>
        </row>
        <row r="813">
          <cell r="A813">
            <v>1209070261</v>
          </cell>
          <cell r="B813" t="str">
            <v>A.10.91</v>
          </cell>
          <cell r="C813" t="str">
            <v>50</v>
          </cell>
          <cell r="D813">
            <v>14</v>
          </cell>
          <cell r="E813">
            <v>0.92</v>
          </cell>
          <cell r="F813" t="str">
            <v>HSK-K PG 7 Blauw lange tap</v>
          </cell>
          <cell r="G813" t="str">
            <v>HSK-K PG 7 Bleu long</v>
          </cell>
          <cell r="H813">
            <v>4.2199999999999998E-3</v>
          </cell>
          <cell r="I813">
            <v>4033878409466</v>
          </cell>
          <cell r="J813" t="str">
            <v>39269097</v>
          </cell>
          <cell r="K813" t="str">
            <v>EC000441</v>
          </cell>
        </row>
        <row r="814">
          <cell r="A814">
            <v>1209090014</v>
          </cell>
          <cell r="B814" t="str">
            <v>A.10.91</v>
          </cell>
          <cell r="C814" t="str">
            <v>50</v>
          </cell>
          <cell r="D814">
            <v>13</v>
          </cell>
          <cell r="E814">
            <v>0.68</v>
          </cell>
          <cell r="F814" t="str">
            <v>HSK-K PG 9 Grijs</v>
          </cell>
          <cell r="G814" t="str">
            <v>HSK-K PG 9 Gris</v>
          </cell>
          <cell r="H814">
            <v>6.0000000000000001E-3</v>
          </cell>
          <cell r="I814">
            <v>4033878409473</v>
          </cell>
          <cell r="J814" t="str">
            <v>39269097</v>
          </cell>
          <cell r="K814" t="str">
            <v>EC000441</v>
          </cell>
        </row>
        <row r="815">
          <cell r="A815">
            <v>1209090015</v>
          </cell>
          <cell r="B815" t="str">
            <v>A.10.91</v>
          </cell>
          <cell r="C815" t="str">
            <v>50</v>
          </cell>
          <cell r="D815">
            <v>13</v>
          </cell>
          <cell r="E815">
            <v>0.73</v>
          </cell>
          <cell r="F815" t="str">
            <v>HSK-K PG 9 Grijs</v>
          </cell>
          <cell r="G815" t="str">
            <v>HSK-K PG 9 Gris</v>
          </cell>
          <cell r="H815">
            <v>6.1500000000000001E-3</v>
          </cell>
          <cell r="I815">
            <v>4033878409480</v>
          </cell>
          <cell r="J815" t="str">
            <v>39269097</v>
          </cell>
          <cell r="K815" t="str">
            <v>EC000441</v>
          </cell>
        </row>
        <row r="816">
          <cell r="A816">
            <v>1209090060</v>
          </cell>
          <cell r="B816" t="str">
            <v>A.10.91</v>
          </cell>
          <cell r="C816" t="str">
            <v>50</v>
          </cell>
          <cell r="D816">
            <v>14</v>
          </cell>
          <cell r="E816">
            <v>0.84</v>
          </cell>
          <cell r="F816" t="str">
            <v>HSK-K PG 9 Grijs lange tap</v>
          </cell>
          <cell r="G816" t="str">
            <v>HSK-K PG 9 Gris long</v>
          </cell>
          <cell r="H816">
            <v>6.8199999999999997E-3</v>
          </cell>
          <cell r="I816">
            <v>4033878409497</v>
          </cell>
          <cell r="J816" t="str">
            <v>39269097</v>
          </cell>
          <cell r="K816" t="str">
            <v>EC000441</v>
          </cell>
        </row>
        <row r="817">
          <cell r="A817">
            <v>1209090061</v>
          </cell>
          <cell r="B817" t="str">
            <v>A.10.91</v>
          </cell>
          <cell r="C817" t="str">
            <v>50</v>
          </cell>
          <cell r="D817">
            <v>14</v>
          </cell>
          <cell r="E817">
            <v>0.88</v>
          </cell>
          <cell r="F817" t="str">
            <v>HSK-K PG 9 Grijs lange tap</v>
          </cell>
          <cell r="G817" t="str">
            <v>HSK-K PG 9 Gris long</v>
          </cell>
          <cell r="H817">
            <v>7.0699999999999999E-3</v>
          </cell>
          <cell r="I817">
            <v>4033878409503</v>
          </cell>
          <cell r="J817" t="str">
            <v>39269097</v>
          </cell>
          <cell r="K817" t="str">
            <v>EC000441</v>
          </cell>
        </row>
        <row r="818">
          <cell r="A818">
            <v>1209090114</v>
          </cell>
          <cell r="B818" t="str">
            <v>A.10.91</v>
          </cell>
          <cell r="C818" t="str">
            <v>50</v>
          </cell>
          <cell r="D818">
            <v>13</v>
          </cell>
          <cell r="E818">
            <v>0.68</v>
          </cell>
          <cell r="F818" t="str">
            <v>HSK-K PG 9 Zwart</v>
          </cell>
          <cell r="G818" t="str">
            <v>HSK-K PG 9 Noir</v>
          </cell>
          <cell r="H818">
            <v>6.3E-3</v>
          </cell>
          <cell r="I818">
            <v>4033878409510</v>
          </cell>
          <cell r="J818" t="str">
            <v>39269097</v>
          </cell>
          <cell r="K818" t="str">
            <v>EC000441</v>
          </cell>
        </row>
        <row r="819">
          <cell r="A819">
            <v>1209090115</v>
          </cell>
          <cell r="B819" t="str">
            <v>A.10.91</v>
          </cell>
          <cell r="C819" t="str">
            <v>50</v>
          </cell>
          <cell r="D819">
            <v>13</v>
          </cell>
          <cell r="E819">
            <v>0.73</v>
          </cell>
          <cell r="F819" t="str">
            <v>HSK-K PG 9 Zwart</v>
          </cell>
          <cell r="G819" t="str">
            <v>HSK-K PG 9 Noir</v>
          </cell>
          <cell r="H819">
            <v>6.3099999999999996E-3</v>
          </cell>
          <cell r="I819">
            <v>4033878409527</v>
          </cell>
          <cell r="J819" t="str">
            <v>39269097</v>
          </cell>
          <cell r="K819" t="str">
            <v>EC000441</v>
          </cell>
        </row>
        <row r="820">
          <cell r="A820">
            <v>1209090160</v>
          </cell>
          <cell r="B820" t="str">
            <v>A.10.91</v>
          </cell>
          <cell r="C820" t="str">
            <v>50</v>
          </cell>
          <cell r="D820">
            <v>14</v>
          </cell>
          <cell r="E820">
            <v>0.84</v>
          </cell>
          <cell r="F820" t="str">
            <v>HSK-K PG 9 Zwart lange tap</v>
          </cell>
          <cell r="G820" t="str">
            <v>HSK-K PG 9 Noir long</v>
          </cell>
          <cell r="H820">
            <v>6.7299999999999999E-3</v>
          </cell>
          <cell r="I820">
            <v>4033878409534</v>
          </cell>
          <cell r="J820" t="str">
            <v>39269097</v>
          </cell>
          <cell r="K820" t="str">
            <v>EC000441</v>
          </cell>
        </row>
        <row r="821">
          <cell r="A821">
            <v>1209090161</v>
          </cell>
          <cell r="B821" t="str">
            <v>A.10.91</v>
          </cell>
          <cell r="C821" t="str">
            <v>50</v>
          </cell>
          <cell r="D821">
            <v>14</v>
          </cell>
          <cell r="E821">
            <v>0.88</v>
          </cell>
          <cell r="F821" t="str">
            <v>HSK-K PG 9 Zwart lange tap</v>
          </cell>
          <cell r="G821" t="str">
            <v>HSK-K PG 9 Noir long</v>
          </cell>
          <cell r="H821">
            <v>6.9800000000000001E-3</v>
          </cell>
          <cell r="I821">
            <v>4033878409541</v>
          </cell>
          <cell r="J821" t="str">
            <v>39269097</v>
          </cell>
          <cell r="K821" t="str">
            <v>EC000441</v>
          </cell>
        </row>
        <row r="822">
          <cell r="A822">
            <v>1209090214</v>
          </cell>
          <cell r="B822" t="str">
            <v>A.10.91</v>
          </cell>
          <cell r="C822" t="str">
            <v>50</v>
          </cell>
          <cell r="D822">
            <v>13</v>
          </cell>
          <cell r="E822">
            <v>0.75</v>
          </cell>
          <cell r="F822" t="str">
            <v>HSK-K PG 9 Blauw</v>
          </cell>
          <cell r="G822" t="str">
            <v>HSK-K PG 9 Bleu</v>
          </cell>
          <cell r="H822">
            <v>6.1399999999999996E-3</v>
          </cell>
          <cell r="I822">
            <v>4033878409558</v>
          </cell>
          <cell r="J822" t="str">
            <v>39269097</v>
          </cell>
          <cell r="K822" t="str">
            <v>EC000441</v>
          </cell>
        </row>
        <row r="823">
          <cell r="A823">
            <v>1209090215</v>
          </cell>
          <cell r="B823" t="str">
            <v>A.10.91</v>
          </cell>
          <cell r="C823" t="str">
            <v>50</v>
          </cell>
          <cell r="D823">
            <v>13</v>
          </cell>
          <cell r="E823">
            <v>0.8</v>
          </cell>
          <cell r="F823" t="str">
            <v>HSK-K PG 9 Blauw</v>
          </cell>
          <cell r="G823" t="str">
            <v>HSK-K PG 9 Bleu</v>
          </cell>
          <cell r="H823">
            <v>6.3899999999999998E-3</v>
          </cell>
          <cell r="I823">
            <v>4033878409565</v>
          </cell>
          <cell r="J823" t="str">
            <v>39269097</v>
          </cell>
          <cell r="K823" t="str">
            <v>EC000441</v>
          </cell>
        </row>
        <row r="824">
          <cell r="A824">
            <v>1209090260</v>
          </cell>
          <cell r="B824" t="str">
            <v>A.10.91</v>
          </cell>
          <cell r="C824" t="str">
            <v>50</v>
          </cell>
          <cell r="D824">
            <v>14</v>
          </cell>
          <cell r="E824">
            <v>0.9</v>
          </cell>
          <cell r="F824" t="str">
            <v>HSK-K PG 9 Blauw lange tap</v>
          </cell>
          <cell r="G824" t="str">
            <v>HSK-K PG 9 Bleu long</v>
          </cell>
          <cell r="H824">
            <v>7.0400000000000003E-3</v>
          </cell>
          <cell r="I824">
            <v>4033878409572</v>
          </cell>
          <cell r="J824" t="str">
            <v>39269097</v>
          </cell>
          <cell r="K824" t="str">
            <v>EC000441</v>
          </cell>
        </row>
        <row r="825">
          <cell r="A825">
            <v>1209090261</v>
          </cell>
          <cell r="B825" t="str">
            <v>A.10.91</v>
          </cell>
          <cell r="C825" t="str">
            <v>50</v>
          </cell>
          <cell r="D825">
            <v>14</v>
          </cell>
          <cell r="E825">
            <v>0.96</v>
          </cell>
          <cell r="F825" t="str">
            <v>HSK-K PG 9 Blauw lange tap</v>
          </cell>
          <cell r="G825" t="str">
            <v>HSK-K PG 9 Bleu long</v>
          </cell>
          <cell r="H825">
            <v>7.2899999999999996E-3</v>
          </cell>
          <cell r="I825">
            <v>4033878409589</v>
          </cell>
          <cell r="J825" t="str">
            <v>39269097</v>
          </cell>
          <cell r="K825" t="str">
            <v>EC000441</v>
          </cell>
        </row>
        <row r="826">
          <cell r="A826">
            <v>1209100070</v>
          </cell>
          <cell r="B826" t="str">
            <v>A.10.91</v>
          </cell>
          <cell r="C826" t="str">
            <v>25</v>
          </cell>
          <cell r="D826">
            <v>15</v>
          </cell>
          <cell r="E826">
            <v>2.94</v>
          </cell>
          <cell r="F826" t="str">
            <v>HSK-K 1iNPT Grijs</v>
          </cell>
          <cell r="G826" t="str">
            <v>HSK-K 1iNPT Gris</v>
          </cell>
          <cell r="H826">
            <v>4.1180000000000001E-2</v>
          </cell>
          <cell r="I826">
            <v>4033878409596</v>
          </cell>
          <cell r="J826" t="str">
            <v>39269097</v>
          </cell>
          <cell r="K826" t="str">
            <v>EC000441</v>
          </cell>
        </row>
        <row r="827">
          <cell r="A827">
            <v>1209100071</v>
          </cell>
          <cell r="B827" t="str">
            <v>A.10.91</v>
          </cell>
          <cell r="C827" t="str">
            <v>25</v>
          </cell>
          <cell r="D827">
            <v>15</v>
          </cell>
          <cell r="E827">
            <v>2.96</v>
          </cell>
          <cell r="F827" t="str">
            <v>HSK-K 1iNPT Grijs</v>
          </cell>
          <cell r="G827" t="str">
            <v>HSK-K 1iNPT Gris</v>
          </cell>
          <cell r="H827">
            <v>4.462E-2</v>
          </cell>
          <cell r="I827">
            <v>4033878409602</v>
          </cell>
          <cell r="J827" t="str">
            <v>39269097</v>
          </cell>
          <cell r="K827" t="str">
            <v>EC000441</v>
          </cell>
        </row>
        <row r="828">
          <cell r="A828">
            <v>1209100170</v>
          </cell>
          <cell r="B828" t="str">
            <v>A.10.91</v>
          </cell>
          <cell r="C828" t="str">
            <v>25</v>
          </cell>
          <cell r="D828">
            <v>15</v>
          </cell>
          <cell r="E828">
            <v>2.94</v>
          </cell>
          <cell r="F828" t="str">
            <v>HSK-K 1iNPT Zwart</v>
          </cell>
          <cell r="G828" t="str">
            <v>HSK-K 1iNPT Noir</v>
          </cell>
          <cell r="H828">
            <v>4.0669999999999998E-2</v>
          </cell>
          <cell r="I828">
            <v>4033878409619</v>
          </cell>
          <cell r="J828" t="str">
            <v>39269097</v>
          </cell>
          <cell r="K828" t="str">
            <v>EC000441</v>
          </cell>
        </row>
        <row r="829">
          <cell r="A829">
            <v>1209100171</v>
          </cell>
          <cell r="B829" t="str">
            <v>A.10.91</v>
          </cell>
          <cell r="C829" t="str">
            <v>25</v>
          </cell>
          <cell r="D829">
            <v>15</v>
          </cell>
          <cell r="E829">
            <v>2.95</v>
          </cell>
          <cell r="F829" t="str">
            <v>HSK-K 1iNPT Zwart</v>
          </cell>
          <cell r="G829" t="str">
            <v>HSK-K 1iNPT Noir</v>
          </cell>
          <cell r="H829">
            <v>4.4110000000000003E-2</v>
          </cell>
          <cell r="I829">
            <v>4033878409626</v>
          </cell>
          <cell r="J829" t="str">
            <v>39269097</v>
          </cell>
          <cell r="K829" t="str">
            <v>EC000441</v>
          </cell>
        </row>
        <row r="830">
          <cell r="A830">
            <v>1209100270</v>
          </cell>
          <cell r="B830" t="str">
            <v>A.10.91</v>
          </cell>
          <cell r="C830" t="str">
            <v>25</v>
          </cell>
          <cell r="D830">
            <v>15</v>
          </cell>
          <cell r="E830">
            <v>3.23</v>
          </cell>
          <cell r="F830" t="str">
            <v>HSK-K 1iNPT Blauw</v>
          </cell>
          <cell r="G830" t="str">
            <v>HSK-K 1iNPT Bleu</v>
          </cell>
          <cell r="H830">
            <v>4.0719999999999999E-2</v>
          </cell>
          <cell r="I830">
            <v>4033878409633</v>
          </cell>
          <cell r="J830" t="str">
            <v>39269097</v>
          </cell>
          <cell r="K830" t="str">
            <v>EC000441</v>
          </cell>
        </row>
        <row r="831">
          <cell r="A831">
            <v>1209100271</v>
          </cell>
          <cell r="B831" t="str">
            <v>A.10.91</v>
          </cell>
          <cell r="C831" t="str">
            <v>25</v>
          </cell>
          <cell r="D831">
            <v>15</v>
          </cell>
          <cell r="E831">
            <v>3.25</v>
          </cell>
          <cell r="F831" t="str">
            <v>HSK-K 1iNPT Blauw</v>
          </cell>
          <cell r="G831" t="str">
            <v>HSK-K 1iNPT Bleu</v>
          </cell>
          <cell r="H831">
            <v>4.4159999999999998E-2</v>
          </cell>
          <cell r="I831">
            <v>4033878409640</v>
          </cell>
          <cell r="J831" t="str">
            <v>39269097</v>
          </cell>
          <cell r="K831" t="str">
            <v>EC000441</v>
          </cell>
        </row>
        <row r="832">
          <cell r="A832">
            <v>1209110014</v>
          </cell>
          <cell r="B832" t="str">
            <v>A.10.91</v>
          </cell>
          <cell r="C832" t="str">
            <v>50</v>
          </cell>
          <cell r="D832">
            <v>13</v>
          </cell>
          <cell r="E832">
            <v>0.85</v>
          </cell>
          <cell r="F832" t="str">
            <v>HSK-K PG 11 Grijs</v>
          </cell>
          <cell r="G832" t="str">
            <v>HSK-K PG 11 Gris</v>
          </cell>
          <cell r="H832">
            <v>8.9700000000000005E-3</v>
          </cell>
          <cell r="I832">
            <v>4033878409657</v>
          </cell>
          <cell r="J832" t="str">
            <v>39269097</v>
          </cell>
          <cell r="K832" t="str">
            <v>EC000441</v>
          </cell>
        </row>
        <row r="833">
          <cell r="A833">
            <v>1209110015</v>
          </cell>
          <cell r="B833" t="str">
            <v>A.10.91</v>
          </cell>
          <cell r="C833" t="str">
            <v>50</v>
          </cell>
          <cell r="D833">
            <v>13</v>
          </cell>
          <cell r="E833">
            <v>0.88</v>
          </cell>
          <cell r="F833" t="str">
            <v>HSK-K PG 11 Grijs</v>
          </cell>
          <cell r="G833" t="str">
            <v>HSK-K PG 11 Gris</v>
          </cell>
          <cell r="H833">
            <v>9.6299999999999997E-3</v>
          </cell>
          <cell r="I833">
            <v>4033878409664</v>
          </cell>
          <cell r="J833" t="str">
            <v>39269097</v>
          </cell>
          <cell r="K833" t="str">
            <v>EC000441</v>
          </cell>
        </row>
        <row r="834">
          <cell r="A834">
            <v>1209110060</v>
          </cell>
          <cell r="B834" t="str">
            <v>A.10.91</v>
          </cell>
          <cell r="C834" t="str">
            <v>50</v>
          </cell>
          <cell r="D834">
            <v>14</v>
          </cell>
          <cell r="E834">
            <v>1.01</v>
          </cell>
          <cell r="F834" t="str">
            <v>HSK-K PG 11 Grijs lange tap</v>
          </cell>
          <cell r="G834" t="str">
            <v>HSK-K PG 11 Gris long</v>
          </cell>
          <cell r="H834">
            <v>1.0460000000000001E-2</v>
          </cell>
          <cell r="I834">
            <v>4033878409671</v>
          </cell>
          <cell r="J834" t="str">
            <v>39269097</v>
          </cell>
          <cell r="K834" t="str">
            <v>EC000441</v>
          </cell>
        </row>
        <row r="835">
          <cell r="A835">
            <v>1209110061</v>
          </cell>
          <cell r="B835" t="str">
            <v>A.10.91</v>
          </cell>
          <cell r="C835" t="str">
            <v>50</v>
          </cell>
          <cell r="D835">
            <v>14</v>
          </cell>
          <cell r="E835">
            <v>1.06</v>
          </cell>
          <cell r="F835" t="str">
            <v>HSK-K PG 11 Grijs lange tap</v>
          </cell>
          <cell r="G835" t="str">
            <v>HSK-K PG 11 Gris long</v>
          </cell>
          <cell r="H835">
            <v>1.095E-2</v>
          </cell>
          <cell r="I835">
            <v>4033878409688</v>
          </cell>
          <cell r="J835" t="str">
            <v>39269097</v>
          </cell>
          <cell r="K835" t="str">
            <v>EC000441</v>
          </cell>
        </row>
        <row r="836">
          <cell r="A836">
            <v>1209110114</v>
          </cell>
          <cell r="B836" t="str">
            <v>A.10.91</v>
          </cell>
          <cell r="C836" t="str">
            <v>50</v>
          </cell>
          <cell r="D836">
            <v>13</v>
          </cell>
          <cell r="E836">
            <v>0.85</v>
          </cell>
          <cell r="F836" t="str">
            <v>HSK-K PG 11 Zwart</v>
          </cell>
          <cell r="G836" t="str">
            <v>HSK-K PG 11 Noir</v>
          </cell>
          <cell r="H836">
            <v>9.1199999999999996E-3</v>
          </cell>
          <cell r="I836">
            <v>4033878409695</v>
          </cell>
          <cell r="J836" t="str">
            <v>39269097</v>
          </cell>
          <cell r="K836" t="str">
            <v>EC000441</v>
          </cell>
        </row>
        <row r="837">
          <cell r="A837">
            <v>1209110115</v>
          </cell>
          <cell r="B837" t="str">
            <v>A.10.91</v>
          </cell>
          <cell r="C837" t="str">
            <v>50</v>
          </cell>
          <cell r="D837">
            <v>13</v>
          </cell>
          <cell r="E837">
            <v>0.88</v>
          </cell>
          <cell r="F837" t="str">
            <v>HSK-K PG 11 Zwart</v>
          </cell>
          <cell r="G837" t="str">
            <v>HSK-K PG 11 Noir</v>
          </cell>
          <cell r="H837">
            <v>9.6100000000000005E-3</v>
          </cell>
          <cell r="I837">
            <v>4033878409701</v>
          </cell>
          <cell r="J837" t="str">
            <v>39269097</v>
          </cell>
          <cell r="K837" t="str">
            <v>EC000441</v>
          </cell>
        </row>
        <row r="838">
          <cell r="A838">
            <v>1209110160</v>
          </cell>
          <cell r="B838" t="str">
            <v>A.10.91</v>
          </cell>
          <cell r="C838" t="str">
            <v>50</v>
          </cell>
          <cell r="D838">
            <v>14</v>
          </cell>
          <cell r="E838">
            <v>1.01</v>
          </cell>
          <cell r="F838" t="str">
            <v>HSK-K PG 11 Zwart lange tap</v>
          </cell>
          <cell r="G838" t="str">
            <v>HSK-K PG 11 Noir long</v>
          </cell>
          <cell r="H838">
            <v>1.039E-2</v>
          </cell>
          <cell r="I838">
            <v>4033878409718</v>
          </cell>
          <cell r="J838" t="str">
            <v>39269097</v>
          </cell>
          <cell r="K838" t="str">
            <v>EC000441</v>
          </cell>
        </row>
        <row r="839">
          <cell r="A839">
            <v>1209110161</v>
          </cell>
          <cell r="B839" t="str">
            <v>A.10.91</v>
          </cell>
          <cell r="C839" t="str">
            <v>50</v>
          </cell>
          <cell r="D839">
            <v>14</v>
          </cell>
          <cell r="E839">
            <v>1.06</v>
          </cell>
          <cell r="F839" t="str">
            <v>HSK-K PG 11 Zwart lange tap</v>
          </cell>
          <cell r="G839" t="str">
            <v>HSK-K PG 11 Noir long</v>
          </cell>
          <cell r="H839">
            <v>1.0880000000000001E-2</v>
          </cell>
          <cell r="I839">
            <v>4033878409725</v>
          </cell>
          <cell r="J839" t="str">
            <v>39269097</v>
          </cell>
          <cell r="K839" t="str">
            <v>EC000441</v>
          </cell>
        </row>
        <row r="840">
          <cell r="A840">
            <v>1209110214</v>
          </cell>
          <cell r="B840" t="str">
            <v>A.10.91</v>
          </cell>
          <cell r="C840" t="str">
            <v>50</v>
          </cell>
          <cell r="D840">
            <v>13</v>
          </cell>
          <cell r="E840">
            <v>0.92</v>
          </cell>
          <cell r="F840" t="str">
            <v>HSK-K PG 11 Blauw</v>
          </cell>
          <cell r="G840" t="str">
            <v>HSK-K PG 11 Bleu</v>
          </cell>
          <cell r="H840">
            <v>9.1000000000000004E-3</v>
          </cell>
          <cell r="I840">
            <v>4033878409732</v>
          </cell>
          <cell r="J840" t="str">
            <v>39269097</v>
          </cell>
          <cell r="K840" t="str">
            <v>EC000441</v>
          </cell>
        </row>
        <row r="841">
          <cell r="A841">
            <v>1209110215</v>
          </cell>
          <cell r="B841" t="str">
            <v>A.10.91</v>
          </cell>
          <cell r="C841" t="str">
            <v>50</v>
          </cell>
          <cell r="D841">
            <v>13</v>
          </cell>
          <cell r="E841">
            <v>0.98</v>
          </cell>
          <cell r="F841" t="str">
            <v>HSK-K PG 11 Blauw</v>
          </cell>
          <cell r="G841" t="str">
            <v>HSK-K PG 11 Bleu</v>
          </cell>
          <cell r="H841">
            <v>9.5899999999999996E-3</v>
          </cell>
          <cell r="I841">
            <v>4033878409749</v>
          </cell>
          <cell r="J841" t="str">
            <v>39269097</v>
          </cell>
          <cell r="K841" t="str">
            <v>EC000441</v>
          </cell>
        </row>
        <row r="842">
          <cell r="A842">
            <v>1209110260</v>
          </cell>
          <cell r="B842" t="str">
            <v>A.10.91</v>
          </cell>
          <cell r="C842" t="str">
            <v>50</v>
          </cell>
          <cell r="D842">
            <v>14</v>
          </cell>
          <cell r="E842">
            <v>1.1000000000000001</v>
          </cell>
          <cell r="F842" t="str">
            <v>HSK-K PG 11 Blauw lange tap</v>
          </cell>
          <cell r="G842" t="str">
            <v>HSK-K PG 11 Bleu long</v>
          </cell>
          <cell r="H842">
            <v>1.0370000000000001E-2</v>
          </cell>
          <cell r="I842">
            <v>4033878409756</v>
          </cell>
          <cell r="J842" t="str">
            <v>39269097</v>
          </cell>
          <cell r="K842" t="str">
            <v>EC000441</v>
          </cell>
        </row>
        <row r="843">
          <cell r="A843">
            <v>1209110261</v>
          </cell>
          <cell r="B843" t="str">
            <v>A.10.91</v>
          </cell>
          <cell r="C843" t="str">
            <v>50</v>
          </cell>
          <cell r="D843">
            <v>14</v>
          </cell>
          <cell r="E843">
            <v>1.18</v>
          </cell>
          <cell r="F843" t="str">
            <v>HSK-K PG 11 Blauw lange tap</v>
          </cell>
          <cell r="G843" t="str">
            <v>HSK-K PG 11 Bleu long</v>
          </cell>
          <cell r="H843">
            <v>1.086E-2</v>
          </cell>
          <cell r="I843">
            <v>4033878409763</v>
          </cell>
          <cell r="J843" t="str">
            <v>39269097</v>
          </cell>
          <cell r="K843" t="str">
            <v>EC000441</v>
          </cell>
        </row>
        <row r="844">
          <cell r="A844">
            <v>1209120030</v>
          </cell>
          <cell r="B844" t="str">
            <v>A.10.91</v>
          </cell>
          <cell r="C844" t="str">
            <v>50</v>
          </cell>
          <cell r="D844">
            <v>12</v>
          </cell>
          <cell r="E844">
            <v>0.78</v>
          </cell>
          <cell r="F844" t="str">
            <v>HSK-K M12 Grijs lange tap</v>
          </cell>
          <cell r="G844" t="str">
            <v>HSK-K M12 Gris long</v>
          </cell>
          <cell r="H844">
            <v>3.7599999999999999E-3</v>
          </cell>
          <cell r="I844">
            <v>4033878409770</v>
          </cell>
          <cell r="J844" t="str">
            <v>39269097</v>
          </cell>
          <cell r="K844" t="str">
            <v>EC000441</v>
          </cell>
        </row>
        <row r="845">
          <cell r="A845">
            <v>1209120031</v>
          </cell>
          <cell r="B845" t="str">
            <v>A.10.91</v>
          </cell>
          <cell r="C845" t="str">
            <v>50</v>
          </cell>
          <cell r="D845">
            <v>12</v>
          </cell>
          <cell r="E845">
            <v>0.84</v>
          </cell>
          <cell r="F845" t="str">
            <v>HSK-K M12X1,5 Grijs lange tap</v>
          </cell>
          <cell r="G845" t="str">
            <v>HSK-K M12X1,5 Gris long</v>
          </cell>
          <cell r="H845">
            <v>3.8999999999999998E-3</v>
          </cell>
          <cell r="I845">
            <v>4033878409787</v>
          </cell>
          <cell r="J845" t="str">
            <v>39269097</v>
          </cell>
          <cell r="K845" t="str">
            <v>EC000441</v>
          </cell>
        </row>
        <row r="846">
          <cell r="A846">
            <v>1209120050</v>
          </cell>
          <cell r="B846" t="str">
            <v>A.10.91</v>
          </cell>
          <cell r="C846" t="str">
            <v>50</v>
          </cell>
          <cell r="D846">
            <v>11</v>
          </cell>
          <cell r="E846">
            <v>0.65</v>
          </cell>
          <cell r="F846" t="str">
            <v>HSK-K M12X1,5 Grijs</v>
          </cell>
          <cell r="G846" t="str">
            <v>HSK-K M12X1,5 Gris</v>
          </cell>
          <cell r="H846">
            <v>3.4399999999999999E-3</v>
          </cell>
          <cell r="I846">
            <v>4033878409794</v>
          </cell>
          <cell r="J846" t="str">
            <v>39269097</v>
          </cell>
          <cell r="K846" t="str">
            <v>EC000441</v>
          </cell>
        </row>
        <row r="847">
          <cell r="A847">
            <v>1209120051</v>
          </cell>
          <cell r="B847" t="str">
            <v>A.10.91</v>
          </cell>
          <cell r="C847" t="str">
            <v>50</v>
          </cell>
          <cell r="D847">
            <v>11</v>
          </cell>
          <cell r="E847">
            <v>0.66</v>
          </cell>
          <cell r="F847" t="str">
            <v>HSK-K M12X1,5 Grijs</v>
          </cell>
          <cell r="G847" t="str">
            <v>HSK-K M12X1,5 Gris</v>
          </cell>
          <cell r="H847">
            <v>3.5699999999999998E-3</v>
          </cell>
          <cell r="I847">
            <v>4033878409800</v>
          </cell>
          <cell r="J847" t="str">
            <v>39269097</v>
          </cell>
          <cell r="K847" t="str">
            <v>EC000441</v>
          </cell>
        </row>
        <row r="848">
          <cell r="A848">
            <v>1209120070</v>
          </cell>
          <cell r="B848" t="str">
            <v>A.10.91</v>
          </cell>
          <cell r="C848" t="str">
            <v>50</v>
          </cell>
          <cell r="D848">
            <v>15</v>
          </cell>
          <cell r="E848">
            <v>0.93</v>
          </cell>
          <cell r="F848" t="str">
            <v>HSK-K 1/2iNPT Grijs</v>
          </cell>
          <cell r="G848" t="str">
            <v>HSK-K 1/2iNPT Gris</v>
          </cell>
          <cell r="H848">
            <v>1.158E-2</v>
          </cell>
          <cell r="I848">
            <v>4033878409817</v>
          </cell>
          <cell r="J848" t="str">
            <v>39269097</v>
          </cell>
          <cell r="K848" t="str">
            <v>EC000441</v>
          </cell>
        </row>
        <row r="849">
          <cell r="A849">
            <v>1209120071</v>
          </cell>
          <cell r="B849" t="str">
            <v>A.10.91</v>
          </cell>
          <cell r="C849" t="str">
            <v>50</v>
          </cell>
          <cell r="D849">
            <v>15</v>
          </cell>
          <cell r="E849">
            <v>0.99</v>
          </cell>
          <cell r="F849" t="str">
            <v>HSK-K 1/2iNPT Grijs</v>
          </cell>
          <cell r="G849" t="str">
            <v>HSK-K 1/2iNPT Gris</v>
          </cell>
          <cell r="H849">
            <v>1.225E-2</v>
          </cell>
          <cell r="I849">
            <v>4033878409824</v>
          </cell>
          <cell r="J849" t="str">
            <v>39269097</v>
          </cell>
          <cell r="K849" t="str">
            <v>EC000441</v>
          </cell>
        </row>
        <row r="850">
          <cell r="A850">
            <v>1209120130</v>
          </cell>
          <cell r="B850" t="str">
            <v>A.10.91</v>
          </cell>
          <cell r="C850" t="str">
            <v>50</v>
          </cell>
          <cell r="D850">
            <v>12</v>
          </cell>
          <cell r="E850">
            <v>0.78</v>
          </cell>
          <cell r="F850" t="str">
            <v>HSK-K M12 Zwart lange tap</v>
          </cell>
          <cell r="G850" t="str">
            <v>HSK-K M12 Noir long</v>
          </cell>
          <cell r="H850">
            <v>3.7399999999999998E-3</v>
          </cell>
          <cell r="I850">
            <v>4033878409831</v>
          </cell>
          <cell r="J850" t="str">
            <v>39269097</v>
          </cell>
          <cell r="K850" t="str">
            <v>EC000441</v>
          </cell>
        </row>
        <row r="851">
          <cell r="A851">
            <v>1209120131</v>
          </cell>
          <cell r="B851" t="str">
            <v>A.10.91</v>
          </cell>
          <cell r="C851" t="str">
            <v>50</v>
          </cell>
          <cell r="D851">
            <v>12</v>
          </cell>
          <cell r="E851">
            <v>0.84</v>
          </cell>
          <cell r="F851" t="str">
            <v>HSK-K M12X1,5 Zwart lange tap</v>
          </cell>
          <cell r="G851" t="str">
            <v>HSK-K M12X1,5 Noir long</v>
          </cell>
          <cell r="H851">
            <v>3.8800000000000002E-3</v>
          </cell>
          <cell r="I851">
            <v>4033878409848</v>
          </cell>
          <cell r="J851" t="str">
            <v>39269097</v>
          </cell>
          <cell r="K851" t="str">
            <v>EC000441</v>
          </cell>
        </row>
        <row r="852">
          <cell r="A852">
            <v>1209120150</v>
          </cell>
          <cell r="B852" t="str">
            <v>A.10.91</v>
          </cell>
          <cell r="C852" t="str">
            <v>50</v>
          </cell>
          <cell r="D852">
            <v>11</v>
          </cell>
          <cell r="E852">
            <v>0.65</v>
          </cell>
          <cell r="F852" t="str">
            <v>HSK-K M12X1,5 Zwart</v>
          </cell>
          <cell r="G852" t="str">
            <v>HSK-K M12X1,5 Noir</v>
          </cell>
          <cell r="H852">
            <v>3.4099999999999998E-3</v>
          </cell>
          <cell r="I852">
            <v>4033878409855</v>
          </cell>
          <cell r="J852" t="str">
            <v>39269097</v>
          </cell>
          <cell r="K852" t="str">
            <v>EC000441</v>
          </cell>
        </row>
        <row r="853">
          <cell r="A853">
            <v>1209120151</v>
          </cell>
          <cell r="B853" t="str">
            <v>A.10.91</v>
          </cell>
          <cell r="C853" t="str">
            <v>50</v>
          </cell>
          <cell r="D853">
            <v>11</v>
          </cell>
          <cell r="E853">
            <v>0.66</v>
          </cell>
          <cell r="F853" t="str">
            <v>HSK-K M12X1,5 Zwart</v>
          </cell>
          <cell r="G853" t="str">
            <v>HSK-K M12X1,5 Noir</v>
          </cell>
          <cell r="H853">
            <v>3.5500000000000002E-3</v>
          </cell>
          <cell r="I853">
            <v>4033878409862</v>
          </cell>
          <cell r="J853" t="str">
            <v>39269097</v>
          </cell>
          <cell r="K853" t="str">
            <v>EC000441</v>
          </cell>
        </row>
        <row r="854">
          <cell r="A854">
            <v>1209120170</v>
          </cell>
          <cell r="B854" t="str">
            <v>A.10.91</v>
          </cell>
          <cell r="C854" t="str">
            <v>50</v>
          </cell>
          <cell r="D854">
            <v>15</v>
          </cell>
          <cell r="E854">
            <v>0.93</v>
          </cell>
          <cell r="F854" t="str">
            <v>HSK-K 1/2iNPT Zwart</v>
          </cell>
          <cell r="G854" t="str">
            <v>HSK-K 1/2iNPT Noir</v>
          </cell>
          <cell r="H854">
            <v>1.1469999999999999E-2</v>
          </cell>
          <cell r="I854">
            <v>4033878409879</v>
          </cell>
          <cell r="J854" t="str">
            <v>39269097</v>
          </cell>
          <cell r="K854" t="str">
            <v>EC000441</v>
          </cell>
        </row>
        <row r="855">
          <cell r="A855">
            <v>1209120171</v>
          </cell>
          <cell r="B855" t="str">
            <v>A.10.91</v>
          </cell>
          <cell r="C855" t="str">
            <v>50</v>
          </cell>
          <cell r="D855">
            <v>15</v>
          </cell>
          <cell r="E855">
            <v>0.99</v>
          </cell>
          <cell r="F855" t="str">
            <v>HSK-K 1/2iNPT Zwart</v>
          </cell>
          <cell r="G855" t="str">
            <v>HSK-K 1/2iNPT Noir</v>
          </cell>
          <cell r="H855">
            <v>1.214E-2</v>
          </cell>
          <cell r="I855">
            <v>4033878409886</v>
          </cell>
          <cell r="J855" t="str">
            <v>39269097</v>
          </cell>
          <cell r="K855" t="str">
            <v>EC000441</v>
          </cell>
        </row>
        <row r="856">
          <cell r="A856">
            <v>1209120230</v>
          </cell>
          <cell r="B856" t="str">
            <v>A.10.91</v>
          </cell>
          <cell r="C856" t="str">
            <v>50</v>
          </cell>
          <cell r="D856">
            <v>12</v>
          </cell>
          <cell r="E856">
            <v>0.86</v>
          </cell>
          <cell r="F856" t="str">
            <v>HSK-K M12 Blauw lange tap</v>
          </cell>
          <cell r="G856" t="str">
            <v>HSK-K M12 Bleu long</v>
          </cell>
          <cell r="H856">
            <v>5.3800000000000002E-3</v>
          </cell>
          <cell r="I856">
            <v>4033878409893</v>
          </cell>
          <cell r="J856" t="str">
            <v>39269097</v>
          </cell>
          <cell r="K856" t="str">
            <v>EC000441</v>
          </cell>
        </row>
        <row r="857">
          <cell r="A857">
            <v>1209120231</v>
          </cell>
          <cell r="B857" t="str">
            <v>A.10.91</v>
          </cell>
          <cell r="C857" t="str">
            <v>50</v>
          </cell>
          <cell r="D857">
            <v>12</v>
          </cell>
          <cell r="E857">
            <v>0.89</v>
          </cell>
          <cell r="F857" t="str">
            <v>HSK-K M12X1,5 Blauw lange tap</v>
          </cell>
          <cell r="G857" t="str">
            <v>HSK-K M12X1,5 Bleu long</v>
          </cell>
          <cell r="H857">
            <v>4.4999999999999997E-3</v>
          </cell>
          <cell r="I857">
            <v>4033878409909</v>
          </cell>
          <cell r="J857" t="str">
            <v>39269097</v>
          </cell>
          <cell r="K857" t="str">
            <v>EC000441</v>
          </cell>
        </row>
        <row r="858">
          <cell r="A858">
            <v>1209120250</v>
          </cell>
          <cell r="B858" t="str">
            <v>A.10.91</v>
          </cell>
          <cell r="C858" t="str">
            <v>50</v>
          </cell>
          <cell r="D858">
            <v>11</v>
          </cell>
          <cell r="E858">
            <v>0.71</v>
          </cell>
          <cell r="F858" t="str">
            <v>HSK-K M12X1,5 Blauw</v>
          </cell>
          <cell r="G858" t="str">
            <v>HSK-K M12X1,5 Bleu</v>
          </cell>
          <cell r="H858">
            <v>3.5599999999999998E-3</v>
          </cell>
          <cell r="I858">
            <v>4033878409916</v>
          </cell>
          <cell r="J858" t="str">
            <v>39269097</v>
          </cell>
          <cell r="K858" t="str">
            <v>EC000441</v>
          </cell>
        </row>
        <row r="859">
          <cell r="A859">
            <v>1209120251</v>
          </cell>
          <cell r="B859" t="str">
            <v>A.10.91</v>
          </cell>
          <cell r="C859" t="str">
            <v>50</v>
          </cell>
          <cell r="D859">
            <v>11</v>
          </cell>
          <cell r="E859">
            <v>0.74</v>
          </cell>
          <cell r="F859" t="str">
            <v>HSK-K M12X1,5 Blauw</v>
          </cell>
          <cell r="G859" t="str">
            <v>HSK-K M12X1,5 Bleu</v>
          </cell>
          <cell r="H859">
            <v>3.7000000000000002E-3</v>
          </cell>
          <cell r="I859">
            <v>4033878409923</v>
          </cell>
          <cell r="J859" t="str">
            <v>39269097</v>
          </cell>
          <cell r="K859" t="str">
            <v>EC000441</v>
          </cell>
        </row>
        <row r="860">
          <cell r="A860">
            <v>1209120270</v>
          </cell>
          <cell r="B860" t="str">
            <v>A.10.91</v>
          </cell>
          <cell r="C860" t="str">
            <v>50</v>
          </cell>
          <cell r="D860">
            <v>15</v>
          </cell>
          <cell r="E860">
            <v>1.03</v>
          </cell>
          <cell r="F860" t="str">
            <v>HSK-K 1/2iNPT Blauw</v>
          </cell>
          <cell r="G860" t="str">
            <v>HSK-K 1/2iNPT Bleu</v>
          </cell>
          <cell r="H860">
            <v>1.157E-2</v>
          </cell>
          <cell r="I860">
            <v>4033878409930</v>
          </cell>
          <cell r="J860" t="str">
            <v>39269097</v>
          </cell>
          <cell r="K860" t="str">
            <v>EC000441</v>
          </cell>
        </row>
        <row r="861">
          <cell r="A861">
            <v>1209120271</v>
          </cell>
          <cell r="B861" t="str">
            <v>A.10.91</v>
          </cell>
          <cell r="C861" t="str">
            <v>50</v>
          </cell>
          <cell r="D861">
            <v>15</v>
          </cell>
          <cell r="E861">
            <v>1.07</v>
          </cell>
          <cell r="F861" t="str">
            <v>HSK-K 1/2iNPT Blauw</v>
          </cell>
          <cell r="G861" t="str">
            <v>HSK-K 1/2iNPT Bleu</v>
          </cell>
          <cell r="H861">
            <v>1.2239999999999999E-2</v>
          </cell>
          <cell r="I861">
            <v>4033878409947</v>
          </cell>
          <cell r="J861" t="str">
            <v>39269097</v>
          </cell>
          <cell r="K861" t="str">
            <v>EC000441</v>
          </cell>
        </row>
        <row r="862">
          <cell r="A862">
            <v>1209121670</v>
          </cell>
          <cell r="B862" t="str">
            <v>A.10.91</v>
          </cell>
          <cell r="C862" t="str">
            <v>50</v>
          </cell>
          <cell r="D862">
            <v>15</v>
          </cell>
          <cell r="E862">
            <v>1.07</v>
          </cell>
          <cell r="F862" t="str">
            <v>HSK-K 1/2iNPT/16 Grijs</v>
          </cell>
          <cell r="G862" t="str">
            <v>HSK-K 1/2iNPT/16 Gris</v>
          </cell>
          <cell r="H862">
            <v>1.4330000000000001E-2</v>
          </cell>
          <cell r="I862">
            <v>4033878409954</v>
          </cell>
          <cell r="J862" t="str">
            <v>39269097</v>
          </cell>
          <cell r="K862" t="str">
            <v>EC000441</v>
          </cell>
        </row>
        <row r="863">
          <cell r="A863">
            <v>1209121671</v>
          </cell>
          <cell r="B863" t="str">
            <v>A.10.91</v>
          </cell>
          <cell r="C863" t="str">
            <v>50</v>
          </cell>
          <cell r="D863">
            <v>15</v>
          </cell>
          <cell r="E863">
            <v>1.1200000000000001</v>
          </cell>
          <cell r="F863" t="str">
            <v>HSK-K 1/2iNPT Grijs</v>
          </cell>
          <cell r="G863" t="str">
            <v>HSK-K 1/2iNPT Gris</v>
          </cell>
          <cell r="H863">
            <v>1.487E-2</v>
          </cell>
          <cell r="I863">
            <v>4033878409961</v>
          </cell>
          <cell r="J863" t="str">
            <v>39269097</v>
          </cell>
          <cell r="K863" t="str">
            <v>EC000441</v>
          </cell>
        </row>
        <row r="864">
          <cell r="A864">
            <v>1209121770</v>
          </cell>
          <cell r="B864" t="str">
            <v>A.10.91</v>
          </cell>
          <cell r="C864" t="str">
            <v>50</v>
          </cell>
          <cell r="D864">
            <v>15</v>
          </cell>
          <cell r="E864">
            <v>1.07</v>
          </cell>
          <cell r="F864" t="str">
            <v>HSK-K 1/2iNPT/16 Zwart</v>
          </cell>
          <cell r="G864" t="str">
            <v>HSK-K 1/2iNPT/16 Noir</v>
          </cell>
          <cell r="H864">
            <v>1.406E-2</v>
          </cell>
          <cell r="I864">
            <v>4033878409978</v>
          </cell>
          <cell r="J864" t="str">
            <v>39269097</v>
          </cell>
          <cell r="K864" t="str">
            <v>EC000441</v>
          </cell>
        </row>
        <row r="865">
          <cell r="A865">
            <v>1209121771</v>
          </cell>
          <cell r="B865" t="str">
            <v>A.10.91</v>
          </cell>
          <cell r="C865" t="str">
            <v>50</v>
          </cell>
          <cell r="D865">
            <v>15</v>
          </cell>
          <cell r="E865">
            <v>1.1200000000000001</v>
          </cell>
          <cell r="F865" t="str">
            <v>HSK-K 1/2iNPT Zwart</v>
          </cell>
          <cell r="G865" t="str">
            <v>HSK-K 1/2iNPT Noir</v>
          </cell>
          <cell r="H865">
            <v>1.46E-2</v>
          </cell>
          <cell r="I865">
            <v>4033878409985</v>
          </cell>
          <cell r="J865" t="str">
            <v>39269097</v>
          </cell>
          <cell r="K865" t="str">
            <v>EC000441</v>
          </cell>
        </row>
        <row r="866">
          <cell r="A866">
            <v>1209121870</v>
          </cell>
          <cell r="B866" t="str">
            <v>A.10.91</v>
          </cell>
          <cell r="C866" t="str">
            <v>50</v>
          </cell>
          <cell r="D866">
            <v>15</v>
          </cell>
          <cell r="E866">
            <v>1.19</v>
          </cell>
          <cell r="F866" t="str">
            <v>HSK-K 1/2iNPT/16 Blauw</v>
          </cell>
          <cell r="G866" t="str">
            <v>HSK-K 1/2iNPT/16 Bleu</v>
          </cell>
          <cell r="H866">
            <v>1.4330000000000001E-2</v>
          </cell>
          <cell r="I866">
            <v>4033878409992</v>
          </cell>
          <cell r="J866" t="str">
            <v>39269097</v>
          </cell>
          <cell r="K866" t="str">
            <v>EC000441</v>
          </cell>
        </row>
        <row r="867">
          <cell r="A867">
            <v>1209121871</v>
          </cell>
          <cell r="B867" t="str">
            <v>A.10.91</v>
          </cell>
          <cell r="C867" t="str">
            <v>50</v>
          </cell>
          <cell r="D867">
            <v>15</v>
          </cell>
          <cell r="E867">
            <v>1.24</v>
          </cell>
          <cell r="F867" t="str">
            <v>HSK-K 1/2iNPT/16 Blauw</v>
          </cell>
          <cell r="G867" t="str">
            <v>HSK-K 1/2iNPT/16 Bleu</v>
          </cell>
          <cell r="H867">
            <v>1.487E-2</v>
          </cell>
          <cell r="I867">
            <v>4033878410004</v>
          </cell>
          <cell r="J867" t="str">
            <v>39269097</v>
          </cell>
          <cell r="K867" t="str">
            <v>EC000441</v>
          </cell>
        </row>
        <row r="868">
          <cell r="A868">
            <v>1209130014</v>
          </cell>
          <cell r="B868" t="str">
            <v>A.10.91</v>
          </cell>
          <cell r="C868" t="str">
            <v>50</v>
          </cell>
          <cell r="D868">
            <v>13</v>
          </cell>
          <cell r="E868">
            <v>0.93</v>
          </cell>
          <cell r="F868" t="str">
            <v>HSK-K PG 13,5 Grijs</v>
          </cell>
          <cell r="G868" t="str">
            <v>HSK-K PG 13,5 Gris</v>
          </cell>
          <cell r="H868">
            <v>1.076E-2</v>
          </cell>
          <cell r="I868">
            <v>4032248741151</v>
          </cell>
          <cell r="J868" t="str">
            <v>39269097</v>
          </cell>
          <cell r="K868" t="str">
            <v>EC000441</v>
          </cell>
        </row>
        <row r="869">
          <cell r="A869">
            <v>1209130015</v>
          </cell>
          <cell r="B869" t="str">
            <v>A.10.91</v>
          </cell>
          <cell r="C869" t="str">
            <v>50</v>
          </cell>
          <cell r="D869">
            <v>13</v>
          </cell>
          <cell r="E869">
            <v>0.97</v>
          </cell>
          <cell r="F869" t="str">
            <v>HSK-K PG 13,5 Grijs</v>
          </cell>
          <cell r="G869" t="str">
            <v>HSK-K PG 13,5 Gris</v>
          </cell>
          <cell r="H869">
            <v>1.155E-2</v>
          </cell>
          <cell r="I869">
            <v>4032248741168</v>
          </cell>
          <cell r="J869" t="str">
            <v>39269097</v>
          </cell>
          <cell r="K869" t="str">
            <v>EC000441</v>
          </cell>
        </row>
        <row r="870">
          <cell r="A870">
            <v>1209130060</v>
          </cell>
          <cell r="B870" t="str">
            <v>A.10.91</v>
          </cell>
          <cell r="C870" t="str">
            <v>50</v>
          </cell>
          <cell r="D870">
            <v>14</v>
          </cell>
          <cell r="E870">
            <v>1.1200000000000001</v>
          </cell>
          <cell r="F870" t="str">
            <v>HSK-K PG 13,5 Grijs lange tap</v>
          </cell>
          <cell r="G870" t="str">
            <v>HSK-K PG 13,5 Gris long</v>
          </cell>
          <cell r="H870">
            <v>1.218E-2</v>
          </cell>
          <cell r="I870">
            <v>4033878410035</v>
          </cell>
          <cell r="J870" t="str">
            <v>39269097</v>
          </cell>
          <cell r="K870" t="str">
            <v>EC000441</v>
          </cell>
        </row>
        <row r="871">
          <cell r="A871">
            <v>1209130061</v>
          </cell>
          <cell r="B871" t="str">
            <v>A.10.91</v>
          </cell>
          <cell r="C871" t="str">
            <v>50</v>
          </cell>
          <cell r="D871">
            <v>14</v>
          </cell>
          <cell r="E871">
            <v>1.18</v>
          </cell>
          <cell r="F871" t="str">
            <v>HSK-K PG 13,5 Grijs lange tap</v>
          </cell>
          <cell r="G871" t="str">
            <v>HSK-K PG 13,5 Gris long</v>
          </cell>
          <cell r="H871">
            <v>1.285E-2</v>
          </cell>
          <cell r="I871">
            <v>4033878410042</v>
          </cell>
          <cell r="J871" t="str">
            <v>39269097</v>
          </cell>
          <cell r="K871" t="str">
            <v>EC000441</v>
          </cell>
        </row>
        <row r="872">
          <cell r="A872">
            <v>1209130114</v>
          </cell>
          <cell r="B872" t="str">
            <v>A.10.91</v>
          </cell>
          <cell r="C872" t="str">
            <v>50</v>
          </cell>
          <cell r="D872">
            <v>13</v>
          </cell>
          <cell r="E872">
            <v>0.93</v>
          </cell>
          <cell r="F872" t="str">
            <v>HSK-K PG 13,5 Zwart</v>
          </cell>
          <cell r="G872" t="str">
            <v>HSK-K PG 13,5 Noir</v>
          </cell>
          <cell r="H872">
            <v>1.077E-2</v>
          </cell>
          <cell r="I872">
            <v>4033878410059</v>
          </cell>
          <cell r="J872" t="str">
            <v>39269097</v>
          </cell>
          <cell r="K872" t="str">
            <v>EC000441</v>
          </cell>
        </row>
        <row r="873">
          <cell r="A873">
            <v>1209130115</v>
          </cell>
          <cell r="B873" t="str">
            <v>A.10.91</v>
          </cell>
          <cell r="C873" t="str">
            <v>50</v>
          </cell>
          <cell r="D873">
            <v>13</v>
          </cell>
          <cell r="E873">
            <v>0.97</v>
          </cell>
          <cell r="F873" t="str">
            <v>HSK-K PG 13,5 Zwart</v>
          </cell>
          <cell r="G873" t="str">
            <v>HSK-K PG 13,5 Noir</v>
          </cell>
          <cell r="H873">
            <v>1.1440000000000001E-2</v>
          </cell>
          <cell r="I873">
            <v>4033878410066</v>
          </cell>
          <cell r="J873" t="str">
            <v>39269097</v>
          </cell>
          <cell r="K873" t="str">
            <v>EC000441</v>
          </cell>
        </row>
        <row r="874">
          <cell r="A874">
            <v>1209130160</v>
          </cell>
          <cell r="B874" t="str">
            <v>A.10.91</v>
          </cell>
          <cell r="C874" t="str">
            <v>50</v>
          </cell>
          <cell r="D874">
            <v>14</v>
          </cell>
          <cell r="E874">
            <v>1.1200000000000001</v>
          </cell>
          <cell r="F874" t="str">
            <v>HSK-K PG 13,5 Zwart lange tap</v>
          </cell>
          <cell r="G874" t="str">
            <v>HSK-K PG 13,5 Noir long</v>
          </cell>
          <cell r="H874">
            <v>1.2149999999999999E-2</v>
          </cell>
          <cell r="I874">
            <v>4033878410073</v>
          </cell>
          <cell r="J874" t="str">
            <v>39269097</v>
          </cell>
          <cell r="K874" t="str">
            <v>EC000441</v>
          </cell>
        </row>
        <row r="875">
          <cell r="A875">
            <v>1209130161</v>
          </cell>
          <cell r="B875" t="str">
            <v>A.10.91</v>
          </cell>
          <cell r="C875" t="str">
            <v>50</v>
          </cell>
          <cell r="D875">
            <v>14</v>
          </cell>
          <cell r="E875">
            <v>1.18</v>
          </cell>
          <cell r="F875" t="str">
            <v>HSK-K PG 13,5 Zwart lange tap</v>
          </cell>
          <cell r="G875" t="str">
            <v>HSK-K PG 13,5 Noir long</v>
          </cell>
          <cell r="H875">
            <v>1.282E-2</v>
          </cell>
          <cell r="I875">
            <v>4033878410080</v>
          </cell>
          <cell r="J875" t="str">
            <v>39269097</v>
          </cell>
          <cell r="K875" t="str">
            <v>EC000441</v>
          </cell>
        </row>
        <row r="876">
          <cell r="A876">
            <v>1209130214</v>
          </cell>
          <cell r="B876" t="str">
            <v>A.10.91</v>
          </cell>
          <cell r="C876" t="str">
            <v>50</v>
          </cell>
          <cell r="D876">
            <v>13</v>
          </cell>
          <cell r="E876">
            <v>1.02</v>
          </cell>
          <cell r="F876" t="str">
            <v>HSK-K PG 13,5 Blauw</v>
          </cell>
          <cell r="G876" t="str">
            <v>HSK-K PG 13,5 Bleu</v>
          </cell>
          <cell r="H876">
            <v>1.0869999999999999E-2</v>
          </cell>
          <cell r="I876">
            <v>4033878410097</v>
          </cell>
          <cell r="J876" t="str">
            <v>39269097</v>
          </cell>
          <cell r="K876" t="str">
            <v>EC000441</v>
          </cell>
        </row>
        <row r="877">
          <cell r="A877">
            <v>1209130215</v>
          </cell>
          <cell r="B877" t="str">
            <v>A.10.91</v>
          </cell>
          <cell r="C877" t="str">
            <v>50</v>
          </cell>
          <cell r="D877">
            <v>13</v>
          </cell>
          <cell r="E877">
            <v>1.07</v>
          </cell>
          <cell r="F877" t="str">
            <v>HSK-K PG 13,5 Blauw</v>
          </cell>
          <cell r="G877" t="str">
            <v>HSK-K PG 13,5 Bleu</v>
          </cell>
          <cell r="H877">
            <v>1.154E-2</v>
          </cell>
          <cell r="I877">
            <v>4033878410103</v>
          </cell>
          <cell r="J877" t="str">
            <v>39269097</v>
          </cell>
          <cell r="K877" t="str">
            <v>EC000441</v>
          </cell>
        </row>
        <row r="878">
          <cell r="A878">
            <v>1209130260</v>
          </cell>
          <cell r="B878" t="str">
            <v>A.10.91</v>
          </cell>
          <cell r="C878" t="str">
            <v>50</v>
          </cell>
          <cell r="D878">
            <v>14</v>
          </cell>
          <cell r="E878">
            <v>1.24</v>
          </cell>
          <cell r="F878" t="str">
            <v>HSK-K PG 13,5 Blauw lange tap</v>
          </cell>
          <cell r="G878" t="str">
            <v>HSK-K PG 13,5 Bleu long</v>
          </cell>
          <cell r="H878">
            <v>1.217E-2</v>
          </cell>
          <cell r="I878">
            <v>4033878410110</v>
          </cell>
          <cell r="J878" t="str">
            <v>39269097</v>
          </cell>
          <cell r="K878" t="str">
            <v>EC000441</v>
          </cell>
        </row>
        <row r="879">
          <cell r="A879">
            <v>1209130261</v>
          </cell>
          <cell r="B879" t="str">
            <v>A.10.91</v>
          </cell>
          <cell r="C879" t="str">
            <v>50</v>
          </cell>
          <cell r="D879">
            <v>14</v>
          </cell>
          <cell r="E879">
            <v>1.29</v>
          </cell>
          <cell r="F879" t="str">
            <v>HSK-K PG 13,5 Blauw lange tap</v>
          </cell>
          <cell r="G879" t="str">
            <v>HSK-K PG 13,5 Bleu long</v>
          </cell>
          <cell r="H879">
            <v>1.2840000000000001E-2</v>
          </cell>
          <cell r="I879">
            <v>4033878410127</v>
          </cell>
          <cell r="J879" t="str">
            <v>39269097</v>
          </cell>
          <cell r="K879" t="str">
            <v>EC000441</v>
          </cell>
        </row>
        <row r="880">
          <cell r="A880">
            <v>1209160014</v>
          </cell>
          <cell r="B880" t="str">
            <v>A.10.91</v>
          </cell>
          <cell r="C880" t="str">
            <v>50</v>
          </cell>
          <cell r="D880">
            <v>13</v>
          </cell>
          <cell r="E880">
            <v>1.02</v>
          </cell>
          <cell r="F880" t="str">
            <v>HSK-K PG 16 Grijs</v>
          </cell>
          <cell r="G880" t="str">
            <v>HSK-K PG 16 Gris</v>
          </cell>
          <cell r="H880">
            <v>1.436E-2</v>
          </cell>
          <cell r="I880">
            <v>4033878410134</v>
          </cell>
          <cell r="J880" t="str">
            <v>39269097</v>
          </cell>
          <cell r="K880" t="str">
            <v>EC000441</v>
          </cell>
        </row>
        <row r="881">
          <cell r="A881">
            <v>1209160015</v>
          </cell>
          <cell r="B881" t="str">
            <v>A.10.91</v>
          </cell>
          <cell r="C881" t="str">
            <v>50</v>
          </cell>
          <cell r="D881">
            <v>13</v>
          </cell>
          <cell r="E881">
            <v>1.07</v>
          </cell>
          <cell r="F881" t="str">
            <v>HSK-K PG 16 Grijs</v>
          </cell>
          <cell r="G881" t="str">
            <v>HSK-K PG 16 Gris</v>
          </cell>
          <cell r="H881">
            <v>1.537E-2</v>
          </cell>
          <cell r="I881">
            <v>4033878410141</v>
          </cell>
          <cell r="J881" t="str">
            <v>39269097</v>
          </cell>
          <cell r="K881" t="str">
            <v>EC000441</v>
          </cell>
        </row>
        <row r="882">
          <cell r="A882">
            <v>1209160030</v>
          </cell>
          <cell r="B882" t="str">
            <v>A.10.91</v>
          </cell>
          <cell r="C882" t="str">
            <v>50</v>
          </cell>
          <cell r="D882">
            <v>12</v>
          </cell>
          <cell r="E882">
            <v>0.79</v>
          </cell>
          <cell r="F882" t="str">
            <v>HSK-K M16 Grijs lange tap</v>
          </cell>
          <cell r="G882" t="str">
            <v>HSK-K M16 Gris long</v>
          </cell>
          <cell r="H882">
            <v>6.9100000000000003E-3</v>
          </cell>
          <cell r="I882">
            <v>4033878410158</v>
          </cell>
          <cell r="J882" t="str">
            <v>39269097</v>
          </cell>
          <cell r="K882" t="str">
            <v>EC000441</v>
          </cell>
        </row>
        <row r="883">
          <cell r="A883">
            <v>1209160031</v>
          </cell>
          <cell r="B883" t="str">
            <v>A.10.91</v>
          </cell>
          <cell r="C883" t="str">
            <v>50</v>
          </cell>
          <cell r="D883">
            <v>12</v>
          </cell>
          <cell r="E883">
            <v>0.84</v>
          </cell>
          <cell r="F883" t="str">
            <v>HSK-K M16 Grijs lange tap</v>
          </cell>
          <cell r="G883" t="str">
            <v>HSK-K M16 Gris long</v>
          </cell>
          <cell r="H883">
            <v>7.1599999999999997E-3</v>
          </cell>
          <cell r="I883">
            <v>4033878410165</v>
          </cell>
          <cell r="J883" t="str">
            <v>39269097</v>
          </cell>
          <cell r="K883" t="str">
            <v>EC000441</v>
          </cell>
        </row>
        <row r="884">
          <cell r="A884">
            <v>1209160050</v>
          </cell>
          <cell r="B884" t="str">
            <v>A.10.91</v>
          </cell>
          <cell r="C884" t="str">
            <v>50</v>
          </cell>
          <cell r="D884">
            <v>11</v>
          </cell>
          <cell r="E884">
            <v>0.66</v>
          </cell>
          <cell r="F884" t="str">
            <v>HSK-K M16X1,5 Grijs</v>
          </cell>
          <cell r="G884" t="str">
            <v>HSK-K M16X1,5 Gris</v>
          </cell>
          <cell r="H884">
            <v>7.1199999999999996E-3</v>
          </cell>
          <cell r="I884">
            <v>4033878410172</v>
          </cell>
          <cell r="J884" t="str">
            <v>39269097</v>
          </cell>
          <cell r="K884" t="str">
            <v>EC000441</v>
          </cell>
        </row>
        <row r="885">
          <cell r="A885">
            <v>1209160051</v>
          </cell>
          <cell r="B885" t="str">
            <v>A.10.91</v>
          </cell>
          <cell r="C885" t="str">
            <v>50</v>
          </cell>
          <cell r="D885">
            <v>11</v>
          </cell>
          <cell r="E885">
            <v>0.69</v>
          </cell>
          <cell r="F885" t="str">
            <v>HSK-K M16X1,5 Grijs</v>
          </cell>
          <cell r="G885" t="str">
            <v>HSK-K M16X1,5 Gris</v>
          </cell>
          <cell r="H885">
            <v>7.3699999999999998E-3</v>
          </cell>
          <cell r="I885">
            <v>4033878410189</v>
          </cell>
          <cell r="J885" t="str">
            <v>39269097</v>
          </cell>
          <cell r="K885" t="str">
            <v>EC000441</v>
          </cell>
        </row>
        <row r="886">
          <cell r="A886">
            <v>1209160060</v>
          </cell>
          <cell r="B886" t="str">
            <v>A.10.91</v>
          </cell>
          <cell r="C886" t="str">
            <v>50</v>
          </cell>
          <cell r="D886">
            <v>14</v>
          </cell>
          <cell r="E886">
            <v>1.24</v>
          </cell>
          <cell r="F886" t="str">
            <v>HSK-K PG 16 Grijs lange tap</v>
          </cell>
          <cell r="G886" t="str">
            <v>HSK-K PG 16 Gris long</v>
          </cell>
          <cell r="H886">
            <v>1.6199999999999999E-2</v>
          </cell>
          <cell r="I886">
            <v>4033878410196</v>
          </cell>
          <cell r="J886" t="str">
            <v>39269097</v>
          </cell>
          <cell r="K886" t="str">
            <v>EC000441</v>
          </cell>
        </row>
        <row r="887">
          <cell r="A887">
            <v>1209160061</v>
          </cell>
          <cell r="B887" t="str">
            <v>A.10.91</v>
          </cell>
          <cell r="C887" t="str">
            <v>50</v>
          </cell>
          <cell r="D887">
            <v>14</v>
          </cell>
          <cell r="E887">
            <v>1.3</v>
          </cell>
          <cell r="F887" t="str">
            <v>HSK-K PG 16 Grijs lange tap</v>
          </cell>
          <cell r="G887" t="str">
            <v>HSK-K PG 16 Gris long</v>
          </cell>
          <cell r="H887">
            <v>1.6369999999999999E-2</v>
          </cell>
          <cell r="I887">
            <v>4033878410202</v>
          </cell>
          <cell r="J887" t="str">
            <v>39269097</v>
          </cell>
          <cell r="K887" t="str">
            <v>EC000441</v>
          </cell>
        </row>
        <row r="888">
          <cell r="A888">
            <v>1209160114</v>
          </cell>
          <cell r="B888" t="str">
            <v>A.10.91</v>
          </cell>
          <cell r="C888" t="str">
            <v>50</v>
          </cell>
          <cell r="D888">
            <v>13</v>
          </cell>
          <cell r="E888">
            <v>1.02</v>
          </cell>
          <cell r="F888" t="str">
            <v>HSK-K PG 16 Zwart</v>
          </cell>
          <cell r="G888" t="str">
            <v>HSK-K PG 16 Noir</v>
          </cell>
          <cell r="H888">
            <v>1.439E-2</v>
          </cell>
          <cell r="I888">
            <v>4033878410219</v>
          </cell>
          <cell r="J888" t="str">
            <v>39269097</v>
          </cell>
          <cell r="K888" t="str">
            <v>EC000441</v>
          </cell>
        </row>
        <row r="889">
          <cell r="A889">
            <v>1209160115</v>
          </cell>
          <cell r="B889" t="str">
            <v>A.10.91</v>
          </cell>
          <cell r="C889" t="str">
            <v>50</v>
          </cell>
          <cell r="D889">
            <v>13</v>
          </cell>
          <cell r="E889">
            <v>1.07</v>
          </cell>
          <cell r="F889" t="str">
            <v>HSK-K PG 16 Zwart</v>
          </cell>
          <cell r="G889" t="str">
            <v>HSK-K PG 16 Noir</v>
          </cell>
          <cell r="H889">
            <v>1.4930000000000001E-2</v>
          </cell>
          <cell r="I889">
            <v>4033878410226</v>
          </cell>
          <cell r="J889" t="str">
            <v>39269097</v>
          </cell>
          <cell r="K889" t="str">
            <v>EC000441</v>
          </cell>
        </row>
        <row r="890">
          <cell r="A890">
            <v>1209160130</v>
          </cell>
          <cell r="B890" t="str">
            <v>A.10.91</v>
          </cell>
          <cell r="C890" t="str">
            <v>50</v>
          </cell>
          <cell r="D890">
            <v>12</v>
          </cell>
          <cell r="E890">
            <v>0.79</v>
          </cell>
          <cell r="F890" t="str">
            <v>HSK-K M16 Zwart lange tap</v>
          </cell>
          <cell r="G890" t="str">
            <v>HSK-K M16 Noir long</v>
          </cell>
          <cell r="H890">
            <v>7.0299999999999998E-3</v>
          </cell>
          <cell r="I890">
            <v>4033878410233</v>
          </cell>
          <cell r="J890" t="str">
            <v>39269097</v>
          </cell>
          <cell r="K890" t="str">
            <v>EC000441</v>
          </cell>
        </row>
        <row r="891">
          <cell r="A891">
            <v>1209160131</v>
          </cell>
          <cell r="B891" t="str">
            <v>A.10.91</v>
          </cell>
          <cell r="C891" t="str">
            <v>50</v>
          </cell>
          <cell r="D891">
            <v>12</v>
          </cell>
          <cell r="E891">
            <v>0.84</v>
          </cell>
          <cell r="F891" t="str">
            <v>HSK-K M16 Zwart lange tap</v>
          </cell>
          <cell r="G891" t="str">
            <v>HSK-K M16 Noir long</v>
          </cell>
          <cell r="H891">
            <v>7.28E-3</v>
          </cell>
          <cell r="I891">
            <v>4033878410240</v>
          </cell>
          <cell r="J891" t="str">
            <v>39269097</v>
          </cell>
          <cell r="K891" t="str">
            <v>EC000441</v>
          </cell>
        </row>
        <row r="892">
          <cell r="A892">
            <v>1209160150</v>
          </cell>
          <cell r="B892" t="str">
            <v>A.10.91</v>
          </cell>
          <cell r="C892" t="str">
            <v>50</v>
          </cell>
          <cell r="D892">
            <v>11</v>
          </cell>
          <cell r="E892">
            <v>0.66</v>
          </cell>
          <cell r="F892" t="str">
            <v>HSK-K M16X1,5 Zwart</v>
          </cell>
          <cell r="G892" t="str">
            <v>HSK-K M16X1,5 Noir</v>
          </cell>
          <cell r="H892">
            <v>6.1599999999999997E-3</v>
          </cell>
          <cell r="I892">
            <v>4033878410257</v>
          </cell>
          <cell r="J892" t="str">
            <v>39269097</v>
          </cell>
          <cell r="K892" t="str">
            <v>EC000441</v>
          </cell>
        </row>
        <row r="893">
          <cell r="A893">
            <v>1209160151</v>
          </cell>
          <cell r="B893" t="str">
            <v>A.10.91</v>
          </cell>
          <cell r="C893" t="str">
            <v>50</v>
          </cell>
          <cell r="D893">
            <v>11</v>
          </cell>
          <cell r="E893">
            <v>0.69</v>
          </cell>
          <cell r="F893" t="str">
            <v>HSK-K M16X1,5 Zwart</v>
          </cell>
          <cell r="G893" t="str">
            <v>HSK-K M16X1,5 Noir</v>
          </cell>
          <cell r="H893">
            <v>6.4099999999999999E-3</v>
          </cell>
          <cell r="I893">
            <v>4033878410264</v>
          </cell>
          <cell r="J893" t="str">
            <v>39269097</v>
          </cell>
          <cell r="K893" t="str">
            <v>EC000441</v>
          </cell>
        </row>
        <row r="894">
          <cell r="A894">
            <v>1209160160</v>
          </cell>
          <cell r="B894" t="str">
            <v>A.10.91</v>
          </cell>
          <cell r="C894" t="str">
            <v>50</v>
          </cell>
          <cell r="D894">
            <v>14</v>
          </cell>
          <cell r="E894">
            <v>1.24</v>
          </cell>
          <cell r="F894" t="str">
            <v>HSK-K PG 16 Zwart lange tap</v>
          </cell>
          <cell r="G894" t="str">
            <v>HSK-K PG 16 Noir long</v>
          </cell>
          <cell r="H894">
            <v>1.5559999999999999E-2</v>
          </cell>
          <cell r="I894">
            <v>4033878410271</v>
          </cell>
          <cell r="J894" t="str">
            <v>39269097</v>
          </cell>
          <cell r="K894" t="str">
            <v>EC000441</v>
          </cell>
        </row>
        <row r="895">
          <cell r="A895">
            <v>1209160161</v>
          </cell>
          <cell r="B895" t="str">
            <v>A.10.91</v>
          </cell>
          <cell r="C895" t="str">
            <v>50</v>
          </cell>
          <cell r="D895">
            <v>14</v>
          </cell>
          <cell r="E895">
            <v>1.3</v>
          </cell>
          <cell r="F895" t="str">
            <v>HSK-K PG 16 Zwart lange tap</v>
          </cell>
          <cell r="G895" t="str">
            <v>HSK-K PG 16 Noir long</v>
          </cell>
          <cell r="H895">
            <v>1.61E-2</v>
          </cell>
          <cell r="I895">
            <v>4033878410288</v>
          </cell>
          <cell r="J895" t="str">
            <v>39269097</v>
          </cell>
          <cell r="K895" t="str">
            <v>EC000441</v>
          </cell>
        </row>
        <row r="896">
          <cell r="A896">
            <v>1209160214</v>
          </cell>
          <cell r="B896" t="str">
            <v>A.10.91</v>
          </cell>
          <cell r="C896" t="str">
            <v>50</v>
          </cell>
          <cell r="D896">
            <v>13</v>
          </cell>
          <cell r="E896">
            <v>1.1200000000000001</v>
          </cell>
          <cell r="F896" t="str">
            <v>HSK-K PG 16 Blauw</v>
          </cell>
          <cell r="G896" t="str">
            <v>HSK-K PG 16 Bleu</v>
          </cell>
          <cell r="H896">
            <v>1.4829999999999999E-2</v>
          </cell>
          <cell r="I896">
            <v>4033878410295</v>
          </cell>
          <cell r="J896" t="str">
            <v>39269097</v>
          </cell>
          <cell r="K896" t="str">
            <v>EC000441</v>
          </cell>
        </row>
        <row r="897">
          <cell r="A897">
            <v>1209160215</v>
          </cell>
          <cell r="B897" t="str">
            <v>A.10.91</v>
          </cell>
          <cell r="C897" t="str">
            <v>50</v>
          </cell>
          <cell r="D897">
            <v>13</v>
          </cell>
          <cell r="E897">
            <v>1.19</v>
          </cell>
          <cell r="F897" t="str">
            <v>HSK-K PG 16 Blauw</v>
          </cell>
          <cell r="G897" t="str">
            <v>HSK-K PG 16 Bleu</v>
          </cell>
          <cell r="H897">
            <v>1.537E-2</v>
          </cell>
          <cell r="I897">
            <v>4033878410301</v>
          </cell>
          <cell r="J897" t="str">
            <v>39269097</v>
          </cell>
          <cell r="K897" t="str">
            <v>EC000441</v>
          </cell>
        </row>
        <row r="898">
          <cell r="A898">
            <v>1209160230</v>
          </cell>
          <cell r="B898" t="str">
            <v>A.10.91</v>
          </cell>
          <cell r="C898" t="str">
            <v>50</v>
          </cell>
          <cell r="D898">
            <v>12</v>
          </cell>
          <cell r="E898">
            <v>0.87</v>
          </cell>
          <cell r="F898" t="str">
            <v>HSK-K M16 Blauw lange tap</v>
          </cell>
          <cell r="G898" t="str">
            <v>HSK-K M16 Bleu long</v>
          </cell>
          <cell r="H898">
            <v>7.7400000000000004E-3</v>
          </cell>
          <cell r="I898">
            <v>4033878410318</v>
          </cell>
          <cell r="J898" t="str">
            <v>39269097</v>
          </cell>
          <cell r="K898" t="str">
            <v>EC000441</v>
          </cell>
        </row>
        <row r="899">
          <cell r="A899">
            <v>1209160231</v>
          </cell>
          <cell r="B899" t="str">
            <v>A.10.91</v>
          </cell>
          <cell r="C899" t="str">
            <v>50</v>
          </cell>
          <cell r="D899">
            <v>12</v>
          </cell>
          <cell r="E899">
            <v>0.92</v>
          </cell>
          <cell r="F899" t="str">
            <v>HSK-K M16 Blauw lange tap</v>
          </cell>
          <cell r="G899" t="str">
            <v>HSK-K M16 Bleu long</v>
          </cell>
          <cell r="H899">
            <v>7.9900000000000006E-3</v>
          </cell>
          <cell r="I899">
            <v>4033878410325</v>
          </cell>
          <cell r="J899" t="str">
            <v>39269097</v>
          </cell>
          <cell r="K899" t="str">
            <v>EC000441</v>
          </cell>
        </row>
        <row r="900">
          <cell r="A900">
            <v>1209160250</v>
          </cell>
          <cell r="B900" t="str">
            <v>A.10.91</v>
          </cell>
          <cell r="C900" t="str">
            <v>50</v>
          </cell>
          <cell r="D900">
            <v>11</v>
          </cell>
          <cell r="E900">
            <v>0.73</v>
          </cell>
          <cell r="F900" t="str">
            <v>HSK-K M16X1,5 Blauw</v>
          </cell>
          <cell r="G900" t="str">
            <v>HSK-K M16X1,5 Bleu</v>
          </cell>
          <cell r="H900">
            <v>6.2399999999999999E-3</v>
          </cell>
          <cell r="I900">
            <v>4033878410332</v>
          </cell>
          <cell r="J900" t="str">
            <v>39269097</v>
          </cell>
          <cell r="K900" t="str">
            <v>EC000441</v>
          </cell>
        </row>
        <row r="901">
          <cell r="A901">
            <v>1209160251</v>
          </cell>
          <cell r="B901" t="str">
            <v>A.10.91</v>
          </cell>
          <cell r="C901" t="str">
            <v>50</v>
          </cell>
          <cell r="D901">
            <v>11</v>
          </cell>
          <cell r="E901">
            <v>0.76</v>
          </cell>
          <cell r="F901" t="str">
            <v>HSK-K M16X1,5 Blauw</v>
          </cell>
          <cell r="G901" t="str">
            <v>HSK-K M16X1,5 Bleu</v>
          </cell>
          <cell r="H901">
            <v>6.4900000000000001E-3</v>
          </cell>
          <cell r="I901">
            <v>4033878410349</v>
          </cell>
          <cell r="J901" t="str">
            <v>39269097</v>
          </cell>
          <cell r="K901" t="str">
            <v>EC000441</v>
          </cell>
        </row>
        <row r="902">
          <cell r="A902">
            <v>1209160260</v>
          </cell>
          <cell r="B902" t="str">
            <v>A.10.91</v>
          </cell>
          <cell r="C902" t="str">
            <v>50</v>
          </cell>
          <cell r="D902">
            <v>14</v>
          </cell>
          <cell r="E902">
            <v>1.36</v>
          </cell>
          <cell r="F902" t="str">
            <v>HSK-K PG 16 Blauw lange tap</v>
          </cell>
          <cell r="G902" t="str">
            <v>HSK-K PG 16 Bleu long</v>
          </cell>
          <cell r="H902">
            <v>1.583E-2</v>
          </cell>
          <cell r="I902">
            <v>4033878410356</v>
          </cell>
          <cell r="J902" t="str">
            <v>39269097</v>
          </cell>
          <cell r="K902" t="str">
            <v>EC000441</v>
          </cell>
        </row>
        <row r="903">
          <cell r="A903">
            <v>1209160261</v>
          </cell>
          <cell r="B903" t="str">
            <v>A.10.91</v>
          </cell>
          <cell r="C903" t="str">
            <v>50</v>
          </cell>
          <cell r="D903">
            <v>14</v>
          </cell>
          <cell r="E903">
            <v>1.41</v>
          </cell>
          <cell r="F903" t="str">
            <v>HSK-K PG 16 Blauw lange tap</v>
          </cell>
          <cell r="G903" t="str">
            <v>HSK-K PG 16 Bleu long</v>
          </cell>
          <cell r="H903">
            <v>1.6369999999999999E-2</v>
          </cell>
          <cell r="I903">
            <v>4033878410363</v>
          </cell>
          <cell r="J903" t="str">
            <v>39269097</v>
          </cell>
          <cell r="K903" t="str">
            <v>EC000441</v>
          </cell>
        </row>
        <row r="904">
          <cell r="A904">
            <v>1209200030</v>
          </cell>
          <cell r="B904" t="str">
            <v>A.10.91</v>
          </cell>
          <cell r="C904" t="str">
            <v>50</v>
          </cell>
          <cell r="D904">
            <v>12</v>
          </cell>
          <cell r="E904">
            <v>1.07</v>
          </cell>
          <cell r="F904" t="str">
            <v>HSK-K M20 Grijs lange tap</v>
          </cell>
          <cell r="G904" t="str">
            <v>HSK-K M20 Grislong</v>
          </cell>
          <cell r="H904">
            <v>1.187E-2</v>
          </cell>
          <cell r="I904">
            <v>4033878410370</v>
          </cell>
          <cell r="J904" t="str">
            <v>39269097</v>
          </cell>
          <cell r="K904" t="str">
            <v>EC000441</v>
          </cell>
        </row>
        <row r="905">
          <cell r="A905">
            <v>1209200031</v>
          </cell>
          <cell r="B905" t="str">
            <v>A.10.91</v>
          </cell>
          <cell r="C905" t="str">
            <v>50</v>
          </cell>
          <cell r="D905">
            <v>12</v>
          </cell>
          <cell r="E905">
            <v>1.1000000000000001</v>
          </cell>
          <cell r="F905" t="str">
            <v>HSK-K M20 Grijs lange tap</v>
          </cell>
          <cell r="G905" t="str">
            <v>HSK-K M20 Grislong</v>
          </cell>
          <cell r="H905">
            <v>1.2540000000000001E-2</v>
          </cell>
          <cell r="I905">
            <v>4033878410387</v>
          </cell>
          <cell r="J905" t="str">
            <v>39269097</v>
          </cell>
          <cell r="K905" t="str">
            <v>EC000441</v>
          </cell>
        </row>
        <row r="906">
          <cell r="A906">
            <v>1209200050</v>
          </cell>
          <cell r="B906" t="str">
            <v>A.10.91</v>
          </cell>
          <cell r="C906" t="str">
            <v>50</v>
          </cell>
          <cell r="D906">
            <v>11</v>
          </cell>
          <cell r="E906">
            <v>0.89</v>
          </cell>
          <cell r="F906" t="str">
            <v>HSK-K M20X1,5 Grijs</v>
          </cell>
          <cell r="G906" t="str">
            <v>HSK-K M20X1,5 Gris</v>
          </cell>
          <cell r="H906">
            <v>1.098E-2</v>
          </cell>
          <cell r="I906">
            <v>4033878410394</v>
          </cell>
          <cell r="J906" t="str">
            <v>39269097</v>
          </cell>
          <cell r="K906" t="str">
            <v>EC000441</v>
          </cell>
        </row>
        <row r="907">
          <cell r="A907">
            <v>1209200051</v>
          </cell>
          <cell r="B907" t="str">
            <v>A.10.91</v>
          </cell>
          <cell r="C907" t="str">
            <v>50</v>
          </cell>
          <cell r="D907">
            <v>11</v>
          </cell>
          <cell r="E907">
            <v>0.94</v>
          </cell>
          <cell r="F907" t="str">
            <v>HSK-K M20X1,5 Grijs</v>
          </cell>
          <cell r="G907" t="str">
            <v>HSK-K M20X1,5 Gris</v>
          </cell>
          <cell r="H907">
            <v>1.1650000000000001E-2</v>
          </cell>
          <cell r="I907">
            <v>4033878410400</v>
          </cell>
          <cell r="J907" t="str">
            <v>39269097</v>
          </cell>
          <cell r="K907" t="str">
            <v>EC000441</v>
          </cell>
        </row>
        <row r="908">
          <cell r="A908">
            <v>1209200130</v>
          </cell>
          <cell r="B908" t="str">
            <v>A.10.91</v>
          </cell>
          <cell r="C908" t="str">
            <v>50</v>
          </cell>
          <cell r="D908">
            <v>12</v>
          </cell>
          <cell r="E908">
            <v>1.07</v>
          </cell>
          <cell r="F908" t="str">
            <v>HSK-K M20 Zwart lange tap</v>
          </cell>
          <cell r="G908" t="str">
            <v>HSK-K M20 Noir long</v>
          </cell>
          <cell r="H908">
            <v>1.187E-2</v>
          </cell>
          <cell r="I908">
            <v>4033878410417</v>
          </cell>
          <cell r="J908" t="str">
            <v>39269097</v>
          </cell>
          <cell r="K908" t="str">
            <v>EC000441</v>
          </cell>
        </row>
        <row r="909">
          <cell r="A909">
            <v>1209200131</v>
          </cell>
          <cell r="B909" t="str">
            <v>A.10.91</v>
          </cell>
          <cell r="C909" t="str">
            <v>50</v>
          </cell>
          <cell r="D909">
            <v>12</v>
          </cell>
          <cell r="E909">
            <v>1.1000000000000001</v>
          </cell>
          <cell r="F909" t="str">
            <v>HSK-K M20 Zwart lange tap</v>
          </cell>
          <cell r="G909" t="str">
            <v>HSK-K M20 Noir long</v>
          </cell>
          <cell r="H909">
            <v>1.2409999999999999E-2</v>
          </cell>
          <cell r="I909">
            <v>4033878410424</v>
          </cell>
          <cell r="J909" t="str">
            <v>39269097</v>
          </cell>
          <cell r="K909" t="str">
            <v>EC000441</v>
          </cell>
        </row>
        <row r="910">
          <cell r="A910">
            <v>1209200150</v>
          </cell>
          <cell r="B910" t="str">
            <v>A.10.91</v>
          </cell>
          <cell r="C910" t="str">
            <v>50</v>
          </cell>
          <cell r="D910">
            <v>11</v>
          </cell>
          <cell r="E910">
            <v>0.89</v>
          </cell>
          <cell r="F910" t="str">
            <v>HSK-K M20X1,5 Zwart</v>
          </cell>
          <cell r="G910" t="str">
            <v>HSK-K M20X1,5 Noir</v>
          </cell>
          <cell r="H910">
            <v>1.0999999999999999E-2</v>
          </cell>
          <cell r="I910">
            <v>4033878410431</v>
          </cell>
          <cell r="J910" t="str">
            <v>39269097</v>
          </cell>
          <cell r="K910" t="str">
            <v>EC000441</v>
          </cell>
        </row>
        <row r="911">
          <cell r="A911">
            <v>1209200151</v>
          </cell>
          <cell r="B911" t="str">
            <v>A.10.91</v>
          </cell>
          <cell r="C911" t="str">
            <v>50</v>
          </cell>
          <cell r="D911">
            <v>11</v>
          </cell>
          <cell r="E911">
            <v>0.94</v>
          </cell>
          <cell r="F911" t="str">
            <v>HSK-K M20X1,5 Zwart</v>
          </cell>
          <cell r="G911" t="str">
            <v>HSK-K M20X1,5 Noir</v>
          </cell>
          <cell r="H911">
            <v>1.154E-2</v>
          </cell>
          <cell r="I911">
            <v>4033878410448</v>
          </cell>
          <cell r="J911" t="str">
            <v>39269097</v>
          </cell>
          <cell r="K911" t="str">
            <v>EC000441</v>
          </cell>
        </row>
        <row r="912">
          <cell r="A912">
            <v>1209200230</v>
          </cell>
          <cell r="B912" t="str">
            <v>A.10.91</v>
          </cell>
          <cell r="C912" t="str">
            <v>50</v>
          </cell>
          <cell r="D912">
            <v>12</v>
          </cell>
          <cell r="E912">
            <v>1.19</v>
          </cell>
          <cell r="F912" t="str">
            <v>HSK-K M20 Blauw lange tap</v>
          </cell>
          <cell r="G912" t="str">
            <v>HSK-K M20 Bleu long</v>
          </cell>
          <cell r="H912">
            <v>1.187E-2</v>
          </cell>
          <cell r="I912">
            <v>4033878410455</v>
          </cell>
          <cell r="J912" t="str">
            <v>39269097</v>
          </cell>
          <cell r="K912" t="str">
            <v>EC000441</v>
          </cell>
        </row>
        <row r="913">
          <cell r="A913">
            <v>1209200231</v>
          </cell>
          <cell r="B913" t="str">
            <v>A.10.91</v>
          </cell>
          <cell r="C913" t="str">
            <v>50</v>
          </cell>
          <cell r="D913">
            <v>12</v>
          </cell>
          <cell r="E913">
            <v>1.24</v>
          </cell>
          <cell r="F913" t="str">
            <v>HSK-K M20 Blauw lange tap</v>
          </cell>
          <cell r="G913" t="str">
            <v>HSK-K M20 Bleu long</v>
          </cell>
          <cell r="H913">
            <v>1.2540000000000001E-2</v>
          </cell>
          <cell r="I913">
            <v>4033878410462</v>
          </cell>
          <cell r="J913" t="str">
            <v>39269097</v>
          </cell>
          <cell r="K913" t="str">
            <v>EC000441</v>
          </cell>
        </row>
        <row r="914">
          <cell r="A914">
            <v>1209200250</v>
          </cell>
          <cell r="B914" t="str">
            <v>A.10.91</v>
          </cell>
          <cell r="C914" t="str">
            <v>50</v>
          </cell>
          <cell r="D914">
            <v>11</v>
          </cell>
          <cell r="E914">
            <v>0.99</v>
          </cell>
          <cell r="F914" t="str">
            <v>HSK-K M20X1,5 Blauw</v>
          </cell>
          <cell r="G914" t="str">
            <v>HSK-K M20X1,5 Bleu</v>
          </cell>
          <cell r="H914">
            <v>1.0970000000000001E-2</v>
          </cell>
          <cell r="I914">
            <v>4033878410479</v>
          </cell>
          <cell r="J914" t="str">
            <v>39269097</v>
          </cell>
          <cell r="K914" t="str">
            <v>EC000441</v>
          </cell>
        </row>
        <row r="915">
          <cell r="A915">
            <v>1209200251</v>
          </cell>
          <cell r="B915" t="str">
            <v>A.10.91</v>
          </cell>
          <cell r="C915" t="str">
            <v>50</v>
          </cell>
          <cell r="D915">
            <v>11</v>
          </cell>
          <cell r="E915">
            <v>1.02</v>
          </cell>
          <cell r="F915" t="str">
            <v>HSK-K M20X1,5 Blauw</v>
          </cell>
          <cell r="G915" t="str">
            <v>HSK-K M20X1,5 Bleu</v>
          </cell>
          <cell r="H915">
            <v>1.1599999999999999E-2</v>
          </cell>
          <cell r="I915">
            <v>4033878410486</v>
          </cell>
          <cell r="J915" t="str">
            <v>39269097</v>
          </cell>
          <cell r="K915" t="str">
            <v>EC000441</v>
          </cell>
        </row>
        <row r="916">
          <cell r="A916">
            <v>1209210014</v>
          </cell>
          <cell r="B916" t="str">
            <v>A.10.91</v>
          </cell>
          <cell r="C916" t="str">
            <v>50</v>
          </cell>
          <cell r="D916">
            <v>13</v>
          </cell>
          <cell r="E916">
            <v>1.48</v>
          </cell>
          <cell r="F916" t="str">
            <v>HSK-K PG 21 Grijs</v>
          </cell>
          <cell r="G916" t="str">
            <v>HSK-K PG 21 Gris</v>
          </cell>
          <cell r="H916">
            <v>2.3269999999999999E-2</v>
          </cell>
          <cell r="I916">
            <v>4032248741144</v>
          </cell>
          <cell r="J916" t="str">
            <v>39269097</v>
          </cell>
          <cell r="K916" t="str">
            <v>EC000441</v>
          </cell>
        </row>
        <row r="917">
          <cell r="A917">
            <v>1209210015</v>
          </cell>
          <cell r="B917" t="str">
            <v>A.10.91</v>
          </cell>
          <cell r="C917" t="str">
            <v>50</v>
          </cell>
          <cell r="D917">
            <v>13</v>
          </cell>
          <cell r="E917">
            <v>1.56</v>
          </cell>
          <cell r="F917" t="str">
            <v>HSK-K PG 21 Grijs</v>
          </cell>
          <cell r="G917" t="str">
            <v>HSK-K PG 21 Gris</v>
          </cell>
          <cell r="H917">
            <v>2.4160000000000001E-2</v>
          </cell>
          <cell r="I917">
            <v>4033878410509</v>
          </cell>
          <cell r="J917" t="str">
            <v>39269097</v>
          </cell>
          <cell r="K917" t="str">
            <v>EC000441</v>
          </cell>
        </row>
        <row r="918">
          <cell r="A918">
            <v>1209210060</v>
          </cell>
          <cell r="B918" t="str">
            <v>A.10.91</v>
          </cell>
          <cell r="C918" t="str">
            <v>50</v>
          </cell>
          <cell r="D918">
            <v>14</v>
          </cell>
          <cell r="E918">
            <v>1.77</v>
          </cell>
          <cell r="F918" t="str">
            <v>HSK-K PG 21 Grijs lange tap</v>
          </cell>
          <cell r="G918" t="str">
            <v>HSK-K PG 21 Gris long</v>
          </cell>
          <cell r="H918">
            <v>2.494E-2</v>
          </cell>
          <cell r="I918">
            <v>4033878410516</v>
          </cell>
          <cell r="J918" t="str">
            <v>39269097</v>
          </cell>
          <cell r="K918" t="str">
            <v>EC000441</v>
          </cell>
        </row>
        <row r="919">
          <cell r="A919">
            <v>1209210061</v>
          </cell>
          <cell r="B919" t="str">
            <v>A.10.91</v>
          </cell>
          <cell r="C919" t="str">
            <v>50</v>
          </cell>
          <cell r="D919">
            <v>14</v>
          </cell>
          <cell r="E919">
            <v>1.86</v>
          </cell>
          <cell r="F919" t="str">
            <v>HSK-K PG 21 Grijs lange tap</v>
          </cell>
          <cell r="G919" t="str">
            <v>HSK-K PG 21 Gris long</v>
          </cell>
          <cell r="H919">
            <v>2.5770000000000001E-2</v>
          </cell>
          <cell r="I919">
            <v>4033878410523</v>
          </cell>
          <cell r="J919" t="str">
            <v>39269097</v>
          </cell>
          <cell r="K919" t="str">
            <v>EC000441</v>
          </cell>
        </row>
        <row r="920">
          <cell r="A920">
            <v>1209210114</v>
          </cell>
          <cell r="B920" t="str">
            <v>A.10.91</v>
          </cell>
          <cell r="C920" t="str">
            <v>50</v>
          </cell>
          <cell r="D920">
            <v>13</v>
          </cell>
          <cell r="E920">
            <v>1.48</v>
          </cell>
          <cell r="F920" t="str">
            <v>HSK-K PG 21 Zwart</v>
          </cell>
          <cell r="G920" t="str">
            <v>HSK-K PG 21 Noir</v>
          </cell>
          <cell r="H920">
            <v>2.2880000000000001E-2</v>
          </cell>
          <cell r="I920">
            <v>4033878410530</v>
          </cell>
          <cell r="J920" t="str">
            <v>39269097</v>
          </cell>
          <cell r="K920" t="str">
            <v>EC000441</v>
          </cell>
        </row>
        <row r="921">
          <cell r="A921">
            <v>1209210115</v>
          </cell>
          <cell r="B921" t="str">
            <v>A.10.91</v>
          </cell>
          <cell r="C921" t="str">
            <v>50</v>
          </cell>
          <cell r="D921">
            <v>13</v>
          </cell>
          <cell r="E921">
            <v>1.56</v>
          </cell>
          <cell r="F921" t="str">
            <v>HSK-K PG 21 Zwart</v>
          </cell>
          <cell r="G921" t="str">
            <v>HSK-K PG 21 Noir</v>
          </cell>
          <cell r="H921">
            <v>2.3709999999999998E-2</v>
          </cell>
          <cell r="I921">
            <v>4033878410547</v>
          </cell>
          <cell r="J921" t="str">
            <v>39269097</v>
          </cell>
          <cell r="K921" t="str">
            <v>EC000441</v>
          </cell>
        </row>
        <row r="922">
          <cell r="A922">
            <v>1209210160</v>
          </cell>
          <cell r="B922" t="str">
            <v>A.10.91</v>
          </cell>
          <cell r="C922" t="str">
            <v>50</v>
          </cell>
          <cell r="D922">
            <v>14</v>
          </cell>
          <cell r="E922">
            <v>1.77</v>
          </cell>
          <cell r="F922" t="str">
            <v>HSK-K PG 21 Zwart lange tap</v>
          </cell>
          <cell r="G922" t="str">
            <v>HSK-K PG 21 Noir long</v>
          </cell>
          <cell r="H922">
            <v>2.4559999999999998E-2</v>
          </cell>
          <cell r="I922">
            <v>4033878410554</v>
          </cell>
          <cell r="J922" t="str">
            <v>39269097</v>
          </cell>
          <cell r="K922" t="str">
            <v>EC000441</v>
          </cell>
        </row>
        <row r="923">
          <cell r="A923">
            <v>1209210161</v>
          </cell>
          <cell r="B923" t="str">
            <v>A.10.91</v>
          </cell>
          <cell r="C923" t="str">
            <v>50</v>
          </cell>
          <cell r="D923">
            <v>14</v>
          </cell>
          <cell r="E923">
            <v>1.86</v>
          </cell>
          <cell r="F923" t="str">
            <v>HSK-K PG 21 Zwart lange tap</v>
          </cell>
          <cell r="G923" t="str">
            <v>HSK-K PG 21 Noir long</v>
          </cell>
          <cell r="H923">
            <v>2.5389999999999999E-2</v>
          </cell>
          <cell r="I923">
            <v>4033878410561</v>
          </cell>
          <cell r="J923" t="str">
            <v>39269097</v>
          </cell>
          <cell r="K923" t="str">
            <v>EC000441</v>
          </cell>
        </row>
        <row r="924">
          <cell r="A924">
            <v>1209210214</v>
          </cell>
          <cell r="B924" t="str">
            <v>A.10.91</v>
          </cell>
          <cell r="C924" t="str">
            <v>50</v>
          </cell>
          <cell r="D924">
            <v>13</v>
          </cell>
          <cell r="E924">
            <v>1.64</v>
          </cell>
          <cell r="F924" t="str">
            <v>HSK-K PG 21 Blauw</v>
          </cell>
          <cell r="G924" t="str">
            <v>HSK-K PG 21 Bleu</v>
          </cell>
          <cell r="H924">
            <v>2.3019999999999999E-2</v>
          </cell>
          <cell r="I924">
            <v>4033878410578</v>
          </cell>
          <cell r="J924" t="str">
            <v>39269097</v>
          </cell>
          <cell r="K924" t="str">
            <v>EC000441</v>
          </cell>
        </row>
        <row r="925">
          <cell r="A925">
            <v>1209210215</v>
          </cell>
          <cell r="B925" t="str">
            <v>A.10.91</v>
          </cell>
          <cell r="C925" t="str">
            <v>50</v>
          </cell>
          <cell r="D925">
            <v>13</v>
          </cell>
          <cell r="E925">
            <v>1.69</v>
          </cell>
          <cell r="F925" t="str">
            <v>HSK-K PG 21 Blauw</v>
          </cell>
          <cell r="G925" t="str">
            <v>HSK-K PG 21 Bleu</v>
          </cell>
          <cell r="H925">
            <v>2.385E-2</v>
          </cell>
          <cell r="I925">
            <v>4033878410585</v>
          </cell>
          <cell r="J925" t="str">
            <v>39269097</v>
          </cell>
          <cell r="K925" t="str">
            <v>EC000441</v>
          </cell>
        </row>
        <row r="926">
          <cell r="A926">
            <v>1209210260</v>
          </cell>
          <cell r="B926" t="str">
            <v>A.10.91</v>
          </cell>
          <cell r="C926" t="str">
            <v>50</v>
          </cell>
          <cell r="D926">
            <v>14</v>
          </cell>
          <cell r="E926">
            <v>1.98</v>
          </cell>
          <cell r="F926" t="str">
            <v>HSK-K PG 21 Blauw lange tap</v>
          </cell>
          <cell r="G926" t="str">
            <v>HSK-K PG 21 Bleu long</v>
          </cell>
          <cell r="H926">
            <v>2.487E-2</v>
          </cell>
          <cell r="I926">
            <v>4033878410592</v>
          </cell>
          <cell r="J926" t="str">
            <v>39269097</v>
          </cell>
          <cell r="K926" t="str">
            <v>EC000441</v>
          </cell>
        </row>
        <row r="927">
          <cell r="A927">
            <v>1209210261</v>
          </cell>
          <cell r="B927" t="str">
            <v>A.10.91</v>
          </cell>
          <cell r="C927" t="str">
            <v>50</v>
          </cell>
          <cell r="D927">
            <v>14</v>
          </cell>
          <cell r="E927">
            <v>2.04</v>
          </cell>
          <cell r="F927" t="str">
            <v>HSK-K PG 21 Blauw lange tap</v>
          </cell>
          <cell r="G927" t="str">
            <v>HSK-K PG 21 Bleu long</v>
          </cell>
          <cell r="H927">
            <v>2.5700000000000001E-2</v>
          </cell>
          <cell r="I927">
            <v>4033878410608</v>
          </cell>
          <cell r="J927" t="str">
            <v>39269097</v>
          </cell>
          <cell r="K927" t="str">
            <v>EC000441</v>
          </cell>
        </row>
        <row r="928">
          <cell r="A928">
            <v>1209250030</v>
          </cell>
          <cell r="B928" t="str">
            <v>A.10.91</v>
          </cell>
          <cell r="C928" t="str">
            <v>50</v>
          </cell>
          <cell r="D928">
            <v>12</v>
          </cell>
          <cell r="E928">
            <v>1.69</v>
          </cell>
          <cell r="F928" t="str">
            <v>HSK-K M25 Grijs lange tap</v>
          </cell>
          <cell r="G928" t="str">
            <v>HSK-K M25 Grislong</v>
          </cell>
          <cell r="H928">
            <v>2.2540000000000001E-2</v>
          </cell>
          <cell r="I928">
            <v>4033878410615</v>
          </cell>
          <cell r="J928" t="str">
            <v>39269097</v>
          </cell>
          <cell r="K928" t="str">
            <v>EC000441</v>
          </cell>
        </row>
        <row r="929">
          <cell r="A929">
            <v>1209250031</v>
          </cell>
          <cell r="B929" t="str">
            <v>A.10.91</v>
          </cell>
          <cell r="C929" t="str">
            <v>50</v>
          </cell>
          <cell r="D929">
            <v>12</v>
          </cell>
          <cell r="E929">
            <v>1.76</v>
          </cell>
          <cell r="F929" t="str">
            <v>HSK-K M25 Grijs lange tap</v>
          </cell>
          <cell r="G929" t="str">
            <v>HSK-K M25 Grislong</v>
          </cell>
          <cell r="H929">
            <v>2.3369999999999998E-2</v>
          </cell>
          <cell r="I929">
            <v>4033878410622</v>
          </cell>
          <cell r="J929" t="str">
            <v>39269097</v>
          </cell>
          <cell r="K929" t="str">
            <v>EC000441</v>
          </cell>
        </row>
        <row r="930">
          <cell r="A930">
            <v>1209250050</v>
          </cell>
          <cell r="B930" t="str">
            <v>A.10.91</v>
          </cell>
          <cell r="C930" t="str">
            <v>50</v>
          </cell>
          <cell r="D930">
            <v>11</v>
          </cell>
          <cell r="E930">
            <v>1.41</v>
          </cell>
          <cell r="F930" t="str">
            <v>HSK-K M25X1,5 Grijs</v>
          </cell>
          <cell r="G930" t="str">
            <v>HSK-K M25X1,5 Gris</v>
          </cell>
          <cell r="H930">
            <v>2.1839999999999998E-2</v>
          </cell>
          <cell r="I930">
            <v>4033878410639</v>
          </cell>
          <cell r="J930" t="str">
            <v>39269097</v>
          </cell>
          <cell r="K930" t="str">
            <v>EC000441</v>
          </cell>
        </row>
        <row r="931">
          <cell r="A931">
            <v>1209250051</v>
          </cell>
          <cell r="B931" t="str">
            <v>A.10.91</v>
          </cell>
          <cell r="C931" t="str">
            <v>50</v>
          </cell>
          <cell r="D931">
            <v>11</v>
          </cell>
          <cell r="E931">
            <v>1.47</v>
          </cell>
          <cell r="F931" t="str">
            <v>HSK-K M25X1,5 Grijs</v>
          </cell>
          <cell r="G931" t="str">
            <v>HSK-K M25X1,5 Gris</v>
          </cell>
          <cell r="H931">
            <v>2.2669999999999999E-2</v>
          </cell>
          <cell r="I931">
            <v>4033878410646</v>
          </cell>
          <cell r="J931" t="str">
            <v>39269097</v>
          </cell>
          <cell r="K931" t="str">
            <v>EC000441</v>
          </cell>
        </row>
        <row r="932">
          <cell r="A932">
            <v>1209250130</v>
          </cell>
          <cell r="B932" t="str">
            <v>A.10.91</v>
          </cell>
          <cell r="C932" t="str">
            <v>50</v>
          </cell>
          <cell r="D932">
            <v>12</v>
          </cell>
          <cell r="E932">
            <v>1.69</v>
          </cell>
          <cell r="F932" t="str">
            <v>HSK-K M25 Zwart lange tap</v>
          </cell>
          <cell r="G932" t="str">
            <v>HSK-K M25 Noir long</v>
          </cell>
          <cell r="H932">
            <v>2.247E-2</v>
          </cell>
          <cell r="I932">
            <v>4033878410653</v>
          </cell>
          <cell r="J932" t="str">
            <v>39269097</v>
          </cell>
          <cell r="K932" t="str">
            <v>EC000441</v>
          </cell>
        </row>
        <row r="933">
          <cell r="A933">
            <v>1209250131</v>
          </cell>
          <cell r="B933" t="str">
            <v>A.10.91</v>
          </cell>
          <cell r="C933" t="str">
            <v>50</v>
          </cell>
          <cell r="D933">
            <v>12</v>
          </cell>
          <cell r="E933">
            <v>1.76</v>
          </cell>
          <cell r="F933" t="str">
            <v>HSK-K M25 Zwart lange tap</v>
          </cell>
          <cell r="G933" t="str">
            <v>HSK-K M25 Noir long</v>
          </cell>
          <cell r="H933">
            <v>2.3300000000000001E-2</v>
          </cell>
          <cell r="I933">
            <v>4033878410660</v>
          </cell>
          <cell r="J933" t="str">
            <v>39269097</v>
          </cell>
          <cell r="K933" t="str">
            <v>EC000441</v>
          </cell>
        </row>
        <row r="934">
          <cell r="A934">
            <v>1209250150</v>
          </cell>
          <cell r="B934" t="str">
            <v>A.10.91</v>
          </cell>
          <cell r="C934" t="str">
            <v>50</v>
          </cell>
          <cell r="D934">
            <v>11</v>
          </cell>
          <cell r="E934">
            <v>1.41</v>
          </cell>
          <cell r="F934" t="str">
            <v>HSK-K M25X1,5 Zwart</v>
          </cell>
          <cell r="G934" t="str">
            <v>HSK-K M25X1,5 Noir</v>
          </cell>
          <cell r="H934">
            <v>2.1729999999999999E-2</v>
          </cell>
          <cell r="I934">
            <v>4033878410677</v>
          </cell>
          <cell r="J934" t="str">
            <v>39269097</v>
          </cell>
          <cell r="K934" t="str">
            <v>EC000441</v>
          </cell>
        </row>
        <row r="935">
          <cell r="A935">
            <v>1209250151</v>
          </cell>
          <cell r="B935" t="str">
            <v>A.10.91</v>
          </cell>
          <cell r="C935" t="str">
            <v>50</v>
          </cell>
          <cell r="D935">
            <v>11</v>
          </cell>
          <cell r="E935">
            <v>1.47</v>
          </cell>
          <cell r="F935" t="str">
            <v>HSK-K M25X1,5 Zwart</v>
          </cell>
          <cell r="G935" t="str">
            <v>HSK-K M25X1,5 Noir</v>
          </cell>
          <cell r="H935">
            <v>2.256E-2</v>
          </cell>
          <cell r="I935">
            <v>4033878410684</v>
          </cell>
          <cell r="J935" t="str">
            <v>39269097</v>
          </cell>
          <cell r="K935" t="str">
            <v>EC000441</v>
          </cell>
        </row>
        <row r="936">
          <cell r="A936">
            <v>1209250230</v>
          </cell>
          <cell r="B936" t="str">
            <v>A.10.91</v>
          </cell>
          <cell r="C936" t="str">
            <v>50</v>
          </cell>
          <cell r="D936">
            <v>12</v>
          </cell>
          <cell r="E936">
            <v>1.87</v>
          </cell>
          <cell r="F936" t="str">
            <v>HSK-K M25 Blauw lange tap</v>
          </cell>
          <cell r="G936" t="str">
            <v>HSK-K M25 Bleu long</v>
          </cell>
          <cell r="H936">
            <v>2.247E-2</v>
          </cell>
          <cell r="I936">
            <v>4033878410691</v>
          </cell>
          <cell r="J936" t="str">
            <v>39269097</v>
          </cell>
          <cell r="K936" t="str">
            <v>EC000441</v>
          </cell>
        </row>
        <row r="937">
          <cell r="A937">
            <v>1209250231</v>
          </cell>
          <cell r="B937" t="str">
            <v>A.10.91</v>
          </cell>
          <cell r="C937" t="str">
            <v>50</v>
          </cell>
          <cell r="D937">
            <v>12</v>
          </cell>
          <cell r="E937">
            <v>1.95</v>
          </cell>
          <cell r="F937" t="str">
            <v>HSK-K M25 Blauw lange tap</v>
          </cell>
          <cell r="G937" t="str">
            <v>HSK-K M25 Bleu long</v>
          </cell>
          <cell r="H937">
            <v>2.3300000000000001E-2</v>
          </cell>
          <cell r="I937">
            <v>4033878410707</v>
          </cell>
          <cell r="J937" t="str">
            <v>39269097</v>
          </cell>
          <cell r="K937" t="str">
            <v>EC000441</v>
          </cell>
        </row>
        <row r="938">
          <cell r="A938">
            <v>1209250250</v>
          </cell>
          <cell r="B938" t="str">
            <v>A.10.91</v>
          </cell>
          <cell r="C938" t="str">
            <v>50</v>
          </cell>
          <cell r="D938">
            <v>11</v>
          </cell>
          <cell r="E938">
            <v>1.57</v>
          </cell>
          <cell r="F938" t="str">
            <v>HSK-K M25X1,5 Blauw</v>
          </cell>
          <cell r="G938" t="str">
            <v>HSK-K M25X1,5 Bleu</v>
          </cell>
          <cell r="H938">
            <v>2.1770000000000001E-2</v>
          </cell>
          <cell r="I938">
            <v>4033878410714</v>
          </cell>
          <cell r="J938" t="str">
            <v>39269097</v>
          </cell>
          <cell r="K938" t="str">
            <v>EC000441</v>
          </cell>
        </row>
        <row r="939">
          <cell r="A939">
            <v>1209250251</v>
          </cell>
          <cell r="B939" t="str">
            <v>A.10.91</v>
          </cell>
          <cell r="C939" t="str">
            <v>50</v>
          </cell>
          <cell r="D939">
            <v>11</v>
          </cell>
          <cell r="E939">
            <v>1.63</v>
          </cell>
          <cell r="F939" t="str">
            <v>HSK-K M25X1,5 Blauw</v>
          </cell>
          <cell r="G939" t="str">
            <v>HSK-K M25X1,5 Bleu</v>
          </cell>
          <cell r="H939">
            <v>2.2599999999999999E-2</v>
          </cell>
          <cell r="I939">
            <v>4033878410721</v>
          </cell>
          <cell r="J939" t="str">
            <v>39269097</v>
          </cell>
          <cell r="K939" t="str">
            <v>EC000441</v>
          </cell>
        </row>
        <row r="940">
          <cell r="A940">
            <v>1209290014</v>
          </cell>
          <cell r="B940" t="str">
            <v>A.10.91</v>
          </cell>
          <cell r="C940" t="str">
            <v>25</v>
          </cell>
          <cell r="D940">
            <v>13</v>
          </cell>
          <cell r="E940">
            <v>2.93</v>
          </cell>
          <cell r="F940" t="str">
            <v>HSK-K PG 29 Grijs</v>
          </cell>
          <cell r="G940" t="str">
            <v>HSK-K PG 29 Gris</v>
          </cell>
          <cell r="H940">
            <v>0.04</v>
          </cell>
          <cell r="I940">
            <v>4033878410738</v>
          </cell>
          <cell r="J940" t="str">
            <v>39269097</v>
          </cell>
          <cell r="K940" t="str">
            <v>EC000441</v>
          </cell>
        </row>
        <row r="941">
          <cell r="A941">
            <v>1209290015</v>
          </cell>
          <cell r="B941" t="str">
            <v>A.10.91</v>
          </cell>
          <cell r="C941" t="str">
            <v>25</v>
          </cell>
          <cell r="D941">
            <v>13</v>
          </cell>
          <cell r="E941">
            <v>2.95</v>
          </cell>
          <cell r="F941" t="str">
            <v>HSK-K PG 29 Grijs</v>
          </cell>
          <cell r="G941" t="str">
            <v>HSK-K PG 29 Gris</v>
          </cell>
          <cell r="H941">
            <v>4.36E-2</v>
          </cell>
          <cell r="I941">
            <v>4033878410745</v>
          </cell>
          <cell r="J941" t="str">
            <v>39269097</v>
          </cell>
          <cell r="K941" t="str">
            <v>EC000441</v>
          </cell>
        </row>
        <row r="942">
          <cell r="A942">
            <v>1209290060</v>
          </cell>
          <cell r="B942" t="str">
            <v>A.10.91</v>
          </cell>
          <cell r="C942" t="str">
            <v>25</v>
          </cell>
          <cell r="D942">
            <v>14</v>
          </cell>
          <cell r="E942">
            <v>3.5</v>
          </cell>
          <cell r="F942" t="str">
            <v>HSK-K PG 29 Grijs lange tap</v>
          </cell>
          <cell r="G942" t="str">
            <v>HSK-K PG 29 Gris long</v>
          </cell>
          <cell r="H942">
            <v>4.1680000000000002E-2</v>
          </cell>
          <cell r="I942">
            <v>4033878410752</v>
          </cell>
          <cell r="J942" t="str">
            <v>39269097</v>
          </cell>
          <cell r="K942" t="str">
            <v>EC000441</v>
          </cell>
        </row>
        <row r="943">
          <cell r="A943">
            <v>1209290061</v>
          </cell>
          <cell r="B943" t="str">
            <v>A.10.91</v>
          </cell>
          <cell r="C943" t="str">
            <v>25</v>
          </cell>
          <cell r="D943">
            <v>14</v>
          </cell>
          <cell r="E943">
            <v>3.53</v>
          </cell>
          <cell r="F943" t="str">
            <v>HSK-K PG 29 Grijs lange tap</v>
          </cell>
          <cell r="G943" t="str">
            <v>HSK-K PG 29 Gris long</v>
          </cell>
          <cell r="H943">
            <v>4.512E-2</v>
          </cell>
          <cell r="I943">
            <v>4033878410769</v>
          </cell>
          <cell r="J943" t="str">
            <v>39269097</v>
          </cell>
          <cell r="K943" t="str">
            <v>EC000441</v>
          </cell>
        </row>
        <row r="944">
          <cell r="A944">
            <v>1209290114</v>
          </cell>
          <cell r="B944" t="str">
            <v>A.10.91</v>
          </cell>
          <cell r="C944" t="str">
            <v>25</v>
          </cell>
          <cell r="D944">
            <v>13</v>
          </cell>
          <cell r="E944">
            <v>2.93</v>
          </cell>
          <cell r="F944" t="str">
            <v>HSK-K PG 29 Zwart</v>
          </cell>
          <cell r="G944" t="str">
            <v>HSK-K PG 29 Noir</v>
          </cell>
          <cell r="H944">
            <v>4.0079999999999998E-2</v>
          </cell>
          <cell r="I944">
            <v>4033878410776</v>
          </cell>
          <cell r="J944" t="str">
            <v>39269097</v>
          </cell>
          <cell r="K944" t="str">
            <v>EC000441</v>
          </cell>
        </row>
        <row r="945">
          <cell r="A945">
            <v>1209290115</v>
          </cell>
          <cell r="B945" t="str">
            <v>A.10.91</v>
          </cell>
          <cell r="C945" t="str">
            <v>25</v>
          </cell>
          <cell r="D945">
            <v>13</v>
          </cell>
          <cell r="E945">
            <v>2.95</v>
          </cell>
          <cell r="F945" t="str">
            <v>HSK-K PG 29 Zwart</v>
          </cell>
          <cell r="G945" t="str">
            <v>HSK-K PG 29 Noir</v>
          </cell>
          <cell r="H945">
            <v>4.3520000000000003E-2</v>
          </cell>
          <cell r="I945">
            <v>4033878410783</v>
          </cell>
          <cell r="J945" t="str">
            <v>39269097</v>
          </cell>
          <cell r="K945" t="str">
            <v>EC000441</v>
          </cell>
        </row>
        <row r="946">
          <cell r="A946">
            <v>1209290160</v>
          </cell>
          <cell r="B946" t="str">
            <v>A.10.91</v>
          </cell>
          <cell r="C946" t="str">
            <v>25</v>
          </cell>
          <cell r="D946">
            <v>14</v>
          </cell>
          <cell r="E946">
            <v>3.5</v>
          </cell>
          <cell r="F946" t="str">
            <v>HSK-K PG 29 Zwart lange tap</v>
          </cell>
          <cell r="G946" t="str">
            <v>HSK-K PG 29 Noir long</v>
          </cell>
          <cell r="H946">
            <v>4.1090000000000002E-2</v>
          </cell>
          <cell r="I946">
            <v>4033878410790</v>
          </cell>
          <cell r="J946" t="str">
            <v>39269097</v>
          </cell>
          <cell r="K946" t="str">
            <v>EC000441</v>
          </cell>
        </row>
        <row r="947">
          <cell r="A947">
            <v>1209290161</v>
          </cell>
          <cell r="B947" t="str">
            <v>A.10.91</v>
          </cell>
          <cell r="C947" t="str">
            <v>25</v>
          </cell>
          <cell r="D947">
            <v>14</v>
          </cell>
          <cell r="E947">
            <v>3.53</v>
          </cell>
          <cell r="F947" t="str">
            <v>HSK-K PG 29 Zwart lange tap</v>
          </cell>
          <cell r="G947" t="str">
            <v>HSK-K PG 29 Noir long</v>
          </cell>
          <cell r="H947">
            <v>4.453E-2</v>
          </cell>
          <cell r="I947">
            <v>4033878410806</v>
          </cell>
          <cell r="J947" t="str">
            <v>39269097</v>
          </cell>
          <cell r="K947" t="str">
            <v>EC000441</v>
          </cell>
        </row>
        <row r="948">
          <cell r="A948">
            <v>1209290214</v>
          </cell>
          <cell r="B948" t="str">
            <v>A.10.91</v>
          </cell>
          <cell r="C948" t="str">
            <v>25</v>
          </cell>
          <cell r="D948">
            <v>13</v>
          </cell>
          <cell r="E948">
            <v>3.23</v>
          </cell>
          <cell r="F948" t="str">
            <v>HSK-K PG 29 Blauw</v>
          </cell>
          <cell r="G948" t="str">
            <v>HSK-K PG 29 Bleu</v>
          </cell>
          <cell r="H948">
            <v>3.9320000000000001E-2</v>
          </cell>
          <cell r="I948">
            <v>4033878410813</v>
          </cell>
          <cell r="J948" t="str">
            <v>39269097</v>
          </cell>
          <cell r="K948" t="str">
            <v>EC000441</v>
          </cell>
        </row>
        <row r="949">
          <cell r="A949">
            <v>1209290215</v>
          </cell>
          <cell r="B949" t="str">
            <v>A.10.91</v>
          </cell>
          <cell r="C949" t="str">
            <v>25</v>
          </cell>
          <cell r="D949">
            <v>13</v>
          </cell>
          <cell r="E949">
            <v>3.25</v>
          </cell>
          <cell r="F949" t="str">
            <v>HSK-K PG 29 Blauw</v>
          </cell>
          <cell r="G949" t="str">
            <v>HSK-K PG 29 Bleu</v>
          </cell>
          <cell r="H949">
            <v>4.2759999999999999E-2</v>
          </cell>
          <cell r="I949">
            <v>4033878410820</v>
          </cell>
          <cell r="J949" t="str">
            <v>39269097</v>
          </cell>
          <cell r="K949" t="str">
            <v>EC000441</v>
          </cell>
        </row>
        <row r="950">
          <cell r="A950">
            <v>1209290260</v>
          </cell>
          <cell r="B950" t="str">
            <v>A.10.91</v>
          </cell>
          <cell r="C950" t="str">
            <v>25</v>
          </cell>
          <cell r="D950">
            <v>14</v>
          </cell>
          <cell r="E950">
            <v>3.87</v>
          </cell>
          <cell r="F950" t="str">
            <v>HSK-K PG 29 Blauw lange tap</v>
          </cell>
          <cell r="G950" t="str">
            <v>HSK-K PG 29 Bleu long</v>
          </cell>
          <cell r="H950">
            <v>4.122E-2</v>
          </cell>
          <cell r="I950">
            <v>4033878410837</v>
          </cell>
          <cell r="J950" t="str">
            <v>39269097</v>
          </cell>
          <cell r="K950" t="str">
            <v>EC000441</v>
          </cell>
        </row>
        <row r="951">
          <cell r="A951">
            <v>1209290261</v>
          </cell>
          <cell r="B951" t="str">
            <v>A.10.91</v>
          </cell>
          <cell r="C951" t="str">
            <v>25</v>
          </cell>
          <cell r="D951">
            <v>14</v>
          </cell>
          <cell r="E951">
            <v>3.9</v>
          </cell>
          <cell r="F951" t="str">
            <v>HSK-K PG 29 Blauw lange tap</v>
          </cell>
          <cell r="G951" t="str">
            <v>HSK-K PG 29 Bleu long</v>
          </cell>
          <cell r="H951">
            <v>4.4659999999999998E-2</v>
          </cell>
          <cell r="I951">
            <v>4033878410844</v>
          </cell>
          <cell r="J951" t="str">
            <v>39269097</v>
          </cell>
          <cell r="K951" t="str">
            <v>EC000441</v>
          </cell>
        </row>
        <row r="952">
          <cell r="A952">
            <v>1209320030</v>
          </cell>
          <cell r="B952" t="str">
            <v>A.10.91</v>
          </cell>
          <cell r="C952" t="str">
            <v>25</v>
          </cell>
          <cell r="D952">
            <v>12</v>
          </cell>
          <cell r="E952">
            <v>3.34</v>
          </cell>
          <cell r="F952" t="str">
            <v>HSK-K M32 Grijs lange tap</v>
          </cell>
          <cell r="G952" t="str">
            <v>HSK-K M32 Gris long</v>
          </cell>
          <cell r="H952">
            <v>3.8980000000000001E-2</v>
          </cell>
          <cell r="I952">
            <v>4033878410851</v>
          </cell>
          <cell r="J952" t="str">
            <v>39269097</v>
          </cell>
          <cell r="K952" t="str">
            <v>EC000441</v>
          </cell>
        </row>
        <row r="953">
          <cell r="A953">
            <v>1209320031</v>
          </cell>
          <cell r="B953" t="str">
            <v>A.10.91</v>
          </cell>
          <cell r="C953" t="str">
            <v>25</v>
          </cell>
          <cell r="D953">
            <v>12</v>
          </cell>
          <cell r="E953">
            <v>3.36</v>
          </cell>
          <cell r="F953" t="str">
            <v>HSK-K M32 Grijs lange tap</v>
          </cell>
          <cell r="G953" t="str">
            <v>HSK-K M32 Gris long</v>
          </cell>
          <cell r="H953">
            <v>4.2419999999999999E-2</v>
          </cell>
          <cell r="I953">
            <v>4033878410868</v>
          </cell>
          <cell r="J953" t="str">
            <v>39269097</v>
          </cell>
          <cell r="K953" t="str">
            <v>EC000441</v>
          </cell>
        </row>
        <row r="954">
          <cell r="A954">
            <v>1209320050</v>
          </cell>
          <cell r="B954" t="str">
            <v>A.10.91</v>
          </cell>
          <cell r="C954" t="str">
            <v>25</v>
          </cell>
          <cell r="D954">
            <v>11</v>
          </cell>
          <cell r="E954">
            <v>2.8</v>
          </cell>
          <cell r="F954" t="str">
            <v>HSK-K M32X1,5 Grijs</v>
          </cell>
          <cell r="G954" t="str">
            <v>HSK-K M32X1,5 Gris</v>
          </cell>
          <cell r="H954">
            <v>3.7580000000000002E-2</v>
          </cell>
          <cell r="I954">
            <v>4033878410875</v>
          </cell>
          <cell r="J954" t="str">
            <v>39269097</v>
          </cell>
          <cell r="K954" t="str">
            <v>EC000441</v>
          </cell>
        </row>
        <row r="955">
          <cell r="A955">
            <v>1209320051</v>
          </cell>
          <cell r="B955" t="str">
            <v>A.10.91</v>
          </cell>
          <cell r="C955" t="str">
            <v>25</v>
          </cell>
          <cell r="D955">
            <v>11</v>
          </cell>
          <cell r="E955">
            <v>2.81</v>
          </cell>
          <cell r="F955" t="str">
            <v>HSK-K M32X1,5 Grijs</v>
          </cell>
          <cell r="G955" t="str">
            <v>HSK-K M32X1,5 Gris</v>
          </cell>
          <cell r="H955">
            <v>4.1020000000000001E-2</v>
          </cell>
          <cell r="I955">
            <v>4033878410882</v>
          </cell>
          <cell r="J955" t="str">
            <v>39269097</v>
          </cell>
          <cell r="K955" t="str">
            <v>EC000441</v>
          </cell>
        </row>
        <row r="956">
          <cell r="A956">
            <v>1209320130</v>
          </cell>
          <cell r="B956" t="str">
            <v>A.10.91</v>
          </cell>
          <cell r="C956" t="str">
            <v>25</v>
          </cell>
          <cell r="D956">
            <v>12</v>
          </cell>
          <cell r="E956">
            <v>3.34</v>
          </cell>
          <cell r="F956" t="str">
            <v>HSK-K M32 Zwart lange tap</v>
          </cell>
          <cell r="G956" t="str">
            <v>HSK-K M32 Noir long</v>
          </cell>
          <cell r="H956">
            <v>3.8780000000000002E-2</v>
          </cell>
          <cell r="I956">
            <v>4033878410899</v>
          </cell>
          <cell r="J956" t="str">
            <v>39269097</v>
          </cell>
          <cell r="K956" t="str">
            <v>EC000441</v>
          </cell>
        </row>
        <row r="957">
          <cell r="A957">
            <v>1209320131</v>
          </cell>
          <cell r="B957" t="str">
            <v>A.10.91</v>
          </cell>
          <cell r="C957" t="str">
            <v>25</v>
          </cell>
          <cell r="D957">
            <v>12</v>
          </cell>
          <cell r="E957">
            <v>3.36</v>
          </cell>
          <cell r="F957" t="str">
            <v>HSK-K M32 Zwart lange tap</v>
          </cell>
          <cell r="G957" t="str">
            <v>HSK-K M32 Noir long</v>
          </cell>
          <cell r="H957">
            <v>4.2220000000000001E-2</v>
          </cell>
          <cell r="I957">
            <v>4033878410905</v>
          </cell>
          <cell r="J957" t="str">
            <v>39269097</v>
          </cell>
          <cell r="K957" t="str">
            <v>EC000441</v>
          </cell>
        </row>
        <row r="958">
          <cell r="A958">
            <v>1209320150</v>
          </cell>
          <cell r="B958" t="str">
            <v>A.10.91</v>
          </cell>
          <cell r="C958" t="str">
            <v>25</v>
          </cell>
          <cell r="D958">
            <v>11</v>
          </cell>
          <cell r="E958">
            <v>2.8</v>
          </cell>
          <cell r="F958" t="str">
            <v>HSK-K M32X1,5 Zwart</v>
          </cell>
          <cell r="G958" t="str">
            <v>HSK-K M32X1,5 Noir</v>
          </cell>
          <cell r="H958">
            <v>3.737E-2</v>
          </cell>
          <cell r="I958">
            <v>4033878410912</v>
          </cell>
          <cell r="J958" t="str">
            <v>39269097</v>
          </cell>
          <cell r="K958" t="str">
            <v>EC000441</v>
          </cell>
        </row>
        <row r="959">
          <cell r="A959">
            <v>1209320151</v>
          </cell>
          <cell r="B959" t="str">
            <v>A.10.91</v>
          </cell>
          <cell r="C959" t="str">
            <v>25</v>
          </cell>
          <cell r="D959">
            <v>11</v>
          </cell>
          <cell r="E959">
            <v>2.81</v>
          </cell>
          <cell r="F959" t="str">
            <v>HSK-K M32X1,5 Zwart</v>
          </cell>
          <cell r="G959" t="str">
            <v>HSK-K M32X1,5 Noir</v>
          </cell>
          <cell r="H959">
            <v>4.0809999999999999E-2</v>
          </cell>
          <cell r="I959">
            <v>4033878410929</v>
          </cell>
          <cell r="J959" t="str">
            <v>39269097</v>
          </cell>
          <cell r="K959" t="str">
            <v>EC000441</v>
          </cell>
        </row>
        <row r="960">
          <cell r="A960">
            <v>1209320230</v>
          </cell>
          <cell r="B960" t="str">
            <v>A.10.91</v>
          </cell>
          <cell r="C960" t="str">
            <v>25</v>
          </cell>
          <cell r="D960">
            <v>12</v>
          </cell>
          <cell r="E960">
            <v>3.67</v>
          </cell>
          <cell r="F960" t="str">
            <v>HSK-K M32 Blauw lange tap</v>
          </cell>
          <cell r="G960" t="str">
            <v>HSK-K M32 Bleu long</v>
          </cell>
          <cell r="H960">
            <v>3.952E-2</v>
          </cell>
          <cell r="I960">
            <v>4033878410936</v>
          </cell>
          <cell r="J960" t="str">
            <v>39269097</v>
          </cell>
          <cell r="K960" t="str">
            <v>EC000441</v>
          </cell>
        </row>
        <row r="961">
          <cell r="A961">
            <v>1209320231</v>
          </cell>
          <cell r="B961" t="str">
            <v>A.10.91</v>
          </cell>
          <cell r="C961" t="str">
            <v>25</v>
          </cell>
          <cell r="D961">
            <v>12</v>
          </cell>
          <cell r="E961">
            <v>3.71</v>
          </cell>
          <cell r="F961" t="str">
            <v>HSK-K M32 Blauw lange tap</v>
          </cell>
          <cell r="G961" t="str">
            <v>HSK-K M32 Bleu long</v>
          </cell>
          <cell r="H961">
            <v>4.2959999999999998E-2</v>
          </cell>
          <cell r="I961">
            <v>4033878410943</v>
          </cell>
          <cell r="J961" t="str">
            <v>39269097</v>
          </cell>
          <cell r="K961" t="str">
            <v>EC000441</v>
          </cell>
        </row>
        <row r="962">
          <cell r="A962">
            <v>1209320250</v>
          </cell>
          <cell r="B962" t="str">
            <v>A.10.91</v>
          </cell>
          <cell r="C962" t="str">
            <v>25</v>
          </cell>
          <cell r="D962">
            <v>11</v>
          </cell>
          <cell r="E962">
            <v>3.06</v>
          </cell>
          <cell r="F962" t="str">
            <v>HSK-K M32X1,5 Blauw</v>
          </cell>
          <cell r="G962" t="str">
            <v>HSK-K M32X1,5 Bleu</v>
          </cell>
          <cell r="H962">
            <v>3.8199999999999998E-2</v>
          </cell>
          <cell r="I962">
            <v>4033878410950</v>
          </cell>
          <cell r="J962" t="str">
            <v>39269097</v>
          </cell>
          <cell r="K962" t="str">
            <v>EC000441</v>
          </cell>
        </row>
        <row r="963">
          <cell r="A963">
            <v>1209320251</v>
          </cell>
          <cell r="B963" t="str">
            <v>A.10.91</v>
          </cell>
          <cell r="C963" t="str">
            <v>25</v>
          </cell>
          <cell r="D963">
            <v>11</v>
          </cell>
          <cell r="E963">
            <v>3.08</v>
          </cell>
          <cell r="F963" t="str">
            <v>HSK-K M32X1,5 Blauw</v>
          </cell>
          <cell r="G963" t="str">
            <v>HSK-K M32X1,5 Bleu</v>
          </cell>
          <cell r="H963">
            <v>4.1640000000000003E-2</v>
          </cell>
          <cell r="I963">
            <v>4033878410967</v>
          </cell>
          <cell r="J963" t="str">
            <v>39269097</v>
          </cell>
          <cell r="K963" t="str">
            <v>EC000441</v>
          </cell>
        </row>
        <row r="964">
          <cell r="A964">
            <v>1209340070</v>
          </cell>
          <cell r="B964" t="str">
            <v>A.10.91</v>
          </cell>
          <cell r="C964" t="str">
            <v>50</v>
          </cell>
          <cell r="D964">
            <v>15</v>
          </cell>
          <cell r="E964">
            <v>1.49</v>
          </cell>
          <cell r="F964" t="str">
            <v>HSK-K 3/4iNPT Grijs</v>
          </cell>
          <cell r="G964" t="str">
            <v>HSK-K 3/4iNPT Gris</v>
          </cell>
          <cell r="H964">
            <v>2.2939999999999999E-2</v>
          </cell>
          <cell r="I964">
            <v>4033878410974</v>
          </cell>
          <cell r="J964" t="str">
            <v>39269097</v>
          </cell>
          <cell r="K964" t="str">
            <v>EC000441</v>
          </cell>
        </row>
        <row r="965">
          <cell r="A965">
            <v>1209340071</v>
          </cell>
          <cell r="B965" t="str">
            <v>A.10.91</v>
          </cell>
          <cell r="C965" t="str">
            <v>50</v>
          </cell>
          <cell r="D965">
            <v>15</v>
          </cell>
          <cell r="E965">
            <v>1.56</v>
          </cell>
          <cell r="F965" t="str">
            <v>HSK-K 3/4iNPT Grijs</v>
          </cell>
          <cell r="G965" t="str">
            <v>HSK-K 3/4iNPT Gris</v>
          </cell>
          <cell r="H965">
            <v>2.3769999999999999E-2</v>
          </cell>
          <cell r="I965">
            <v>4033878410981</v>
          </cell>
          <cell r="J965" t="str">
            <v>39269097</v>
          </cell>
          <cell r="K965" t="str">
            <v>EC000441</v>
          </cell>
        </row>
        <row r="966">
          <cell r="A966">
            <v>1209340170</v>
          </cell>
          <cell r="B966" t="str">
            <v>A.10.91</v>
          </cell>
          <cell r="C966" t="str">
            <v>50</v>
          </cell>
          <cell r="D966">
            <v>15</v>
          </cell>
          <cell r="E966">
            <v>1.49</v>
          </cell>
          <cell r="F966" t="str">
            <v>HSK-K 3/4iNPT Zwart</v>
          </cell>
          <cell r="G966" t="str">
            <v>HSK-K 3/4iNPT Noir</v>
          </cell>
          <cell r="H966">
            <v>2.2749999999999999E-2</v>
          </cell>
          <cell r="I966">
            <v>4033878410998</v>
          </cell>
          <cell r="J966" t="str">
            <v>39269097</v>
          </cell>
          <cell r="K966" t="str">
            <v>EC000441</v>
          </cell>
        </row>
        <row r="967">
          <cell r="A967">
            <v>1209340171</v>
          </cell>
          <cell r="B967" t="str">
            <v>A.10.91</v>
          </cell>
          <cell r="C967" t="str">
            <v>50</v>
          </cell>
          <cell r="D967">
            <v>15</v>
          </cell>
          <cell r="E967">
            <v>1.56</v>
          </cell>
          <cell r="F967" t="str">
            <v>HSK-K 3/4iNPT Zwart</v>
          </cell>
          <cell r="G967" t="str">
            <v>HSK-K 3/4iNPT Noir</v>
          </cell>
          <cell r="H967">
            <v>2.358E-2</v>
          </cell>
          <cell r="I967">
            <v>4033878411001</v>
          </cell>
          <cell r="J967" t="str">
            <v>39269097</v>
          </cell>
          <cell r="K967" t="str">
            <v>EC000441</v>
          </cell>
        </row>
        <row r="968">
          <cell r="A968">
            <v>1209340270</v>
          </cell>
          <cell r="B968" t="str">
            <v>A.10.91</v>
          </cell>
          <cell r="C968" t="str">
            <v>50</v>
          </cell>
          <cell r="D968">
            <v>15</v>
          </cell>
          <cell r="E968">
            <v>1.64</v>
          </cell>
          <cell r="F968" t="str">
            <v>HSK-K 3/4iNPT Blauw</v>
          </cell>
          <cell r="G968" t="str">
            <v>HSK-K 3/4iNPT Bleu</v>
          </cell>
          <cell r="H968">
            <v>2.2870000000000001E-2</v>
          </cell>
          <cell r="I968">
            <v>4033878411018</v>
          </cell>
          <cell r="J968" t="str">
            <v>39269097</v>
          </cell>
          <cell r="K968" t="str">
            <v>EC000441</v>
          </cell>
        </row>
        <row r="969">
          <cell r="A969">
            <v>1209340271</v>
          </cell>
          <cell r="B969" t="str">
            <v>A.10.91</v>
          </cell>
          <cell r="C969" t="str">
            <v>50</v>
          </cell>
          <cell r="D969">
            <v>15</v>
          </cell>
          <cell r="E969">
            <v>1.69</v>
          </cell>
          <cell r="F969" t="str">
            <v>HSK-K 3/4iNPT Blauw</v>
          </cell>
          <cell r="G969" t="str">
            <v>HSK-K 3/4iNPT Bleu</v>
          </cell>
          <cell r="H969">
            <v>2.3699999999999999E-2</v>
          </cell>
          <cell r="I969">
            <v>4033878411025</v>
          </cell>
          <cell r="J969" t="str">
            <v>39269097</v>
          </cell>
          <cell r="K969" t="str">
            <v>EC000441</v>
          </cell>
        </row>
        <row r="970">
          <cell r="A970">
            <v>1209360014</v>
          </cell>
          <cell r="B970" t="str">
            <v>A.10.91</v>
          </cell>
          <cell r="C970" t="str">
            <v>10</v>
          </cell>
          <cell r="D970">
            <v>13</v>
          </cell>
          <cell r="E970">
            <v>10.62</v>
          </cell>
          <cell r="F970" t="str">
            <v>HSK-K PG 36 Grijs</v>
          </cell>
          <cell r="G970" t="str">
            <v>HSK-K PG 36 Gris</v>
          </cell>
          <cell r="H970">
            <v>6.6750000000000004E-2</v>
          </cell>
          <cell r="I970">
            <v>4033878411032</v>
          </cell>
          <cell r="J970" t="str">
            <v>39269097</v>
          </cell>
          <cell r="K970" t="str">
            <v>EC000441</v>
          </cell>
        </row>
        <row r="971">
          <cell r="A971">
            <v>1209360015</v>
          </cell>
          <cell r="B971" t="str">
            <v>A.10.91</v>
          </cell>
          <cell r="C971" t="str">
            <v>10</v>
          </cell>
          <cell r="D971">
            <v>13</v>
          </cell>
          <cell r="E971">
            <v>10.93</v>
          </cell>
          <cell r="F971" t="str">
            <v>HSK-K PG 36 Grijs</v>
          </cell>
          <cell r="G971" t="str">
            <v>HSK-K PG 36 Gris</v>
          </cell>
          <cell r="H971">
            <v>7.4770000000000003E-2</v>
          </cell>
          <cell r="I971">
            <v>4033878411049</v>
          </cell>
          <cell r="J971" t="str">
            <v>39269097</v>
          </cell>
          <cell r="K971" t="str">
            <v>EC000441</v>
          </cell>
        </row>
        <row r="972">
          <cell r="A972">
            <v>1209360060</v>
          </cell>
          <cell r="B972" t="str">
            <v>A.10.91</v>
          </cell>
          <cell r="C972" t="str">
            <v>10</v>
          </cell>
          <cell r="D972">
            <v>14</v>
          </cell>
          <cell r="E972">
            <v>12.72</v>
          </cell>
          <cell r="F972" t="str">
            <v>HSK-K PG 36 Grijs lange tap</v>
          </cell>
          <cell r="G972" t="str">
            <v>HSK-K PG 36 Gris long</v>
          </cell>
          <cell r="H972">
            <v>7.3039999999999994E-2</v>
          </cell>
          <cell r="I972">
            <v>4033878411056</v>
          </cell>
          <cell r="J972" t="str">
            <v>39269097</v>
          </cell>
          <cell r="K972" t="str">
            <v>EC000441</v>
          </cell>
        </row>
        <row r="973">
          <cell r="A973">
            <v>1209360061</v>
          </cell>
          <cell r="B973" t="str">
            <v>A.10.91</v>
          </cell>
          <cell r="C973" t="str">
            <v>10</v>
          </cell>
          <cell r="D973">
            <v>14</v>
          </cell>
          <cell r="E973">
            <v>13.1</v>
          </cell>
          <cell r="F973" t="str">
            <v>HSK-K PG 36 Grijs lange tap</v>
          </cell>
          <cell r="G973" t="str">
            <v>HSK-K PG 36 Gris long</v>
          </cell>
          <cell r="H973">
            <v>7.8149999999999997E-2</v>
          </cell>
          <cell r="I973">
            <v>4033878411063</v>
          </cell>
          <cell r="J973" t="str">
            <v>39269097</v>
          </cell>
          <cell r="K973" t="str">
            <v>EC000441</v>
          </cell>
        </row>
        <row r="974">
          <cell r="A974">
            <v>1209360114</v>
          </cell>
          <cell r="B974" t="str">
            <v>A.10.91</v>
          </cell>
          <cell r="C974" t="str">
            <v>10</v>
          </cell>
          <cell r="D974">
            <v>13</v>
          </cell>
          <cell r="E974">
            <v>10.62</v>
          </cell>
          <cell r="F974" t="str">
            <v>HSK-K PG 36 Zwart</v>
          </cell>
          <cell r="G974" t="str">
            <v>HSK-K PG 36 Noir</v>
          </cell>
          <cell r="H974">
            <v>6.6290000000000002E-2</v>
          </cell>
          <cell r="I974">
            <v>4033878411070</v>
          </cell>
          <cell r="J974" t="str">
            <v>39269097</v>
          </cell>
          <cell r="K974" t="str">
            <v>EC000441</v>
          </cell>
        </row>
        <row r="975">
          <cell r="A975">
            <v>1209360115</v>
          </cell>
          <cell r="B975" t="str">
            <v>A.10.91</v>
          </cell>
          <cell r="C975" t="str">
            <v>10</v>
          </cell>
          <cell r="D975">
            <v>13</v>
          </cell>
          <cell r="E975">
            <v>10.93</v>
          </cell>
          <cell r="F975" t="str">
            <v>HSK-K PG 36 Zwart</v>
          </cell>
          <cell r="G975" t="str">
            <v>HSK-K PG 36 Noir</v>
          </cell>
          <cell r="H975">
            <v>7.4310000000000001E-2</v>
          </cell>
          <cell r="I975">
            <v>4033878411087</v>
          </cell>
          <cell r="J975" t="str">
            <v>39269097</v>
          </cell>
          <cell r="K975" t="str">
            <v>EC000441</v>
          </cell>
        </row>
        <row r="976">
          <cell r="A976">
            <v>1209360160</v>
          </cell>
          <cell r="B976" t="str">
            <v>A.10.91</v>
          </cell>
          <cell r="C976" t="str">
            <v>10</v>
          </cell>
          <cell r="D976">
            <v>14</v>
          </cell>
          <cell r="E976">
            <v>12.72</v>
          </cell>
          <cell r="F976" t="str">
            <v>HSK-K PG 36 Zwart lange tap</v>
          </cell>
          <cell r="G976" t="str">
            <v>HSK-K PG 36 Noir long</v>
          </cell>
          <cell r="H976">
            <v>6.9360000000000005E-2</v>
          </cell>
          <cell r="I976">
            <v>4033878411094</v>
          </cell>
          <cell r="J976" t="str">
            <v>39269097</v>
          </cell>
          <cell r="K976" t="str">
            <v>EC000441</v>
          </cell>
        </row>
        <row r="977">
          <cell r="A977">
            <v>1209360161</v>
          </cell>
          <cell r="B977" t="str">
            <v>A.10.91</v>
          </cell>
          <cell r="C977" t="str">
            <v>10</v>
          </cell>
          <cell r="D977">
            <v>14</v>
          </cell>
          <cell r="E977">
            <v>13.1</v>
          </cell>
          <cell r="F977" t="str">
            <v>HSK-K PG 36 Zwart lange tap</v>
          </cell>
          <cell r="G977" t="str">
            <v>HSK-K PG 36 Noir long</v>
          </cell>
          <cell r="H977">
            <v>7.7380000000000004E-2</v>
          </cell>
          <cell r="I977">
            <v>4033878411100</v>
          </cell>
          <cell r="J977" t="str">
            <v>39269097</v>
          </cell>
          <cell r="K977" t="str">
            <v>EC000441</v>
          </cell>
        </row>
        <row r="978">
          <cell r="A978">
            <v>1209360214</v>
          </cell>
          <cell r="B978" t="str">
            <v>A.10.91</v>
          </cell>
          <cell r="C978" t="str">
            <v>10</v>
          </cell>
          <cell r="D978">
            <v>13</v>
          </cell>
          <cell r="E978">
            <v>11.66</v>
          </cell>
          <cell r="F978" t="str">
            <v>HSK-K PG 36 Blauw</v>
          </cell>
          <cell r="G978" t="str">
            <v>HSK-K PG 36 Bleu</v>
          </cell>
          <cell r="H978">
            <v>6.6769999999999996E-2</v>
          </cell>
          <cell r="I978">
            <v>4033878411117</v>
          </cell>
          <cell r="J978" t="str">
            <v>39269097</v>
          </cell>
          <cell r="K978" t="str">
            <v>EC000441</v>
          </cell>
        </row>
        <row r="979">
          <cell r="A979">
            <v>1209360215</v>
          </cell>
          <cell r="B979" t="str">
            <v>A.10.91</v>
          </cell>
          <cell r="C979" t="str">
            <v>10</v>
          </cell>
          <cell r="D979">
            <v>13</v>
          </cell>
          <cell r="E979">
            <v>12</v>
          </cell>
          <cell r="F979" t="str">
            <v>HSK-K PG 36 Blauw</v>
          </cell>
          <cell r="G979" t="str">
            <v>HSK-K PG 36 Bleu</v>
          </cell>
          <cell r="H979">
            <v>7.4789999999999995E-2</v>
          </cell>
          <cell r="I979">
            <v>4033878411124</v>
          </cell>
          <cell r="J979" t="str">
            <v>39269097</v>
          </cell>
          <cell r="K979" t="str">
            <v>EC000441</v>
          </cell>
        </row>
        <row r="980">
          <cell r="A980">
            <v>1209360260</v>
          </cell>
          <cell r="B980" t="str">
            <v>A.10.91</v>
          </cell>
          <cell r="C980" t="str">
            <v>10</v>
          </cell>
          <cell r="D980">
            <v>14</v>
          </cell>
          <cell r="E980">
            <v>14</v>
          </cell>
          <cell r="F980" t="str">
            <v>HSK-K PG 36 Blauw lange tap</v>
          </cell>
          <cell r="G980" t="str">
            <v>HSK-K PG 36 Bleu long</v>
          </cell>
          <cell r="H980">
            <v>6.9959999999999994E-2</v>
          </cell>
          <cell r="I980">
            <v>4033878411131</v>
          </cell>
          <cell r="J980" t="str">
            <v>39269097</v>
          </cell>
          <cell r="K980" t="str">
            <v>EC000441</v>
          </cell>
        </row>
        <row r="981">
          <cell r="A981">
            <v>1209360261</v>
          </cell>
          <cell r="B981" t="str">
            <v>A.10.91</v>
          </cell>
          <cell r="C981" t="str">
            <v>10</v>
          </cell>
          <cell r="D981">
            <v>14</v>
          </cell>
          <cell r="E981">
            <v>14.39</v>
          </cell>
          <cell r="F981" t="str">
            <v>HSK-K PG 36 Blauw lange tap</v>
          </cell>
          <cell r="G981" t="str">
            <v>HSK-K PG 36 Bleu long</v>
          </cell>
          <cell r="H981">
            <v>7.7979999999999994E-2</v>
          </cell>
          <cell r="I981">
            <v>4033878411148</v>
          </cell>
          <cell r="J981" t="str">
            <v>39269097</v>
          </cell>
          <cell r="K981" t="str">
            <v>EC000441</v>
          </cell>
        </row>
        <row r="982">
          <cell r="A982">
            <v>1209380070</v>
          </cell>
          <cell r="B982" t="str">
            <v>A.10.91</v>
          </cell>
          <cell r="C982" t="str">
            <v>50</v>
          </cell>
          <cell r="D982">
            <v>15</v>
          </cell>
          <cell r="E982">
            <v>0.68</v>
          </cell>
          <cell r="F982" t="str">
            <v>HSK-K 3/8iNPT Grijs</v>
          </cell>
          <cell r="G982" t="str">
            <v>HSK-K 3/8iNPT Gris</v>
          </cell>
          <cell r="H982">
            <v>8.1300000000000001E-3</v>
          </cell>
          <cell r="I982">
            <v>4033878411155</v>
          </cell>
          <cell r="J982" t="str">
            <v>39269097</v>
          </cell>
          <cell r="K982" t="str">
            <v>EC000441</v>
          </cell>
        </row>
        <row r="983">
          <cell r="A983">
            <v>1209380071</v>
          </cell>
          <cell r="B983" t="str">
            <v>A.10.91</v>
          </cell>
          <cell r="C983" t="str">
            <v>50</v>
          </cell>
          <cell r="D983">
            <v>15</v>
          </cell>
          <cell r="E983">
            <v>0.74</v>
          </cell>
          <cell r="F983" t="str">
            <v>HSK-K 3/8iNPT Grijs</v>
          </cell>
          <cell r="G983" t="str">
            <v>HSK-K 3/8iNPT Gris</v>
          </cell>
          <cell r="H983">
            <v>8.3800000000000003E-3</v>
          </cell>
          <cell r="I983">
            <v>4033878411162</v>
          </cell>
          <cell r="J983" t="str">
            <v>39269097</v>
          </cell>
          <cell r="K983" t="str">
            <v>EC000441</v>
          </cell>
        </row>
        <row r="984">
          <cell r="A984">
            <v>1209380170</v>
          </cell>
          <cell r="B984" t="str">
            <v>A.10.91</v>
          </cell>
          <cell r="C984" t="str">
            <v>50</v>
          </cell>
          <cell r="D984">
            <v>15</v>
          </cell>
          <cell r="E984">
            <v>0.68</v>
          </cell>
          <cell r="F984" t="str">
            <v>HSK-K 3/8iNPT Zwart</v>
          </cell>
          <cell r="G984" t="str">
            <v>HSK-K 3/8iNPT Noir</v>
          </cell>
          <cell r="H984">
            <v>8.1600000000000006E-3</v>
          </cell>
          <cell r="I984">
            <v>4033878411179</v>
          </cell>
          <cell r="J984" t="str">
            <v>39269097</v>
          </cell>
          <cell r="K984" t="str">
            <v>EC000441</v>
          </cell>
        </row>
        <row r="985">
          <cell r="A985">
            <v>1209380171</v>
          </cell>
          <cell r="B985" t="str">
            <v>A.10.91</v>
          </cell>
          <cell r="C985" t="str">
            <v>50</v>
          </cell>
          <cell r="D985">
            <v>15</v>
          </cell>
          <cell r="E985">
            <v>0.74</v>
          </cell>
          <cell r="F985" t="str">
            <v>HSK-K 3/8iNPT Zwart</v>
          </cell>
          <cell r="G985" t="str">
            <v>HSK-K 3/8iNPT Noir</v>
          </cell>
          <cell r="H985">
            <v>8.4100000000000008E-3</v>
          </cell>
          <cell r="I985">
            <v>4033878411186</v>
          </cell>
          <cell r="J985" t="str">
            <v>39269097</v>
          </cell>
          <cell r="K985" t="str">
            <v>EC000441</v>
          </cell>
        </row>
        <row r="986">
          <cell r="A986">
            <v>1209380270</v>
          </cell>
          <cell r="B986" t="str">
            <v>A.10.91</v>
          </cell>
          <cell r="C986" t="str">
            <v>50</v>
          </cell>
          <cell r="D986">
            <v>15</v>
          </cell>
          <cell r="E986">
            <v>0.76</v>
          </cell>
          <cell r="F986" t="str">
            <v>HSK-K 3/8iNPT Blauw</v>
          </cell>
          <cell r="G986" t="str">
            <v>HSK-K 3/8iNPT Bleu</v>
          </cell>
          <cell r="H986">
            <v>8.2400000000000008E-3</v>
          </cell>
          <cell r="I986">
            <v>4033878411193</v>
          </cell>
          <cell r="J986" t="str">
            <v>39269097</v>
          </cell>
          <cell r="K986" t="str">
            <v>EC000441</v>
          </cell>
        </row>
        <row r="987">
          <cell r="A987">
            <v>1209380271</v>
          </cell>
          <cell r="B987" t="str">
            <v>A.10.91</v>
          </cell>
          <cell r="C987" t="str">
            <v>50</v>
          </cell>
          <cell r="D987">
            <v>15</v>
          </cell>
          <cell r="E987">
            <v>0.8</v>
          </cell>
          <cell r="F987" t="str">
            <v>HSK-K 3/8iNPT Blauw</v>
          </cell>
          <cell r="G987" t="str">
            <v>HSK-K 3/8iNPT Bleu</v>
          </cell>
          <cell r="H987">
            <v>8.4899999999999993E-3</v>
          </cell>
          <cell r="I987">
            <v>4033878411209</v>
          </cell>
          <cell r="J987" t="str">
            <v>39269097</v>
          </cell>
          <cell r="K987" t="str">
            <v>EC000441</v>
          </cell>
        </row>
        <row r="988">
          <cell r="A988">
            <v>1209400030</v>
          </cell>
          <cell r="B988" t="str">
            <v>A.10.91</v>
          </cell>
          <cell r="C988" t="str">
            <v>10</v>
          </cell>
          <cell r="D988">
            <v>12</v>
          </cell>
          <cell r="E988">
            <v>12.13</v>
          </cell>
          <cell r="F988" t="str">
            <v>HSK-K M40 Grijs lange tap</v>
          </cell>
          <cell r="G988" t="str">
            <v>HSK-K M40 Gris long</v>
          </cell>
          <cell r="H988">
            <v>6.9290000000000004E-2</v>
          </cell>
          <cell r="I988">
            <v>4033878411216</v>
          </cell>
          <cell r="J988" t="str">
            <v>39269097</v>
          </cell>
          <cell r="K988" t="str">
            <v>EC000441</v>
          </cell>
        </row>
        <row r="989">
          <cell r="A989">
            <v>1209400031</v>
          </cell>
          <cell r="B989" t="str">
            <v>A.10.91</v>
          </cell>
          <cell r="C989" t="str">
            <v>10</v>
          </cell>
          <cell r="D989">
            <v>12</v>
          </cell>
          <cell r="E989">
            <v>12.51</v>
          </cell>
          <cell r="F989" t="str">
            <v>HSK-K M40 Grijs lange tap</v>
          </cell>
          <cell r="G989" t="str">
            <v>HSK-K M40 Gris long</v>
          </cell>
          <cell r="H989">
            <v>7.7310000000000004E-2</v>
          </cell>
          <cell r="I989">
            <v>4033878411223</v>
          </cell>
          <cell r="J989" t="str">
            <v>39269097</v>
          </cell>
          <cell r="K989" t="str">
            <v>EC000441</v>
          </cell>
        </row>
        <row r="990">
          <cell r="A990">
            <v>1209400050</v>
          </cell>
          <cell r="B990" t="str">
            <v>A.10.91</v>
          </cell>
          <cell r="C990" t="str">
            <v>10</v>
          </cell>
          <cell r="D990">
            <v>11</v>
          </cell>
          <cell r="E990">
            <v>10.119999999999999</v>
          </cell>
          <cell r="F990" t="str">
            <v>HSK-K M40X1,5 Grijs</v>
          </cell>
          <cell r="G990" t="str">
            <v>HSK-K M40X1,5 Gris</v>
          </cell>
          <cell r="H990">
            <v>6.6610000000000003E-2</v>
          </cell>
          <cell r="I990">
            <v>4033878411230</v>
          </cell>
          <cell r="J990" t="str">
            <v>39269097</v>
          </cell>
          <cell r="K990" t="str">
            <v>EC000441</v>
          </cell>
        </row>
        <row r="991">
          <cell r="A991">
            <v>1209400051</v>
          </cell>
          <cell r="B991" t="str">
            <v>A.10.91</v>
          </cell>
          <cell r="C991" t="str">
            <v>10</v>
          </cell>
          <cell r="D991">
            <v>11</v>
          </cell>
          <cell r="E991">
            <v>10.42</v>
          </cell>
          <cell r="F991" t="str">
            <v>HSK-K M40X1,5 Grijs</v>
          </cell>
          <cell r="G991" t="str">
            <v>HSK-K M40X1,5 Gris</v>
          </cell>
          <cell r="H991">
            <v>7.4630000000000002E-2</v>
          </cell>
          <cell r="I991">
            <v>4033878411247</v>
          </cell>
          <cell r="J991" t="str">
            <v>39269097</v>
          </cell>
          <cell r="K991" t="str">
            <v>EC000441</v>
          </cell>
        </row>
        <row r="992">
          <cell r="A992">
            <v>1209400130</v>
          </cell>
          <cell r="B992" t="str">
            <v>A.10.91</v>
          </cell>
          <cell r="C992" t="str">
            <v>10</v>
          </cell>
          <cell r="D992">
            <v>12</v>
          </cell>
          <cell r="E992">
            <v>12.13</v>
          </cell>
          <cell r="F992" t="str">
            <v>HSK-K M40 Zwart lange tap</v>
          </cell>
          <cell r="G992" t="str">
            <v>HSK-K M40 Noir long</v>
          </cell>
          <cell r="H992">
            <v>6.8790000000000004E-2</v>
          </cell>
          <cell r="I992">
            <v>4033878411254</v>
          </cell>
          <cell r="J992" t="str">
            <v>39269097</v>
          </cell>
          <cell r="K992" t="str">
            <v>EC000441</v>
          </cell>
        </row>
        <row r="993">
          <cell r="A993">
            <v>1209400131</v>
          </cell>
          <cell r="B993" t="str">
            <v>A.10.91</v>
          </cell>
          <cell r="C993" t="str">
            <v>10</v>
          </cell>
          <cell r="D993">
            <v>12</v>
          </cell>
          <cell r="E993">
            <v>12.51</v>
          </cell>
          <cell r="F993" t="str">
            <v>HSK-K M40 Zwart lange tap</v>
          </cell>
          <cell r="G993" t="str">
            <v>HSK-K M40 Noir long</v>
          </cell>
          <cell r="H993">
            <v>7.6810000000000003E-2</v>
          </cell>
          <cell r="I993">
            <v>4033878411261</v>
          </cell>
          <cell r="J993" t="str">
            <v>39269097</v>
          </cell>
          <cell r="K993" t="str">
            <v>EC000441</v>
          </cell>
        </row>
        <row r="994">
          <cell r="A994">
            <v>1209400150</v>
          </cell>
          <cell r="B994" t="str">
            <v>A.10.91</v>
          </cell>
          <cell r="C994" t="str">
            <v>10</v>
          </cell>
          <cell r="D994">
            <v>11</v>
          </cell>
          <cell r="E994">
            <v>10.119999999999999</v>
          </cell>
          <cell r="F994" t="str">
            <v>HSK-K M40X1,5 Zwart</v>
          </cell>
          <cell r="G994" t="str">
            <v>HSK-K M40X1,5 Noir</v>
          </cell>
          <cell r="H994">
            <v>6.6070000000000004E-2</v>
          </cell>
          <cell r="I994">
            <v>4033878411278</v>
          </cell>
          <cell r="J994" t="str">
            <v>39269097</v>
          </cell>
          <cell r="K994" t="str">
            <v>EC000441</v>
          </cell>
        </row>
        <row r="995">
          <cell r="A995">
            <v>1209400151</v>
          </cell>
          <cell r="B995" t="str">
            <v>A.10.91</v>
          </cell>
          <cell r="C995" t="str">
            <v>10</v>
          </cell>
          <cell r="D995">
            <v>11</v>
          </cell>
          <cell r="E995">
            <v>10.42</v>
          </cell>
          <cell r="F995" t="str">
            <v>HSK-K M40X1,5 Zwart</v>
          </cell>
          <cell r="G995" t="str">
            <v>HSK-K M40X1,5 Noir</v>
          </cell>
          <cell r="H995">
            <v>7.4090000000000003E-2</v>
          </cell>
          <cell r="I995">
            <v>4033878411285</v>
          </cell>
          <cell r="J995" t="str">
            <v>39269097</v>
          </cell>
          <cell r="K995" t="str">
            <v>EC000441</v>
          </cell>
        </row>
        <row r="996">
          <cell r="A996">
            <v>1209400230</v>
          </cell>
          <cell r="B996" t="str">
            <v>A.10.91</v>
          </cell>
          <cell r="C996" t="str">
            <v>10</v>
          </cell>
          <cell r="D996">
            <v>12</v>
          </cell>
          <cell r="E996">
            <v>13.34</v>
          </cell>
          <cell r="F996" t="str">
            <v>HSK-K M40 Blauw lange tap</v>
          </cell>
          <cell r="G996" t="str">
            <v>HSK-K M40 Bleu long</v>
          </cell>
          <cell r="H996">
            <v>6.9290000000000004E-2</v>
          </cell>
          <cell r="I996">
            <v>4033878411292</v>
          </cell>
          <cell r="J996" t="str">
            <v>39269097</v>
          </cell>
          <cell r="K996" t="str">
            <v>EC000441</v>
          </cell>
        </row>
        <row r="997">
          <cell r="A997">
            <v>1209400231</v>
          </cell>
          <cell r="B997" t="str">
            <v>A.10.91</v>
          </cell>
          <cell r="C997" t="str">
            <v>10</v>
          </cell>
          <cell r="D997">
            <v>12</v>
          </cell>
          <cell r="E997">
            <v>13.74</v>
          </cell>
          <cell r="F997" t="str">
            <v>HSK-K M40 Blauw lange tap</v>
          </cell>
          <cell r="G997" t="str">
            <v>HSK-K M40 Bleu long</v>
          </cell>
          <cell r="H997">
            <v>7.7310000000000004E-2</v>
          </cell>
          <cell r="I997">
            <v>4033878411308</v>
          </cell>
          <cell r="J997" t="str">
            <v>39269097</v>
          </cell>
          <cell r="K997" t="str">
            <v>EC000441</v>
          </cell>
        </row>
        <row r="998">
          <cell r="A998">
            <v>1209400250</v>
          </cell>
          <cell r="B998" t="str">
            <v>A.10.91</v>
          </cell>
          <cell r="C998" t="str">
            <v>10</v>
          </cell>
          <cell r="D998">
            <v>11</v>
          </cell>
          <cell r="E998">
            <v>11.12</v>
          </cell>
          <cell r="F998" t="str">
            <v>HSK-K M40X1,5 Blauw</v>
          </cell>
          <cell r="G998" t="str">
            <v>HSK-K M40X1,5 Bleu</v>
          </cell>
          <cell r="H998">
            <v>6.6290000000000002E-2</v>
          </cell>
          <cell r="I998">
            <v>4033878411315</v>
          </cell>
          <cell r="J998" t="str">
            <v>39269097</v>
          </cell>
          <cell r="K998" t="str">
            <v>EC000441</v>
          </cell>
        </row>
        <row r="999">
          <cell r="A999">
            <v>1209400251</v>
          </cell>
          <cell r="B999" t="str">
            <v>A.10.91</v>
          </cell>
          <cell r="C999" t="str">
            <v>10</v>
          </cell>
          <cell r="D999">
            <v>11</v>
          </cell>
          <cell r="E999">
            <v>13.7</v>
          </cell>
          <cell r="F999" t="str">
            <v>HSK-K M40X1,5 Blauw</v>
          </cell>
          <cell r="G999" t="str">
            <v>HSK-K M40X1,5 Bleu</v>
          </cell>
          <cell r="H999">
            <v>7.4310000000000001E-2</v>
          </cell>
          <cell r="I999">
            <v>4033878411322</v>
          </cell>
          <cell r="J999" t="str">
            <v>39269097</v>
          </cell>
          <cell r="K999" t="str">
            <v>EC000441</v>
          </cell>
        </row>
        <row r="1000">
          <cell r="A1000">
            <v>1209420014</v>
          </cell>
          <cell r="B1000" t="str">
            <v>A.10.91</v>
          </cell>
          <cell r="C1000" t="str">
            <v>5</v>
          </cell>
          <cell r="D1000">
            <v>13</v>
          </cell>
          <cell r="E1000">
            <v>17.75</v>
          </cell>
          <cell r="F1000" t="str">
            <v>HSK-K PG 42 Grijs</v>
          </cell>
          <cell r="G1000" t="str">
            <v>HSK-K PG 42 Gris</v>
          </cell>
          <cell r="H1000">
            <v>8.0920000000000006E-2</v>
          </cell>
          <cell r="I1000">
            <v>4033878411339</v>
          </cell>
          <cell r="J1000" t="str">
            <v>39269097</v>
          </cell>
          <cell r="K1000" t="str">
            <v>EC000441</v>
          </cell>
        </row>
        <row r="1001">
          <cell r="A1001">
            <v>1209420015</v>
          </cell>
          <cell r="B1001" t="str">
            <v>A.10.91</v>
          </cell>
          <cell r="C1001" t="str">
            <v>5</v>
          </cell>
          <cell r="D1001">
            <v>13</v>
          </cell>
          <cell r="E1001">
            <v>18.27</v>
          </cell>
          <cell r="F1001" t="str">
            <v>HSK-K PG 42 Grijs</v>
          </cell>
          <cell r="G1001" t="str">
            <v>HSK-K PG 42 Gris</v>
          </cell>
          <cell r="H1001">
            <v>0.09</v>
          </cell>
          <cell r="I1001">
            <v>4033878411346</v>
          </cell>
          <cell r="J1001" t="str">
            <v>39269097</v>
          </cell>
          <cell r="K1001" t="str">
            <v>EC000441</v>
          </cell>
        </row>
        <row r="1002">
          <cell r="A1002">
            <v>1209420060</v>
          </cell>
          <cell r="B1002" t="str">
            <v>A.10.91</v>
          </cell>
          <cell r="C1002" t="str">
            <v>5</v>
          </cell>
          <cell r="D1002">
            <v>14</v>
          </cell>
          <cell r="E1002">
            <v>21.29</v>
          </cell>
          <cell r="F1002" t="str">
            <v>HSK-K PG 42 Grijs lange tap</v>
          </cell>
          <cell r="G1002" t="str">
            <v>HSK-K PG 42 Gris long</v>
          </cell>
          <cell r="H1002">
            <v>8.6610000000000006E-2</v>
          </cell>
          <cell r="I1002">
            <v>4033878411353</v>
          </cell>
          <cell r="J1002" t="str">
            <v>39269097</v>
          </cell>
          <cell r="K1002" t="str">
            <v>EC000441</v>
          </cell>
        </row>
        <row r="1003">
          <cell r="A1003">
            <v>1209420061</v>
          </cell>
          <cell r="B1003" t="str">
            <v>A.10.91</v>
          </cell>
          <cell r="C1003" t="str">
            <v>5</v>
          </cell>
          <cell r="D1003">
            <v>14</v>
          </cell>
          <cell r="E1003">
            <v>21.92</v>
          </cell>
          <cell r="F1003" t="str">
            <v>HSK-K PG 42 Grijs lange tap</v>
          </cell>
          <cell r="G1003" t="str">
            <v>HSK-K PG 42 Gris long</v>
          </cell>
          <cell r="H1003">
            <v>9.5689999999999997E-2</v>
          </cell>
          <cell r="I1003">
            <v>4033878411360</v>
          </cell>
          <cell r="J1003" t="str">
            <v>39269097</v>
          </cell>
          <cell r="K1003" t="str">
            <v>EC000441</v>
          </cell>
        </row>
        <row r="1004">
          <cell r="A1004">
            <v>1209420114</v>
          </cell>
          <cell r="B1004" t="str">
            <v>A.10.91</v>
          </cell>
          <cell r="C1004" t="str">
            <v>5</v>
          </cell>
          <cell r="D1004">
            <v>13</v>
          </cell>
          <cell r="E1004">
            <v>17.75</v>
          </cell>
          <cell r="F1004" t="str">
            <v>HSK-K PG 42 Zwart</v>
          </cell>
          <cell r="G1004" t="str">
            <v>HSK-K PG 42 Noir</v>
          </cell>
          <cell r="H1004">
            <v>8.2250000000000004E-2</v>
          </cell>
          <cell r="I1004">
            <v>4033878411377</v>
          </cell>
          <cell r="J1004" t="str">
            <v>39269097</v>
          </cell>
          <cell r="K1004" t="str">
            <v>EC000441</v>
          </cell>
        </row>
        <row r="1005">
          <cell r="A1005">
            <v>1209420115</v>
          </cell>
          <cell r="B1005" t="str">
            <v>A.10.91</v>
          </cell>
          <cell r="C1005" t="str">
            <v>5</v>
          </cell>
          <cell r="D1005">
            <v>13</v>
          </cell>
          <cell r="E1005">
            <v>18.27</v>
          </cell>
          <cell r="F1005" t="str">
            <v>HSK-K PG 42 Zwart</v>
          </cell>
          <cell r="G1005" t="str">
            <v>HSK-K PG 42 Noir</v>
          </cell>
          <cell r="H1005">
            <v>9.1329999999999995E-2</v>
          </cell>
          <cell r="I1005">
            <v>4033878411384</v>
          </cell>
          <cell r="J1005" t="str">
            <v>39269097</v>
          </cell>
          <cell r="K1005" t="str">
            <v>EC000441</v>
          </cell>
        </row>
        <row r="1006">
          <cell r="A1006">
            <v>1209420160</v>
          </cell>
          <cell r="B1006" t="str">
            <v>A.10.91</v>
          </cell>
          <cell r="C1006" t="str">
            <v>5</v>
          </cell>
          <cell r="D1006">
            <v>14</v>
          </cell>
          <cell r="E1006">
            <v>21.29</v>
          </cell>
          <cell r="F1006" t="str">
            <v>HSK-K PG 42 Zwart lange tap</v>
          </cell>
          <cell r="G1006" t="str">
            <v>HSK-K PG 42 Noir long</v>
          </cell>
          <cell r="H1006">
            <v>8.5779999999999995E-2</v>
          </cell>
          <cell r="I1006">
            <v>4033878411391</v>
          </cell>
          <cell r="J1006" t="str">
            <v>39269097</v>
          </cell>
          <cell r="K1006" t="str">
            <v>EC000441</v>
          </cell>
        </row>
        <row r="1007">
          <cell r="A1007">
            <v>1209420161</v>
          </cell>
          <cell r="B1007" t="str">
            <v>A.10.91</v>
          </cell>
          <cell r="C1007" t="str">
            <v>5</v>
          </cell>
          <cell r="D1007">
            <v>14</v>
          </cell>
          <cell r="E1007">
            <v>21.92</v>
          </cell>
          <cell r="F1007" t="str">
            <v>HSK-K PG 42 Zwart lange tap</v>
          </cell>
          <cell r="G1007" t="str">
            <v>HSK-K PG 42 Noir long</v>
          </cell>
          <cell r="H1007">
            <v>9.4850000000000004E-2</v>
          </cell>
          <cell r="I1007">
            <v>4033878411407</v>
          </cell>
          <cell r="J1007" t="str">
            <v>39269097</v>
          </cell>
          <cell r="K1007" t="str">
            <v>EC000441</v>
          </cell>
        </row>
        <row r="1008">
          <cell r="A1008">
            <v>1209420214</v>
          </cell>
          <cell r="B1008" t="str">
            <v>A.10.91</v>
          </cell>
          <cell r="C1008" t="str">
            <v>5</v>
          </cell>
          <cell r="D1008">
            <v>13</v>
          </cell>
          <cell r="E1008">
            <v>19.52</v>
          </cell>
          <cell r="F1008" t="str">
            <v>HSK-K PG 42 Blauw</v>
          </cell>
          <cell r="G1008" t="str">
            <v>HSK-K PG 42 Bleu</v>
          </cell>
          <cell r="H1008">
            <v>8.2220000000000001E-2</v>
          </cell>
          <cell r="I1008">
            <v>4033878411414</v>
          </cell>
          <cell r="J1008" t="str">
            <v>39269097</v>
          </cell>
          <cell r="K1008" t="str">
            <v>EC000441</v>
          </cell>
        </row>
        <row r="1009">
          <cell r="A1009">
            <v>1209420215</v>
          </cell>
          <cell r="B1009" t="str">
            <v>A.10.91</v>
          </cell>
          <cell r="C1009" t="str">
            <v>5</v>
          </cell>
          <cell r="D1009">
            <v>13</v>
          </cell>
          <cell r="E1009">
            <v>20.100000000000001</v>
          </cell>
          <cell r="F1009" t="str">
            <v>HSK-K PG 42 Blauw</v>
          </cell>
          <cell r="G1009" t="str">
            <v>HSK-K PG 42 Bleu</v>
          </cell>
          <cell r="H1009">
            <v>9.1310000000000002E-2</v>
          </cell>
          <cell r="I1009">
            <v>4033878411421</v>
          </cell>
          <cell r="J1009" t="str">
            <v>39269097</v>
          </cell>
          <cell r="K1009" t="str">
            <v>EC000441</v>
          </cell>
        </row>
        <row r="1010">
          <cell r="A1010">
            <v>1209420260</v>
          </cell>
          <cell r="B1010" t="str">
            <v>A.10.91</v>
          </cell>
          <cell r="C1010" t="str">
            <v>5</v>
          </cell>
          <cell r="D1010">
            <v>14</v>
          </cell>
          <cell r="E1010">
            <v>23.42</v>
          </cell>
          <cell r="F1010" t="str">
            <v>HSK-K PG 42 Blauw lange tap</v>
          </cell>
          <cell r="G1010" t="str">
            <v>HSK-K PG 42 Bleu long</v>
          </cell>
          <cell r="H1010">
            <v>8.6999999999999994E-2</v>
          </cell>
          <cell r="I1010">
            <v>4033878411438</v>
          </cell>
          <cell r="J1010" t="str">
            <v>39269097</v>
          </cell>
          <cell r="K1010" t="str">
            <v>EC000441</v>
          </cell>
        </row>
        <row r="1011">
          <cell r="A1011">
            <v>1209420261</v>
          </cell>
          <cell r="B1011" t="str">
            <v>A.10.91</v>
          </cell>
          <cell r="C1011" t="str">
            <v>5</v>
          </cell>
          <cell r="D1011">
            <v>14</v>
          </cell>
          <cell r="E1011">
            <v>24.12</v>
          </cell>
          <cell r="F1011" t="str">
            <v>HSK-K PG 42 Blauw lange tap</v>
          </cell>
          <cell r="G1011" t="str">
            <v>HSK-K PG 42 Bleu long</v>
          </cell>
          <cell r="H1011">
            <v>9.6079999999999999E-2</v>
          </cell>
          <cell r="I1011">
            <v>4033878411445</v>
          </cell>
          <cell r="J1011" t="str">
            <v>39269097</v>
          </cell>
          <cell r="K1011" t="str">
            <v>EC000441</v>
          </cell>
        </row>
        <row r="1012">
          <cell r="A1012">
            <v>1209480014</v>
          </cell>
          <cell r="B1012" t="str">
            <v>A.10.91</v>
          </cell>
          <cell r="C1012" t="str">
            <v>5</v>
          </cell>
          <cell r="D1012">
            <v>13</v>
          </cell>
          <cell r="E1012">
            <v>19.53</v>
          </cell>
          <cell r="F1012" t="str">
            <v>HSK-K PG 48 Grijs</v>
          </cell>
          <cell r="G1012" t="str">
            <v>HSK-K PG 48 Gris</v>
          </cell>
          <cell r="H1012">
            <v>9.0539999999999995E-2</v>
          </cell>
          <cell r="I1012">
            <v>4033878411452</v>
          </cell>
          <cell r="J1012" t="str">
            <v>39269097</v>
          </cell>
          <cell r="K1012" t="str">
            <v>EC000441</v>
          </cell>
        </row>
        <row r="1013">
          <cell r="A1013">
            <v>1209480015</v>
          </cell>
          <cell r="B1013" t="str">
            <v>A.10.91</v>
          </cell>
          <cell r="C1013" t="str">
            <v>5</v>
          </cell>
          <cell r="D1013">
            <v>13</v>
          </cell>
          <cell r="E1013">
            <v>20.05</v>
          </cell>
          <cell r="F1013" t="str">
            <v>HSK-K PG 48 Grijs</v>
          </cell>
          <cell r="G1013" t="str">
            <v>HSK-K PG 48 Gris</v>
          </cell>
          <cell r="H1013">
            <v>0.1036</v>
          </cell>
          <cell r="I1013">
            <v>4033878411469</v>
          </cell>
          <cell r="J1013" t="str">
            <v>39269097</v>
          </cell>
          <cell r="K1013" t="str">
            <v>EC000441</v>
          </cell>
        </row>
        <row r="1014">
          <cell r="A1014">
            <v>1209480060</v>
          </cell>
          <cell r="B1014" t="str">
            <v>A.10.91</v>
          </cell>
          <cell r="C1014" t="str">
            <v>5</v>
          </cell>
          <cell r="D1014">
            <v>14</v>
          </cell>
          <cell r="E1014">
            <v>23.44</v>
          </cell>
          <cell r="F1014" t="str">
            <v>HSK-K PG 48 Grijs lange tap</v>
          </cell>
          <cell r="G1014" t="str">
            <v>HSK-K PG 48 Gris long</v>
          </cell>
          <cell r="H1014">
            <v>9.3939999999999996E-2</v>
          </cell>
          <cell r="I1014">
            <v>4033878411476</v>
          </cell>
          <cell r="J1014" t="str">
            <v>39269097</v>
          </cell>
          <cell r="K1014" t="str">
            <v>EC000441</v>
          </cell>
        </row>
        <row r="1015">
          <cell r="A1015">
            <v>1209480061</v>
          </cell>
          <cell r="B1015" t="str">
            <v>A.10.91</v>
          </cell>
          <cell r="C1015" t="str">
            <v>5</v>
          </cell>
          <cell r="D1015">
            <v>14</v>
          </cell>
          <cell r="E1015">
            <v>24.05</v>
          </cell>
          <cell r="F1015" t="str">
            <v>HSK-K PG 48 Grijs lange tap</v>
          </cell>
          <cell r="G1015" t="str">
            <v>HSK-K PG 48 Gris long</v>
          </cell>
          <cell r="H1015">
            <v>0.107</v>
          </cell>
          <cell r="I1015">
            <v>4033878411483</v>
          </cell>
          <cell r="J1015" t="str">
            <v>39269097</v>
          </cell>
          <cell r="K1015" t="str">
            <v>EC000441</v>
          </cell>
        </row>
        <row r="1016">
          <cell r="A1016">
            <v>1209480114</v>
          </cell>
          <cell r="B1016" t="str">
            <v>A.10.91</v>
          </cell>
          <cell r="C1016" t="str">
            <v>5</v>
          </cell>
          <cell r="D1016">
            <v>13</v>
          </cell>
          <cell r="E1016">
            <v>19.53</v>
          </cell>
          <cell r="F1016" t="str">
            <v>HSK-K PG 48 Zwart</v>
          </cell>
          <cell r="G1016" t="str">
            <v>HSK-K PG 48 Noir</v>
          </cell>
          <cell r="H1016">
            <v>8.8469999999999993E-2</v>
          </cell>
          <cell r="I1016">
            <v>4033878411490</v>
          </cell>
          <cell r="J1016" t="str">
            <v>39269097</v>
          </cell>
          <cell r="K1016" t="str">
            <v>EC000441</v>
          </cell>
        </row>
        <row r="1017">
          <cell r="A1017">
            <v>1209480115</v>
          </cell>
          <cell r="B1017" t="str">
            <v>A.10.91</v>
          </cell>
          <cell r="C1017" t="str">
            <v>5</v>
          </cell>
          <cell r="D1017">
            <v>13</v>
          </cell>
          <cell r="E1017">
            <v>20.05</v>
          </cell>
          <cell r="F1017" t="str">
            <v>HSK-K PG 48 Zwart</v>
          </cell>
          <cell r="G1017" t="str">
            <v>HSK-K PG 48 Noir</v>
          </cell>
          <cell r="H1017">
            <v>0.10153</v>
          </cell>
          <cell r="I1017">
            <v>4033878411506</v>
          </cell>
          <cell r="J1017" t="str">
            <v>39269097</v>
          </cell>
          <cell r="K1017" t="str">
            <v>EC000441</v>
          </cell>
        </row>
        <row r="1018">
          <cell r="A1018">
            <v>1209480160</v>
          </cell>
          <cell r="B1018" t="str">
            <v>A.10.91</v>
          </cell>
          <cell r="C1018" t="str">
            <v>5</v>
          </cell>
          <cell r="D1018">
            <v>14</v>
          </cell>
          <cell r="E1018">
            <v>23.44</v>
          </cell>
          <cell r="F1018" t="str">
            <v>HSK-K PG 48 Zwart lange tap</v>
          </cell>
          <cell r="G1018" t="str">
            <v>HSK-K PG 48 Noir long</v>
          </cell>
          <cell r="H1018">
            <v>9.2069999999999999E-2</v>
          </cell>
          <cell r="I1018">
            <v>4033878411513</v>
          </cell>
          <cell r="J1018" t="str">
            <v>39269097</v>
          </cell>
          <cell r="K1018" t="str">
            <v>EC000441</v>
          </cell>
        </row>
        <row r="1019">
          <cell r="A1019">
            <v>1209480161</v>
          </cell>
          <cell r="B1019" t="str">
            <v>A.10.91</v>
          </cell>
          <cell r="C1019" t="str">
            <v>5</v>
          </cell>
          <cell r="D1019">
            <v>14</v>
          </cell>
          <cell r="E1019">
            <v>24.05</v>
          </cell>
          <cell r="F1019" t="str">
            <v>HSK-K PG 48 Zwart lange tap</v>
          </cell>
          <cell r="G1019" t="str">
            <v>HSK-K PG 48 Noir long</v>
          </cell>
          <cell r="H1019">
            <v>0.10513</v>
          </cell>
          <cell r="I1019">
            <v>4033878411520</v>
          </cell>
          <cell r="J1019" t="str">
            <v>39269097</v>
          </cell>
          <cell r="K1019" t="str">
            <v>EC000441</v>
          </cell>
        </row>
        <row r="1020">
          <cell r="A1020">
            <v>1209480214</v>
          </cell>
          <cell r="B1020" t="str">
            <v>A.10.91</v>
          </cell>
          <cell r="C1020" t="str">
            <v>5</v>
          </cell>
          <cell r="D1020">
            <v>13</v>
          </cell>
          <cell r="E1020">
            <v>21.47</v>
          </cell>
          <cell r="F1020" t="str">
            <v>HSK-K PG 48 Blauw</v>
          </cell>
          <cell r="G1020" t="str">
            <v>HSK-K PG 48 Bleu</v>
          </cell>
          <cell r="H1020">
            <v>8.9520000000000002E-2</v>
          </cell>
          <cell r="I1020">
            <v>4033878411537</v>
          </cell>
          <cell r="J1020" t="str">
            <v>39269097</v>
          </cell>
          <cell r="K1020" t="str">
            <v>EC000441</v>
          </cell>
        </row>
        <row r="1021">
          <cell r="A1021">
            <v>1209480215</v>
          </cell>
          <cell r="B1021" t="str">
            <v>A.10.91</v>
          </cell>
          <cell r="C1021" t="str">
            <v>5</v>
          </cell>
          <cell r="D1021">
            <v>13</v>
          </cell>
          <cell r="E1021">
            <v>22.06</v>
          </cell>
          <cell r="F1021" t="str">
            <v>HSK-K PG 48 Blauw</v>
          </cell>
          <cell r="G1021" t="str">
            <v>HSK-K PG 48 Bleu</v>
          </cell>
          <cell r="H1021">
            <v>0.10258</v>
          </cell>
          <cell r="I1021">
            <v>4033878411544</v>
          </cell>
          <cell r="J1021" t="str">
            <v>39269097</v>
          </cell>
          <cell r="K1021" t="str">
            <v>EC000441</v>
          </cell>
        </row>
        <row r="1022">
          <cell r="A1022">
            <v>1209480260</v>
          </cell>
          <cell r="B1022" t="str">
            <v>A.10.91</v>
          </cell>
          <cell r="C1022" t="str">
            <v>5</v>
          </cell>
          <cell r="D1022">
            <v>14</v>
          </cell>
          <cell r="E1022">
            <v>25.78</v>
          </cell>
          <cell r="F1022" t="str">
            <v>HSK-K PG 48 Blauw lange tap</v>
          </cell>
          <cell r="G1022" t="str">
            <v>HSK-K PG 48 Bleu long</v>
          </cell>
          <cell r="H1022">
            <v>9.3659999999999993E-2</v>
          </cell>
          <cell r="I1022">
            <v>4033878411551</v>
          </cell>
          <cell r="J1022" t="str">
            <v>39269097</v>
          </cell>
          <cell r="K1022" t="str">
            <v>EC000441</v>
          </cell>
        </row>
        <row r="1023">
          <cell r="A1023">
            <v>1209480261</v>
          </cell>
          <cell r="B1023" t="str">
            <v>A.10.91</v>
          </cell>
          <cell r="C1023" t="str">
            <v>5</v>
          </cell>
          <cell r="D1023">
            <v>14</v>
          </cell>
          <cell r="E1023">
            <v>26.47</v>
          </cell>
          <cell r="F1023" t="str">
            <v>HSK-K PG 48 Blauw lange tap</v>
          </cell>
          <cell r="G1023" t="str">
            <v>HSK-K PG 48 Bleu long</v>
          </cell>
          <cell r="H1023">
            <v>0.10672</v>
          </cell>
          <cell r="I1023">
            <v>4033878411568</v>
          </cell>
          <cell r="J1023" t="str">
            <v>39269097</v>
          </cell>
          <cell r="K1023" t="str">
            <v>EC000441</v>
          </cell>
        </row>
        <row r="1024">
          <cell r="A1024">
            <v>1209500030</v>
          </cell>
          <cell r="B1024" t="str">
            <v>A.10.91</v>
          </cell>
          <cell r="C1024" t="str">
            <v>5</v>
          </cell>
          <cell r="D1024">
            <v>12</v>
          </cell>
          <cell r="E1024">
            <v>20.32</v>
          </cell>
          <cell r="F1024" t="str">
            <v>HSK-K M50 Grijs lange tap</v>
          </cell>
          <cell r="G1024" t="str">
            <v>HSK-K M50 Gris long</v>
          </cell>
          <cell r="H1024">
            <v>9.085E-2</v>
          </cell>
          <cell r="I1024">
            <v>4033878411575</v>
          </cell>
          <cell r="J1024" t="str">
            <v>39269097</v>
          </cell>
          <cell r="K1024" t="str">
            <v>EC000441</v>
          </cell>
        </row>
        <row r="1025">
          <cell r="A1025">
            <v>1209500031</v>
          </cell>
          <cell r="B1025" t="str">
            <v>A.10.91</v>
          </cell>
          <cell r="C1025" t="str">
            <v>5</v>
          </cell>
          <cell r="D1025">
            <v>12</v>
          </cell>
          <cell r="E1025">
            <v>20.92</v>
          </cell>
          <cell r="F1025" t="str">
            <v>HSK-K M50 Grijs lange tap</v>
          </cell>
          <cell r="G1025" t="str">
            <v>HSK-K M50 Gris long</v>
          </cell>
          <cell r="H1025">
            <v>9.9930000000000005E-2</v>
          </cell>
          <cell r="I1025">
            <v>4033878411582</v>
          </cell>
          <cell r="J1025" t="str">
            <v>39269097</v>
          </cell>
          <cell r="K1025" t="str">
            <v>EC000441</v>
          </cell>
        </row>
        <row r="1026">
          <cell r="A1026">
            <v>1209500050</v>
          </cell>
          <cell r="B1026" t="str">
            <v>A.10.91</v>
          </cell>
          <cell r="C1026" t="str">
            <v>5</v>
          </cell>
          <cell r="D1026">
            <v>11</v>
          </cell>
          <cell r="E1026">
            <v>16.93</v>
          </cell>
          <cell r="F1026" t="str">
            <v>HSK-K M50X1,5 Grijs</v>
          </cell>
          <cell r="G1026" t="str">
            <v>HSK-K M50X1,5 Gris</v>
          </cell>
          <cell r="H1026">
            <v>8.8249999999999995E-2</v>
          </cell>
          <cell r="I1026">
            <v>4033878411599</v>
          </cell>
          <cell r="J1026" t="str">
            <v>39269097</v>
          </cell>
          <cell r="K1026" t="str">
            <v>EC000441</v>
          </cell>
        </row>
        <row r="1027">
          <cell r="A1027">
            <v>1209500051</v>
          </cell>
          <cell r="B1027" t="str">
            <v>A.10.91</v>
          </cell>
          <cell r="C1027" t="str">
            <v>5</v>
          </cell>
          <cell r="D1027">
            <v>11</v>
          </cell>
          <cell r="E1027">
            <v>17.43</v>
          </cell>
          <cell r="F1027" t="str">
            <v>HSK-K M50X1,5 Grijs</v>
          </cell>
          <cell r="G1027" t="str">
            <v>HSK-K M50X1,5 Gris</v>
          </cell>
          <cell r="H1027">
            <v>9.733E-2</v>
          </cell>
          <cell r="I1027">
            <v>4033878411605</v>
          </cell>
          <cell r="J1027" t="str">
            <v>39269097</v>
          </cell>
          <cell r="K1027" t="str">
            <v>EC000441</v>
          </cell>
        </row>
        <row r="1028">
          <cell r="A1028">
            <v>1209500130</v>
          </cell>
          <cell r="B1028" t="str">
            <v>A.10.91</v>
          </cell>
          <cell r="C1028" t="str">
            <v>5</v>
          </cell>
          <cell r="D1028">
            <v>12</v>
          </cell>
          <cell r="E1028">
            <v>20.32</v>
          </cell>
          <cell r="F1028" t="str">
            <v>HSK-K M50 Zwart lange tap</v>
          </cell>
          <cell r="G1028" t="str">
            <v>HSK-K M50 Noir long</v>
          </cell>
          <cell r="H1028">
            <v>9.085E-2</v>
          </cell>
          <cell r="I1028">
            <v>4033878411612</v>
          </cell>
          <cell r="J1028" t="str">
            <v>39269097</v>
          </cell>
          <cell r="K1028" t="str">
            <v>EC000441</v>
          </cell>
        </row>
        <row r="1029">
          <cell r="A1029">
            <v>1209500131</v>
          </cell>
          <cell r="B1029" t="str">
            <v>A.10.91</v>
          </cell>
          <cell r="C1029" t="str">
            <v>5</v>
          </cell>
          <cell r="D1029">
            <v>12</v>
          </cell>
          <cell r="E1029">
            <v>20.92</v>
          </cell>
          <cell r="F1029" t="str">
            <v>HSK-K M50 Zwart lange tap</v>
          </cell>
          <cell r="G1029" t="str">
            <v>HSK-K M50 Noir long</v>
          </cell>
          <cell r="H1029">
            <v>9.9930000000000005E-2</v>
          </cell>
          <cell r="I1029">
            <v>4033878411629</v>
          </cell>
          <cell r="J1029" t="str">
            <v>39269097</v>
          </cell>
          <cell r="K1029" t="str">
            <v>EC000441</v>
          </cell>
        </row>
        <row r="1030">
          <cell r="A1030">
            <v>1209500150</v>
          </cell>
          <cell r="B1030" t="str">
            <v>A.10.91</v>
          </cell>
          <cell r="C1030" t="str">
            <v>5</v>
          </cell>
          <cell r="D1030">
            <v>11</v>
          </cell>
          <cell r="E1030">
            <v>16.93</v>
          </cell>
          <cell r="F1030" t="str">
            <v>HSK-K M50X1,5 Zwart</v>
          </cell>
          <cell r="G1030" t="str">
            <v>HSK-K M50X1,5 Noir</v>
          </cell>
          <cell r="H1030">
            <v>8.8150000000000006E-2</v>
          </cell>
          <cell r="I1030">
            <v>4033878411636</v>
          </cell>
          <cell r="J1030" t="str">
            <v>39269097</v>
          </cell>
          <cell r="K1030" t="str">
            <v>EC000441</v>
          </cell>
        </row>
        <row r="1031">
          <cell r="A1031">
            <v>1209500151</v>
          </cell>
          <cell r="B1031" t="str">
            <v>A.10.91</v>
          </cell>
          <cell r="C1031" t="str">
            <v>5</v>
          </cell>
          <cell r="D1031">
            <v>11</v>
          </cell>
          <cell r="E1031">
            <v>17.43</v>
          </cell>
          <cell r="F1031" t="str">
            <v>HSK-K M50X1,5 Zwart</v>
          </cell>
          <cell r="G1031" t="str">
            <v>HSK-K M50X1,5 Noir</v>
          </cell>
          <cell r="H1031">
            <v>9.7229999999999997E-2</v>
          </cell>
          <cell r="I1031">
            <v>4033878411643</v>
          </cell>
          <cell r="J1031" t="str">
            <v>39269097</v>
          </cell>
          <cell r="K1031" t="str">
            <v>EC000441</v>
          </cell>
        </row>
        <row r="1032">
          <cell r="A1032">
            <v>1209500230</v>
          </cell>
          <cell r="B1032" t="str">
            <v>A.10.91</v>
          </cell>
          <cell r="C1032" t="str">
            <v>5</v>
          </cell>
          <cell r="D1032">
            <v>12</v>
          </cell>
          <cell r="E1032">
            <v>22.33</v>
          </cell>
          <cell r="F1032" t="str">
            <v>HSK-K M50 Blauw lange tap</v>
          </cell>
          <cell r="G1032" t="str">
            <v>HSK-K M50 Bleu long</v>
          </cell>
          <cell r="H1032">
            <v>9.1850000000000001E-2</v>
          </cell>
          <cell r="I1032">
            <v>4033878411650</v>
          </cell>
          <cell r="J1032" t="str">
            <v>39269097</v>
          </cell>
          <cell r="K1032" t="str">
            <v>EC000441</v>
          </cell>
        </row>
        <row r="1033">
          <cell r="A1033">
            <v>1209500231</v>
          </cell>
          <cell r="B1033" t="str">
            <v>A.10.91</v>
          </cell>
          <cell r="C1033" t="str">
            <v>5</v>
          </cell>
          <cell r="D1033">
            <v>12</v>
          </cell>
          <cell r="E1033">
            <v>23.02</v>
          </cell>
          <cell r="F1033" t="str">
            <v>HSK-K M50 Blauw lange tap</v>
          </cell>
          <cell r="G1033" t="str">
            <v>HSK-K M50 Bleu long</v>
          </cell>
          <cell r="H1033">
            <v>0.09</v>
          </cell>
          <cell r="I1033">
            <v>4033878411667</v>
          </cell>
          <cell r="J1033" t="str">
            <v>39269097</v>
          </cell>
          <cell r="K1033" t="str">
            <v>EC000441</v>
          </cell>
        </row>
        <row r="1034">
          <cell r="A1034">
            <v>1209500250</v>
          </cell>
          <cell r="B1034" t="str">
            <v>A.10.91</v>
          </cell>
          <cell r="C1034" t="str">
            <v>5</v>
          </cell>
          <cell r="D1034">
            <v>11</v>
          </cell>
          <cell r="E1034">
            <v>18.61</v>
          </cell>
          <cell r="F1034" t="str">
            <v>HSK-K M50X1,5 Blauw</v>
          </cell>
          <cell r="G1034" t="str">
            <v>HSK-K M50X1,5 Bleu</v>
          </cell>
          <cell r="H1034">
            <v>8.8400000000000006E-2</v>
          </cell>
          <cell r="I1034">
            <v>4033878411674</v>
          </cell>
          <cell r="J1034" t="str">
            <v>39269097</v>
          </cell>
          <cell r="K1034" t="str">
            <v>EC000441</v>
          </cell>
        </row>
        <row r="1035">
          <cell r="A1035">
            <v>1209500251</v>
          </cell>
          <cell r="B1035" t="str">
            <v>A.10.91</v>
          </cell>
          <cell r="C1035" t="str">
            <v>5</v>
          </cell>
          <cell r="D1035">
            <v>11</v>
          </cell>
          <cell r="E1035">
            <v>19.149999999999999</v>
          </cell>
          <cell r="F1035" t="str">
            <v>HSK-K M50X1,5 Blauw</v>
          </cell>
          <cell r="G1035" t="str">
            <v>HSK-K M50X1,5 Bleu</v>
          </cell>
          <cell r="H1035">
            <v>9.7479999999999997E-2</v>
          </cell>
          <cell r="I1035">
            <v>4033878411681</v>
          </cell>
          <cell r="J1035" t="str">
            <v>39269097</v>
          </cell>
          <cell r="K1035" t="str">
            <v>EC000441</v>
          </cell>
        </row>
        <row r="1036">
          <cell r="A1036">
            <v>1209540070</v>
          </cell>
          <cell r="B1036" t="str">
            <v>A.10.91</v>
          </cell>
          <cell r="C1036" t="str">
            <v>10</v>
          </cell>
          <cell r="D1036">
            <v>15</v>
          </cell>
          <cell r="E1036">
            <v>3.2</v>
          </cell>
          <cell r="F1036" t="str">
            <v>HSK-K 1-1/4iNPT Grijs</v>
          </cell>
          <cell r="G1036" t="str">
            <v>HSK-K 1-1/4iNPT Gris</v>
          </cell>
          <cell r="H1036">
            <v>4.5740000000000003E-2</v>
          </cell>
          <cell r="I1036">
            <v>4033878411698</v>
          </cell>
          <cell r="J1036" t="str">
            <v>39269097</v>
          </cell>
          <cell r="K1036" t="str">
            <v>EC000441</v>
          </cell>
        </row>
        <row r="1037">
          <cell r="A1037">
            <v>1209540071</v>
          </cell>
          <cell r="B1037" t="str">
            <v>A.10.91</v>
          </cell>
          <cell r="C1037" t="str">
            <v>10</v>
          </cell>
          <cell r="D1037">
            <v>15</v>
          </cell>
          <cell r="E1037">
            <v>3.22</v>
          </cell>
          <cell r="F1037" t="str">
            <v>HSK-K 1-1/4iNPT Grijs</v>
          </cell>
          <cell r="G1037" t="str">
            <v>HSK-K 1-1/4iNPT Gris</v>
          </cell>
          <cell r="H1037">
            <v>4.9180000000000001E-2</v>
          </cell>
          <cell r="I1037">
            <v>4033878411704</v>
          </cell>
          <cell r="J1037" t="str">
            <v>39269097</v>
          </cell>
          <cell r="K1037" t="str">
            <v>EC000441</v>
          </cell>
        </row>
        <row r="1038">
          <cell r="A1038">
            <v>1209540170</v>
          </cell>
          <cell r="B1038" t="str">
            <v>A.10.91</v>
          </cell>
          <cell r="C1038" t="str">
            <v>10</v>
          </cell>
          <cell r="D1038">
            <v>15</v>
          </cell>
          <cell r="E1038">
            <v>3.2</v>
          </cell>
          <cell r="F1038" t="str">
            <v>HSK-K 1-1/4i Zwart</v>
          </cell>
          <cell r="G1038" t="str">
            <v>HSK-K 1-1/4i Noir</v>
          </cell>
          <cell r="H1038">
            <v>4.5909999999999999E-2</v>
          </cell>
          <cell r="I1038">
            <v>4033878411711</v>
          </cell>
          <cell r="J1038" t="str">
            <v>39269097</v>
          </cell>
          <cell r="K1038" t="str">
            <v>EC000441</v>
          </cell>
        </row>
        <row r="1039">
          <cell r="A1039">
            <v>1209540171</v>
          </cell>
          <cell r="B1039" t="str">
            <v>A.10.91</v>
          </cell>
          <cell r="C1039" t="str">
            <v>10</v>
          </cell>
          <cell r="D1039">
            <v>15</v>
          </cell>
          <cell r="E1039">
            <v>3.22</v>
          </cell>
          <cell r="F1039" t="str">
            <v>HSK-K 1-1/4iNPT Zwart</v>
          </cell>
          <cell r="G1039" t="str">
            <v>HSK-K 1-1/4iNPT Noir</v>
          </cell>
          <cell r="H1039">
            <v>4.9349999999999998E-2</v>
          </cell>
          <cell r="I1039">
            <v>4033878411728</v>
          </cell>
          <cell r="J1039" t="str">
            <v>39269097</v>
          </cell>
          <cell r="K1039" t="str">
            <v>EC000441</v>
          </cell>
        </row>
        <row r="1040">
          <cell r="A1040">
            <v>1209540270</v>
          </cell>
          <cell r="B1040" t="str">
            <v>A.10.91</v>
          </cell>
          <cell r="C1040" t="str">
            <v>10</v>
          </cell>
          <cell r="D1040">
            <v>15</v>
          </cell>
          <cell r="E1040">
            <v>3.39</v>
          </cell>
          <cell r="F1040" t="str">
            <v>HSK-K 1-1/4iNPT Blauw</v>
          </cell>
          <cell r="G1040" t="str">
            <v>HSK-K 1-1/4iNPT Bleu</v>
          </cell>
          <cell r="H1040">
            <v>4.342E-2</v>
          </cell>
          <cell r="I1040">
            <v>4033878411735</v>
          </cell>
          <cell r="J1040" t="str">
            <v>39269097</v>
          </cell>
          <cell r="K1040" t="str">
            <v>EC000441</v>
          </cell>
        </row>
        <row r="1041">
          <cell r="A1041">
            <v>1209540271</v>
          </cell>
          <cell r="B1041" t="str">
            <v>A.10.91</v>
          </cell>
          <cell r="C1041" t="str">
            <v>10</v>
          </cell>
          <cell r="D1041">
            <v>15</v>
          </cell>
          <cell r="E1041">
            <v>3.42</v>
          </cell>
          <cell r="F1041" t="str">
            <v>HSK-K 1-1/4iNPT Blauw</v>
          </cell>
          <cell r="G1041" t="str">
            <v>HSK-K 1-1/4iNPT Bleu</v>
          </cell>
          <cell r="H1041">
            <v>4.6859999999999999E-2</v>
          </cell>
          <cell r="I1041">
            <v>4033878411742</v>
          </cell>
          <cell r="J1041" t="str">
            <v>39269097</v>
          </cell>
          <cell r="K1041" t="str">
            <v>EC000441</v>
          </cell>
        </row>
        <row r="1042">
          <cell r="A1042">
            <v>1209630030</v>
          </cell>
          <cell r="B1042" t="str">
            <v>A.10.91</v>
          </cell>
          <cell r="C1042" t="str">
            <v>5</v>
          </cell>
          <cell r="D1042">
            <v>12</v>
          </cell>
          <cell r="E1042">
            <v>22.35</v>
          </cell>
          <cell r="F1042" t="str">
            <v>HSK-K M63 Grijs lange tap</v>
          </cell>
          <cell r="G1042" t="str">
            <v>HSK-K M63 Gris long</v>
          </cell>
          <cell r="H1042">
            <v>0.10179000000000001</v>
          </cell>
          <cell r="I1042">
            <v>4033878411759</v>
          </cell>
          <cell r="J1042" t="str">
            <v>39269097</v>
          </cell>
          <cell r="K1042" t="str">
            <v>EC000441</v>
          </cell>
        </row>
        <row r="1043">
          <cell r="A1043">
            <v>1209630031</v>
          </cell>
          <cell r="B1043" t="str">
            <v>A.10.91</v>
          </cell>
          <cell r="C1043" t="str">
            <v>5</v>
          </cell>
          <cell r="D1043">
            <v>12</v>
          </cell>
          <cell r="E1043">
            <v>22.95</v>
          </cell>
          <cell r="F1043" t="str">
            <v>HSK-K M63 Grijs lange tap</v>
          </cell>
          <cell r="G1043" t="str">
            <v>HSK-K M63 Gris long</v>
          </cell>
          <cell r="H1043">
            <v>0.11484999999999999</v>
          </cell>
          <cell r="I1043">
            <v>4033878411766</v>
          </cell>
          <cell r="J1043" t="str">
            <v>39269097</v>
          </cell>
          <cell r="K1043" t="str">
            <v>EC000441</v>
          </cell>
        </row>
        <row r="1044">
          <cell r="A1044">
            <v>1209630050</v>
          </cell>
          <cell r="B1044" t="str">
            <v>A.10.91</v>
          </cell>
          <cell r="C1044" t="str">
            <v>5</v>
          </cell>
          <cell r="D1044">
            <v>11</v>
          </cell>
          <cell r="E1044">
            <v>18.62</v>
          </cell>
          <cell r="F1044" t="str">
            <v>HSK-K M63X1,5 Grijs</v>
          </cell>
          <cell r="G1044" t="str">
            <v>HSK-K M63X1,5 Gris</v>
          </cell>
          <cell r="H1044">
            <v>9.7989999999999994E-2</v>
          </cell>
          <cell r="I1044">
            <v>4033878411773</v>
          </cell>
          <cell r="J1044" t="str">
            <v>39269097</v>
          </cell>
          <cell r="K1044" t="str">
            <v>EC000441</v>
          </cell>
        </row>
        <row r="1045">
          <cell r="A1045">
            <v>1209630051</v>
          </cell>
          <cell r="B1045" t="str">
            <v>A.10.91</v>
          </cell>
          <cell r="C1045" t="str">
            <v>5</v>
          </cell>
          <cell r="D1045">
            <v>11</v>
          </cell>
          <cell r="E1045">
            <v>19.11</v>
          </cell>
          <cell r="F1045" t="str">
            <v>HSK-K M63X1,5 Grijs</v>
          </cell>
          <cell r="G1045" t="str">
            <v>HSK-K M63X1,5 Gris</v>
          </cell>
          <cell r="H1045">
            <v>0.11105</v>
          </cell>
          <cell r="I1045">
            <v>4033878411780</v>
          </cell>
          <cell r="J1045" t="str">
            <v>39269097</v>
          </cell>
          <cell r="K1045" t="str">
            <v>EC000441</v>
          </cell>
        </row>
        <row r="1046">
          <cell r="A1046">
            <v>1209630130</v>
          </cell>
          <cell r="B1046" t="str">
            <v>A.10.91</v>
          </cell>
          <cell r="C1046" t="str">
            <v>5</v>
          </cell>
          <cell r="D1046">
            <v>12</v>
          </cell>
          <cell r="E1046">
            <v>22.35</v>
          </cell>
          <cell r="F1046" t="str">
            <v>HSK-K M63 Zwart lange tap</v>
          </cell>
          <cell r="G1046" t="str">
            <v>HSK-K M63 Noir long</v>
          </cell>
          <cell r="H1046">
            <v>0.10057000000000001</v>
          </cell>
          <cell r="I1046">
            <v>4033878411797</v>
          </cell>
          <cell r="J1046" t="str">
            <v>39269097</v>
          </cell>
          <cell r="K1046" t="str">
            <v>EC000441</v>
          </cell>
        </row>
        <row r="1047">
          <cell r="A1047">
            <v>1209630131</v>
          </cell>
          <cell r="B1047" t="str">
            <v>A.10.91</v>
          </cell>
          <cell r="C1047" t="str">
            <v>5</v>
          </cell>
          <cell r="D1047">
            <v>12</v>
          </cell>
          <cell r="E1047">
            <v>22.95</v>
          </cell>
          <cell r="F1047" t="str">
            <v>HSK-K M63 Zwart lange tap</v>
          </cell>
          <cell r="G1047" t="str">
            <v>HSK-K M63 Noir long</v>
          </cell>
          <cell r="H1047">
            <v>0.11362999999999999</v>
          </cell>
          <cell r="I1047">
            <v>4033878411803</v>
          </cell>
          <cell r="J1047" t="str">
            <v>39269097</v>
          </cell>
          <cell r="K1047" t="str">
            <v>EC000441</v>
          </cell>
        </row>
        <row r="1048">
          <cell r="A1048">
            <v>1209630150</v>
          </cell>
          <cell r="B1048" t="str">
            <v>A.10.91</v>
          </cell>
          <cell r="C1048" t="str">
            <v>5</v>
          </cell>
          <cell r="D1048">
            <v>11</v>
          </cell>
          <cell r="E1048">
            <v>18.62</v>
          </cell>
          <cell r="F1048" t="str">
            <v>HSK-K M63X1,5 Zwart</v>
          </cell>
          <cell r="G1048" t="str">
            <v>HSK-K M63X1,5 Noir</v>
          </cell>
          <cell r="H1048">
            <v>9.7339999999999996E-2</v>
          </cell>
          <cell r="I1048">
            <v>4033878411810</v>
          </cell>
          <cell r="J1048" t="str">
            <v>39269097</v>
          </cell>
          <cell r="K1048" t="str">
            <v>EC000441</v>
          </cell>
        </row>
        <row r="1049">
          <cell r="A1049">
            <v>1209630151</v>
          </cell>
          <cell r="B1049" t="str">
            <v>A.10.91</v>
          </cell>
          <cell r="C1049" t="str">
            <v>5</v>
          </cell>
          <cell r="D1049">
            <v>11</v>
          </cell>
          <cell r="E1049">
            <v>19.11</v>
          </cell>
          <cell r="F1049" t="str">
            <v>HSK-K M63X1,5 Zwart</v>
          </cell>
          <cell r="G1049" t="str">
            <v>HSK-K M63X1,5 Noir</v>
          </cell>
          <cell r="H1049">
            <v>0.1104</v>
          </cell>
          <cell r="I1049">
            <v>4033878411827</v>
          </cell>
          <cell r="J1049" t="str">
            <v>39269097</v>
          </cell>
          <cell r="K1049" t="str">
            <v>EC000441</v>
          </cell>
        </row>
        <row r="1050">
          <cell r="A1050">
            <v>1209630230</v>
          </cell>
          <cell r="B1050" t="str">
            <v>A.10.91</v>
          </cell>
          <cell r="C1050" t="str">
            <v>5</v>
          </cell>
          <cell r="D1050">
            <v>12</v>
          </cell>
          <cell r="E1050">
            <v>24.59</v>
          </cell>
          <cell r="F1050" t="str">
            <v>HSK-K M63 Blauw lange tap</v>
          </cell>
          <cell r="G1050" t="str">
            <v>HSK-K M63 Bleu long</v>
          </cell>
          <cell r="H1050">
            <v>0.09</v>
          </cell>
          <cell r="I1050">
            <v>4033878411834</v>
          </cell>
          <cell r="J1050" t="str">
            <v>39269097</v>
          </cell>
          <cell r="K1050" t="str">
            <v>EC000441</v>
          </cell>
        </row>
        <row r="1051">
          <cell r="A1051">
            <v>1209630231</v>
          </cell>
          <cell r="B1051" t="str">
            <v>A.10.91</v>
          </cell>
          <cell r="C1051" t="str">
            <v>5</v>
          </cell>
          <cell r="D1051">
            <v>12</v>
          </cell>
          <cell r="E1051">
            <v>25.23</v>
          </cell>
          <cell r="F1051" t="str">
            <v>HSK-K M63 Blauw lange tap</v>
          </cell>
          <cell r="G1051" t="str">
            <v>HSK-K M63 Bleu long</v>
          </cell>
          <cell r="H1051">
            <v>0.09</v>
          </cell>
          <cell r="I1051">
            <v>4033878411841</v>
          </cell>
          <cell r="J1051" t="str">
            <v>39269097</v>
          </cell>
          <cell r="K1051" t="str">
            <v>EC000441</v>
          </cell>
        </row>
        <row r="1052">
          <cell r="A1052">
            <v>1209630250</v>
          </cell>
          <cell r="B1052" t="str">
            <v>A.10.91</v>
          </cell>
          <cell r="C1052" t="str">
            <v>5</v>
          </cell>
          <cell r="D1052">
            <v>11</v>
          </cell>
          <cell r="E1052">
            <v>20.48</v>
          </cell>
          <cell r="F1052" t="str">
            <v>HSK-K M63X1,5 Blauw</v>
          </cell>
          <cell r="G1052" t="str">
            <v>HSK-K M63X1,5 Bleu</v>
          </cell>
          <cell r="H1052">
            <v>9.9930000000000005E-2</v>
          </cell>
          <cell r="I1052">
            <v>4033878411858</v>
          </cell>
          <cell r="J1052" t="str">
            <v>39269097</v>
          </cell>
          <cell r="K1052" t="str">
            <v>EC000441</v>
          </cell>
        </row>
        <row r="1053">
          <cell r="A1053">
            <v>1209630251</v>
          </cell>
          <cell r="B1053" t="str">
            <v>A.10.91</v>
          </cell>
          <cell r="C1053" t="str">
            <v>5</v>
          </cell>
          <cell r="D1053">
            <v>11</v>
          </cell>
          <cell r="E1053">
            <v>21.04</v>
          </cell>
          <cell r="F1053" t="str">
            <v>HSK-K M63X1,5 Blauw</v>
          </cell>
          <cell r="G1053" t="str">
            <v>HSK-K M63X1,5 Bleu</v>
          </cell>
          <cell r="H1053">
            <v>0.11298999999999999</v>
          </cell>
          <cell r="I1053">
            <v>4033878411865</v>
          </cell>
          <cell r="J1053" t="str">
            <v>39269097</v>
          </cell>
          <cell r="K1053" t="str">
            <v>EC000441</v>
          </cell>
        </row>
        <row r="1054">
          <cell r="A1054">
            <v>1209640070</v>
          </cell>
          <cell r="B1054" t="str">
            <v>A.10.91</v>
          </cell>
          <cell r="C1054" t="str">
            <v>5</v>
          </cell>
          <cell r="D1054">
            <v>15</v>
          </cell>
          <cell r="E1054">
            <v>10.65</v>
          </cell>
          <cell r="F1054" t="str">
            <v>HSK-K 1-1/2iNPT Grijs</v>
          </cell>
          <cell r="G1054" t="str">
            <v>HSK-K 1-1/2iNPT Gris</v>
          </cell>
          <cell r="H1054">
            <v>7.109E-2</v>
          </cell>
          <cell r="I1054">
            <v>4033878411872</v>
          </cell>
          <cell r="J1054" t="str">
            <v>39269097</v>
          </cell>
          <cell r="K1054" t="str">
            <v>EC000441</v>
          </cell>
        </row>
        <row r="1055">
          <cell r="A1055">
            <v>1209640071</v>
          </cell>
          <cell r="B1055" t="str">
            <v>A.10.91</v>
          </cell>
          <cell r="C1055" t="str">
            <v>5</v>
          </cell>
          <cell r="D1055">
            <v>15</v>
          </cell>
          <cell r="E1055">
            <v>10.94</v>
          </cell>
          <cell r="F1055" t="str">
            <v>HSK-K 1-1/2iNPT Grijs</v>
          </cell>
          <cell r="G1055" t="str">
            <v>HSK-K 1-1/2iNPT Gris</v>
          </cell>
          <cell r="H1055">
            <v>7.911E-2</v>
          </cell>
          <cell r="I1055">
            <v>4033878411889</v>
          </cell>
          <cell r="J1055" t="str">
            <v>39269097</v>
          </cell>
          <cell r="K1055" t="str">
            <v>EC000441</v>
          </cell>
        </row>
        <row r="1056">
          <cell r="A1056">
            <v>1209640170</v>
          </cell>
          <cell r="B1056" t="str">
            <v>A.10.91</v>
          </cell>
          <cell r="C1056" t="str">
            <v>5</v>
          </cell>
          <cell r="D1056">
            <v>15</v>
          </cell>
          <cell r="E1056">
            <v>10.65</v>
          </cell>
          <cell r="F1056" t="str">
            <v>HSK-K 1-1/2iNPT Zwart</v>
          </cell>
          <cell r="G1056" t="str">
            <v>HSK-K 1-1/2iNPT Noir</v>
          </cell>
          <cell r="H1056">
            <v>7.5999999999999998E-2</v>
          </cell>
          <cell r="I1056">
            <v>4033878411896</v>
          </cell>
          <cell r="J1056" t="str">
            <v>39269097</v>
          </cell>
          <cell r="K1056" t="str">
            <v>EC000441</v>
          </cell>
        </row>
        <row r="1057">
          <cell r="A1057">
            <v>1209640171</v>
          </cell>
          <cell r="B1057" t="str">
            <v>A.10.91</v>
          </cell>
          <cell r="C1057" t="str">
            <v>5</v>
          </cell>
          <cell r="D1057">
            <v>15</v>
          </cell>
          <cell r="E1057">
            <v>10.94</v>
          </cell>
          <cell r="F1057" t="str">
            <v>HSK-K 1-1/2iNPT Zwart</v>
          </cell>
          <cell r="G1057" t="str">
            <v>HSK-K 1-1/2iNPT Noir</v>
          </cell>
          <cell r="H1057">
            <v>7.8609999999999999E-2</v>
          </cell>
          <cell r="I1057">
            <v>4033878411902</v>
          </cell>
          <cell r="J1057" t="str">
            <v>39269097</v>
          </cell>
          <cell r="K1057" t="str">
            <v>EC000441</v>
          </cell>
        </row>
        <row r="1058">
          <cell r="A1058">
            <v>1209640270</v>
          </cell>
          <cell r="B1058" t="str">
            <v>A.10.91</v>
          </cell>
          <cell r="C1058" t="str">
            <v>5</v>
          </cell>
          <cell r="D1058">
            <v>15</v>
          </cell>
          <cell r="E1058">
            <v>11.68</v>
          </cell>
          <cell r="F1058" t="str">
            <v>HSK-K 1-1/2iNPT Blauw</v>
          </cell>
          <cell r="G1058" t="str">
            <v>HSK-K 1-1/2iNPT Bleu</v>
          </cell>
          <cell r="H1058">
            <v>7.109E-2</v>
          </cell>
          <cell r="I1058">
            <v>4033878411919</v>
          </cell>
          <cell r="J1058" t="str">
            <v>39269097</v>
          </cell>
          <cell r="K1058" t="str">
            <v>EC000441</v>
          </cell>
        </row>
        <row r="1059">
          <cell r="A1059">
            <v>1209640271</v>
          </cell>
          <cell r="B1059" t="str">
            <v>A.10.91</v>
          </cell>
          <cell r="C1059" t="str">
            <v>5</v>
          </cell>
          <cell r="D1059">
            <v>15</v>
          </cell>
          <cell r="E1059">
            <v>12.03</v>
          </cell>
          <cell r="F1059" t="str">
            <v>HSK-K 1-1/2iNPT Blauw</v>
          </cell>
          <cell r="G1059" t="str">
            <v>HSK-K 1-1/2iNPT Bleu</v>
          </cell>
          <cell r="H1059">
            <v>7.911E-2</v>
          </cell>
          <cell r="I1059">
            <v>4033878411926</v>
          </cell>
          <cell r="J1059" t="str">
            <v>39269097</v>
          </cell>
          <cell r="K1059" t="str">
            <v>EC000441</v>
          </cell>
        </row>
        <row r="1060">
          <cell r="A1060">
            <v>1213250050</v>
          </cell>
          <cell r="B1060" t="str">
            <v>A.10.91</v>
          </cell>
          <cell r="C1060" t="str">
            <v>10</v>
          </cell>
          <cell r="D1060">
            <v>126</v>
          </cell>
          <cell r="E1060">
            <v>2.2200000000000002</v>
          </cell>
          <cell r="F1060" t="str">
            <v>KS M25X1,5 Grijs</v>
          </cell>
          <cell r="G1060" t="str">
            <v>KS M25X1,5 Gris</v>
          </cell>
          <cell r="H1060">
            <v>1.38E-2</v>
          </cell>
          <cell r="I1060">
            <v>4033878411933</v>
          </cell>
          <cell r="J1060" t="str">
            <v>39269097</v>
          </cell>
          <cell r="K1060" t="str">
            <v>EC000441</v>
          </cell>
        </row>
        <row r="1061">
          <cell r="A1061">
            <v>1213250150</v>
          </cell>
          <cell r="B1061" t="str">
            <v>A.10.91</v>
          </cell>
          <cell r="C1061" t="str">
            <v>10</v>
          </cell>
          <cell r="D1061">
            <v>126</v>
          </cell>
          <cell r="E1061">
            <v>2.2200000000000002</v>
          </cell>
          <cell r="F1061" t="str">
            <v>KS M25X1,5 Zwart</v>
          </cell>
          <cell r="G1061" t="str">
            <v>KS M25X1,5 Noir</v>
          </cell>
          <cell r="H1061">
            <v>2.5000000000000001E-3</v>
          </cell>
          <cell r="I1061">
            <v>4033878411940</v>
          </cell>
          <cell r="J1061" t="str">
            <v>39269097</v>
          </cell>
          <cell r="K1061" t="str">
            <v>EC000441</v>
          </cell>
        </row>
        <row r="1062">
          <cell r="A1062">
            <v>1215090114</v>
          </cell>
          <cell r="B1062" t="str">
            <v>A.10.91</v>
          </cell>
          <cell r="C1062" t="str">
            <v>50</v>
          </cell>
          <cell r="D1062">
            <v>136</v>
          </cell>
          <cell r="E1062">
            <v>6.86</v>
          </cell>
          <cell r="F1062" t="str">
            <v>HSK-K-MZ-EX PG 9</v>
          </cell>
          <cell r="G1062" t="str">
            <v>HSK-K-MZ-EX PG 9</v>
          </cell>
          <cell r="H1062">
            <v>1.37E-2</v>
          </cell>
          <cell r="I1062">
            <v>4033878411957</v>
          </cell>
          <cell r="J1062" t="str">
            <v>76169990</v>
          </cell>
          <cell r="K1062" t="str">
            <v>EC000441</v>
          </cell>
        </row>
        <row r="1063">
          <cell r="A1063">
            <v>1215110114</v>
          </cell>
          <cell r="B1063" t="str">
            <v>A.10.91</v>
          </cell>
          <cell r="C1063" t="str">
            <v>50</v>
          </cell>
          <cell r="D1063">
            <v>136</v>
          </cell>
          <cell r="E1063">
            <v>7.66</v>
          </cell>
          <cell r="F1063" t="str">
            <v>HSK-K-MZ-EX PG 11</v>
          </cell>
          <cell r="G1063" t="str">
            <v>HSK-K-MZ-EX PG 11</v>
          </cell>
          <cell r="H1063">
            <v>1.712E-2</v>
          </cell>
          <cell r="I1063">
            <v>4033878411964</v>
          </cell>
          <cell r="J1063" t="str">
            <v>76169990</v>
          </cell>
          <cell r="K1063" t="str">
            <v>EC000441</v>
          </cell>
        </row>
        <row r="1064">
          <cell r="A1064">
            <v>1215130114</v>
          </cell>
          <cell r="B1064" t="str">
            <v>A.10.91</v>
          </cell>
          <cell r="C1064" t="str">
            <v>50</v>
          </cell>
          <cell r="D1064">
            <v>136</v>
          </cell>
          <cell r="E1064">
            <v>8.16</v>
          </cell>
          <cell r="F1064" t="str">
            <v>HSK-K-MZ-EX PG 13,5</v>
          </cell>
          <cell r="G1064" t="str">
            <v>HSK-K-MZ-EX PG 13,5</v>
          </cell>
          <cell r="H1064">
            <v>2.1520000000000001E-2</v>
          </cell>
          <cell r="I1064">
            <v>4033878411971</v>
          </cell>
          <cell r="J1064" t="str">
            <v>76169990</v>
          </cell>
          <cell r="K1064" t="str">
            <v>EC000441</v>
          </cell>
        </row>
        <row r="1065">
          <cell r="A1065">
            <v>1215160114</v>
          </cell>
          <cell r="B1065" t="str">
            <v>A.10.91</v>
          </cell>
          <cell r="C1065" t="str">
            <v>50</v>
          </cell>
          <cell r="D1065">
            <v>136</v>
          </cell>
          <cell r="E1065">
            <v>9.08</v>
          </cell>
          <cell r="F1065" t="str">
            <v>HSK-K-MZ-EX PG 16</v>
          </cell>
          <cell r="G1065" t="str">
            <v>HSK-K-MZ-EX PG 16</v>
          </cell>
          <cell r="H1065">
            <v>2.6790000000000001E-2</v>
          </cell>
          <cell r="I1065">
            <v>4033878411988</v>
          </cell>
          <cell r="J1065" t="str">
            <v>76169990</v>
          </cell>
          <cell r="K1065" t="str">
            <v>EC000441</v>
          </cell>
        </row>
        <row r="1066">
          <cell r="A1066">
            <v>1215160150</v>
          </cell>
          <cell r="B1066" t="str">
            <v>A.10.91</v>
          </cell>
          <cell r="C1066" t="str">
            <v>50</v>
          </cell>
          <cell r="D1066">
            <v>136</v>
          </cell>
          <cell r="E1066">
            <v>6.58</v>
          </cell>
          <cell r="F1066" t="str">
            <v>HSK-K-MZ-EX M16 X 1,5</v>
          </cell>
          <cell r="G1066" t="str">
            <v>HSK-K-MZ-EX M16 X 1,5</v>
          </cell>
          <cell r="H1066">
            <v>1.401E-2</v>
          </cell>
          <cell r="I1066">
            <v>4033878411995</v>
          </cell>
          <cell r="J1066" t="str">
            <v>39269097</v>
          </cell>
          <cell r="K1066" t="str">
            <v>EC000441</v>
          </cell>
        </row>
        <row r="1067">
          <cell r="A1067">
            <v>1215200150</v>
          </cell>
          <cell r="B1067" t="str">
            <v>A.10.91</v>
          </cell>
          <cell r="C1067" t="str">
            <v>50</v>
          </cell>
          <cell r="D1067">
            <v>136</v>
          </cell>
          <cell r="E1067">
            <v>7.76</v>
          </cell>
          <cell r="F1067" t="str">
            <v>HSK-K-MZ-EX M20 X 1,5</v>
          </cell>
          <cell r="G1067" t="str">
            <v>HSK-K-MZ-EX M20 X 1,5</v>
          </cell>
          <cell r="H1067">
            <v>2.111E-2</v>
          </cell>
          <cell r="I1067">
            <v>4033878412008</v>
          </cell>
          <cell r="J1067" t="str">
            <v>39269097</v>
          </cell>
          <cell r="K1067" t="str">
            <v>EC000441</v>
          </cell>
        </row>
        <row r="1068">
          <cell r="A1068">
            <v>1215210114</v>
          </cell>
          <cell r="B1068" t="str">
            <v>A.10.91</v>
          </cell>
          <cell r="C1068" t="str">
            <v>25</v>
          </cell>
          <cell r="D1068">
            <v>136</v>
          </cell>
          <cell r="E1068">
            <v>10.17</v>
          </cell>
          <cell r="F1068" t="str">
            <v>HSK-K-MZ-EX PG 21</v>
          </cell>
          <cell r="G1068" t="str">
            <v>HSK-K-MZ-EX PG 21</v>
          </cell>
          <cell r="H1068">
            <v>4.0379999999999999E-2</v>
          </cell>
          <cell r="I1068">
            <v>4033878412015</v>
          </cell>
          <cell r="J1068" t="str">
            <v>76169990</v>
          </cell>
          <cell r="K1068" t="str">
            <v>EC000441</v>
          </cell>
        </row>
        <row r="1069">
          <cell r="A1069">
            <v>1215250150</v>
          </cell>
          <cell r="B1069" t="str">
            <v>A.10.91</v>
          </cell>
          <cell r="C1069" t="str">
            <v>25</v>
          </cell>
          <cell r="D1069">
            <v>136</v>
          </cell>
          <cell r="E1069">
            <v>14.19</v>
          </cell>
          <cell r="F1069" t="str">
            <v>HSK-K-MZ-EX M25 X 1,5</v>
          </cell>
          <cell r="G1069" t="str">
            <v>HSK-K-MZ-EX M25 X 1,5</v>
          </cell>
          <cell r="H1069">
            <v>3.9230000000000001E-2</v>
          </cell>
          <cell r="I1069">
            <v>4033878412022</v>
          </cell>
          <cell r="J1069" t="str">
            <v>39269097</v>
          </cell>
          <cell r="K1069" t="str">
            <v>EC000441</v>
          </cell>
        </row>
        <row r="1070">
          <cell r="A1070">
            <v>1215290114</v>
          </cell>
          <cell r="B1070" t="str">
            <v>A.10.91</v>
          </cell>
          <cell r="C1070" t="str">
            <v>25</v>
          </cell>
          <cell r="D1070">
            <v>136</v>
          </cell>
          <cell r="E1070">
            <v>22.2</v>
          </cell>
          <cell r="F1070" t="str">
            <v>HSK-K-MZ-EX PG 29</v>
          </cell>
          <cell r="G1070" t="str">
            <v>HSK-K-MZ-EX PG 29</v>
          </cell>
          <cell r="H1070">
            <v>7.5689999999999993E-2</v>
          </cell>
          <cell r="I1070">
            <v>4033878412039</v>
          </cell>
          <cell r="J1070" t="str">
            <v>76169990</v>
          </cell>
          <cell r="K1070" t="str">
            <v>EC000441</v>
          </cell>
        </row>
        <row r="1071">
          <cell r="A1071">
            <v>1215320150</v>
          </cell>
          <cell r="B1071" t="str">
            <v>A.10.91</v>
          </cell>
          <cell r="C1071" t="str">
            <v>25</v>
          </cell>
          <cell r="D1071">
            <v>136</v>
          </cell>
          <cell r="E1071">
            <v>22.38</v>
          </cell>
          <cell r="F1071" t="str">
            <v>HSK-K-MZ-EX M32 X 1,5</v>
          </cell>
          <cell r="G1071" t="str">
            <v>HSK-K-MZ-EX M32 X 1,5</v>
          </cell>
          <cell r="H1071">
            <v>7.3370000000000005E-2</v>
          </cell>
          <cell r="I1071">
            <v>4033878412046</v>
          </cell>
          <cell r="J1071" t="str">
            <v>39269097</v>
          </cell>
          <cell r="K1071" t="str">
            <v>EC000441</v>
          </cell>
        </row>
        <row r="1072">
          <cell r="A1072">
            <v>1215360114</v>
          </cell>
          <cell r="B1072" t="str">
            <v>A.10.91</v>
          </cell>
          <cell r="C1072" t="str">
            <v>10</v>
          </cell>
          <cell r="D1072">
            <v>136</v>
          </cell>
          <cell r="E1072">
            <v>29.16</v>
          </cell>
          <cell r="F1072" t="str">
            <v>HSK-K-MZ-EX PG 36</v>
          </cell>
          <cell r="G1072" t="str">
            <v>HSK-K-MZ-EX PG 36</v>
          </cell>
          <cell r="H1072">
            <v>0.12293999999999999</v>
          </cell>
          <cell r="I1072">
            <v>4033878412053</v>
          </cell>
          <cell r="J1072" t="str">
            <v>76169990</v>
          </cell>
          <cell r="K1072" t="str">
            <v>EC000441</v>
          </cell>
        </row>
        <row r="1073">
          <cell r="A1073">
            <v>1215400150</v>
          </cell>
          <cell r="B1073" t="str">
            <v>A.10.91</v>
          </cell>
          <cell r="C1073" t="str">
            <v>10</v>
          </cell>
          <cell r="D1073">
            <v>136</v>
          </cell>
          <cell r="E1073">
            <v>28.44</v>
          </cell>
          <cell r="F1073" t="str">
            <v>HSK-K-MZ-EX M40 X 1,5</v>
          </cell>
          <cell r="G1073" t="str">
            <v>HSK-K-MZ-EX M40 X 1,5</v>
          </cell>
          <cell r="H1073">
            <v>0.12262000000000001</v>
          </cell>
          <cell r="I1073">
            <v>4033878412060</v>
          </cell>
          <cell r="J1073" t="str">
            <v>76169990</v>
          </cell>
          <cell r="K1073" t="str">
            <v>EC000441</v>
          </cell>
        </row>
        <row r="1074">
          <cell r="A1074">
            <v>1215420114</v>
          </cell>
          <cell r="B1074" t="str">
            <v>A.10.91</v>
          </cell>
          <cell r="C1074" t="str">
            <v>5</v>
          </cell>
          <cell r="D1074">
            <v>136</v>
          </cell>
          <cell r="E1074">
            <v>57.19</v>
          </cell>
          <cell r="F1074" t="str">
            <v>HSK-K-MZ-EX PG 42</v>
          </cell>
          <cell r="G1074" t="str">
            <v>HSK-K-MZ-EX PG 42</v>
          </cell>
          <cell r="H1074">
            <v>0.13270000000000001</v>
          </cell>
          <cell r="I1074">
            <v>4033878412077</v>
          </cell>
          <cell r="J1074" t="str">
            <v>76169990</v>
          </cell>
          <cell r="K1074" t="str">
            <v>EC000441</v>
          </cell>
        </row>
        <row r="1075">
          <cell r="A1075">
            <v>1215480114</v>
          </cell>
          <cell r="B1075" t="str">
            <v>A.10.91</v>
          </cell>
          <cell r="C1075" t="str">
            <v>5</v>
          </cell>
          <cell r="D1075">
            <v>136</v>
          </cell>
          <cell r="E1075">
            <v>66.650000000000006</v>
          </cell>
          <cell r="F1075" t="str">
            <v>HSK-K-MZ-EX PG 48</v>
          </cell>
          <cell r="G1075" t="str">
            <v>HSK-K-MZ-EX PG 48</v>
          </cell>
          <cell r="H1075">
            <v>0.13938</v>
          </cell>
          <cell r="I1075">
            <v>4033878412084</v>
          </cell>
          <cell r="J1075" t="str">
            <v>76169990</v>
          </cell>
          <cell r="K1075" t="str">
            <v>EC000441</v>
          </cell>
        </row>
        <row r="1076">
          <cell r="A1076">
            <v>1215500150</v>
          </cell>
          <cell r="B1076" t="str">
            <v>A.10.91</v>
          </cell>
          <cell r="C1076" t="str">
            <v>5</v>
          </cell>
          <cell r="D1076">
            <v>136</v>
          </cell>
          <cell r="E1076">
            <v>51.6</v>
          </cell>
          <cell r="F1076" t="str">
            <v>HSK-K-MZ-EX M50 X 1,5</v>
          </cell>
          <cell r="G1076" t="str">
            <v>HSK-K-MZ-EX M50 X 1,5</v>
          </cell>
          <cell r="H1076">
            <v>0.13850000000000001</v>
          </cell>
          <cell r="I1076">
            <v>4033878412091</v>
          </cell>
          <cell r="J1076" t="str">
            <v>39269097</v>
          </cell>
          <cell r="K1076" t="str">
            <v>EC000441</v>
          </cell>
        </row>
        <row r="1077">
          <cell r="A1077">
            <v>1215630150</v>
          </cell>
          <cell r="B1077" t="str">
            <v>A.10.91</v>
          </cell>
          <cell r="C1077" t="str">
            <v>5</v>
          </cell>
          <cell r="D1077">
            <v>136</v>
          </cell>
          <cell r="E1077">
            <v>69.569999999999993</v>
          </cell>
          <cell r="F1077" t="str">
            <v>HSK-K-MZ-EX M63 X 1,5</v>
          </cell>
          <cell r="G1077" t="str">
            <v>HSK-K-MZ-EX M63 X 1,5</v>
          </cell>
          <cell r="H1077">
            <v>0.14824999999999999</v>
          </cell>
          <cell r="I1077">
            <v>4033878412107</v>
          </cell>
          <cell r="J1077" t="str">
            <v>39269097</v>
          </cell>
          <cell r="K1077" t="str">
            <v>EC000441</v>
          </cell>
        </row>
        <row r="1078">
          <cell r="A1078">
            <v>1219160030</v>
          </cell>
          <cell r="B1078" t="str">
            <v>A.10.91</v>
          </cell>
          <cell r="C1078" t="str">
            <v>50</v>
          </cell>
          <cell r="D1078">
            <v>12</v>
          </cell>
          <cell r="E1078">
            <v>1.39</v>
          </cell>
          <cell r="F1078" t="str">
            <v>HSK-K M16 Grijs lange tap</v>
          </cell>
          <cell r="G1078" t="str">
            <v>HSK-K M16 Gris long</v>
          </cell>
          <cell r="H1078">
            <v>9.3500000000000007E-3</v>
          </cell>
          <cell r="I1078">
            <v>4033878413074</v>
          </cell>
          <cell r="J1078" t="str">
            <v>39269097</v>
          </cell>
          <cell r="K1078" t="str">
            <v>EC000441</v>
          </cell>
        </row>
        <row r="1079">
          <cell r="A1079">
            <v>1219160050</v>
          </cell>
          <cell r="B1079" t="str">
            <v>A.10.91</v>
          </cell>
          <cell r="C1079" t="str">
            <v>50</v>
          </cell>
          <cell r="D1079">
            <v>11</v>
          </cell>
          <cell r="E1079">
            <v>1.17</v>
          </cell>
          <cell r="F1079" t="str">
            <v>HSK-K M16X1,5 Grijs</v>
          </cell>
          <cell r="G1079" t="str">
            <v>HSK-K M16X1,5 Gris</v>
          </cell>
          <cell r="H1079">
            <v>8.6499999999999997E-3</v>
          </cell>
          <cell r="I1079">
            <v>4033878413081</v>
          </cell>
          <cell r="J1079" t="str">
            <v>39269097</v>
          </cell>
          <cell r="K1079" t="str">
            <v>EC000441</v>
          </cell>
        </row>
        <row r="1080">
          <cell r="A1080">
            <v>1219160130</v>
          </cell>
          <cell r="B1080" t="str">
            <v>A.10.91</v>
          </cell>
          <cell r="C1080" t="str">
            <v>50</v>
          </cell>
          <cell r="D1080">
            <v>12</v>
          </cell>
          <cell r="E1080">
            <v>1.39</v>
          </cell>
          <cell r="F1080" t="str">
            <v>HSK-K M16 Zwart lange tap 5-10mm</v>
          </cell>
          <cell r="G1080" t="str">
            <v>HSK-K M16 Noir long</v>
          </cell>
          <cell r="H1080">
            <v>9.2800000000000001E-3</v>
          </cell>
          <cell r="I1080">
            <v>4033878413098</v>
          </cell>
          <cell r="J1080" t="str">
            <v>39269097</v>
          </cell>
          <cell r="K1080" t="str">
            <v>EC000441</v>
          </cell>
        </row>
        <row r="1081">
          <cell r="A1081">
            <v>1219160150</v>
          </cell>
          <cell r="B1081" t="str">
            <v>A.10.91</v>
          </cell>
          <cell r="C1081" t="str">
            <v>50</v>
          </cell>
          <cell r="D1081">
            <v>11</v>
          </cell>
          <cell r="E1081">
            <v>1.17</v>
          </cell>
          <cell r="F1081" t="str">
            <v>HSK-K M16X1,5 Zwart 5-10mm</v>
          </cell>
          <cell r="G1081" t="str">
            <v>HSK-K M16X1,5 Noir</v>
          </cell>
          <cell r="H1081">
            <v>8.6300000000000005E-3</v>
          </cell>
          <cell r="I1081">
            <v>4033878413104</v>
          </cell>
          <cell r="J1081" t="str">
            <v>39269097</v>
          </cell>
          <cell r="K1081" t="str">
            <v>EC000441</v>
          </cell>
        </row>
        <row r="1082">
          <cell r="A1082">
            <v>1219160230</v>
          </cell>
          <cell r="B1082" t="str">
            <v>A.10.91</v>
          </cell>
          <cell r="C1082" t="str">
            <v>50</v>
          </cell>
          <cell r="D1082">
            <v>12</v>
          </cell>
          <cell r="E1082">
            <v>1.53</v>
          </cell>
          <cell r="F1082" t="str">
            <v>HSK-K M16 Blauw lange tap</v>
          </cell>
          <cell r="G1082" t="str">
            <v>HSK-K M16 Bleu long</v>
          </cell>
          <cell r="H1082">
            <v>9.4999999999999998E-3</v>
          </cell>
          <cell r="I1082">
            <v>4033878413111</v>
          </cell>
          <cell r="J1082" t="str">
            <v>39269097</v>
          </cell>
          <cell r="K1082" t="str">
            <v>EC000441</v>
          </cell>
        </row>
        <row r="1083">
          <cell r="A1083">
            <v>1219160250</v>
          </cell>
          <cell r="B1083" t="str">
            <v>A.10.91</v>
          </cell>
          <cell r="C1083" t="str">
            <v>50</v>
          </cell>
          <cell r="D1083">
            <v>11</v>
          </cell>
          <cell r="E1083">
            <v>1.28</v>
          </cell>
          <cell r="F1083" t="str">
            <v>HSK-K M16X1,5 Blauw</v>
          </cell>
          <cell r="G1083" t="str">
            <v>HSK-K M16X1,5 Bleu</v>
          </cell>
          <cell r="H1083">
            <v>8.7399999999999995E-3</v>
          </cell>
          <cell r="I1083">
            <v>4033878413128</v>
          </cell>
          <cell r="J1083" t="str">
            <v>39269097</v>
          </cell>
          <cell r="K1083" t="str">
            <v>EC000441</v>
          </cell>
        </row>
        <row r="1084">
          <cell r="A1084">
            <v>1219200030</v>
          </cell>
          <cell r="B1084" t="str">
            <v>A.10.91</v>
          </cell>
          <cell r="C1084" t="str">
            <v>50</v>
          </cell>
          <cell r="D1084">
            <v>12</v>
          </cell>
          <cell r="E1084">
            <v>1.6</v>
          </cell>
          <cell r="F1084" t="str">
            <v>HSK-K M20 Grijs lange tap</v>
          </cell>
          <cell r="G1084" t="str">
            <v>HSK-K M20 Gris long</v>
          </cell>
          <cell r="H1084">
            <v>1.414E-2</v>
          </cell>
          <cell r="I1084">
            <v>4033878413135</v>
          </cell>
          <cell r="J1084" t="str">
            <v>39269097</v>
          </cell>
          <cell r="K1084" t="str">
            <v>EC000441</v>
          </cell>
        </row>
        <row r="1085">
          <cell r="A1085">
            <v>1219200050</v>
          </cell>
          <cell r="B1085" t="str">
            <v>A.10.91</v>
          </cell>
          <cell r="C1085" t="str">
            <v>50</v>
          </cell>
          <cell r="D1085">
            <v>11</v>
          </cell>
          <cell r="E1085">
            <v>1.33</v>
          </cell>
          <cell r="F1085" t="str">
            <v>HSK-K M20X1,5 Grijs</v>
          </cell>
          <cell r="G1085" t="str">
            <v>HSK-K M20X1,5 Gris</v>
          </cell>
          <cell r="H1085">
            <v>1.342E-2</v>
          </cell>
          <cell r="I1085">
            <v>4033878413142</v>
          </cell>
          <cell r="J1085" t="str">
            <v>39269097</v>
          </cell>
          <cell r="K1085" t="str">
            <v>EC000441</v>
          </cell>
        </row>
        <row r="1086">
          <cell r="A1086">
            <v>1219200130</v>
          </cell>
          <cell r="B1086" t="str">
            <v>A.10.91</v>
          </cell>
          <cell r="C1086" t="str">
            <v>50</v>
          </cell>
          <cell r="D1086">
            <v>12</v>
          </cell>
          <cell r="E1086">
            <v>1.6</v>
          </cell>
          <cell r="F1086" t="str">
            <v>HSK-K M20 Zwart lange tap</v>
          </cell>
          <cell r="G1086" t="str">
            <v>HSK-K M20 Noir long</v>
          </cell>
          <cell r="H1086">
            <v>1.38E-2</v>
          </cell>
          <cell r="I1086">
            <v>4033878413159</v>
          </cell>
          <cell r="J1086" t="str">
            <v>39269097</v>
          </cell>
          <cell r="K1086" t="str">
            <v>EC000441</v>
          </cell>
        </row>
        <row r="1087">
          <cell r="A1087">
            <v>1219200150</v>
          </cell>
          <cell r="B1087" t="str">
            <v>A.10.91</v>
          </cell>
          <cell r="C1087" t="str">
            <v>50</v>
          </cell>
          <cell r="D1087">
            <v>11</v>
          </cell>
          <cell r="E1087">
            <v>1.33</v>
          </cell>
          <cell r="F1087" t="str">
            <v>HSK-K M20X1,5 Zwart</v>
          </cell>
          <cell r="G1087" t="str">
            <v>HSK-K M20X1,5 Noir</v>
          </cell>
          <cell r="H1087">
            <v>1.3100000000000001E-2</v>
          </cell>
          <cell r="I1087">
            <v>4033878413166</v>
          </cell>
          <cell r="J1087" t="str">
            <v>39269097</v>
          </cell>
          <cell r="K1087" t="str">
            <v>EC000441</v>
          </cell>
        </row>
        <row r="1088">
          <cell r="A1088">
            <v>1219200230</v>
          </cell>
          <cell r="B1088" t="str">
            <v>A.10.91</v>
          </cell>
          <cell r="C1088" t="str">
            <v>50</v>
          </cell>
          <cell r="D1088">
            <v>12</v>
          </cell>
          <cell r="E1088">
            <v>1.75</v>
          </cell>
          <cell r="F1088" t="str">
            <v>HSK-K M20 Blauw lange tap</v>
          </cell>
          <cell r="G1088" t="str">
            <v>HSK-K M20 Bleu long</v>
          </cell>
          <cell r="H1088">
            <v>1.813E-2</v>
          </cell>
          <cell r="I1088">
            <v>4033878413173</v>
          </cell>
          <cell r="J1088" t="str">
            <v>39269097</v>
          </cell>
          <cell r="K1088" t="str">
            <v>EC000441</v>
          </cell>
        </row>
        <row r="1089">
          <cell r="A1089">
            <v>1219200250</v>
          </cell>
          <cell r="B1089" t="str">
            <v>A.10.91</v>
          </cell>
          <cell r="C1089" t="str">
            <v>50</v>
          </cell>
          <cell r="D1089">
            <v>11</v>
          </cell>
          <cell r="E1089">
            <v>1.42</v>
          </cell>
          <cell r="F1089" t="str">
            <v>HSK-K M20X1,5 Blauw</v>
          </cell>
          <cell r="G1089" t="str">
            <v>HSK-K M20X1,5 Bleu</v>
          </cell>
          <cell r="H1089">
            <v>1.3599999999999999E-2</v>
          </cell>
          <cell r="I1089">
            <v>4033878413180</v>
          </cell>
          <cell r="J1089" t="str">
            <v>39269097</v>
          </cell>
          <cell r="K1089" t="str">
            <v>EC000441</v>
          </cell>
        </row>
        <row r="1090">
          <cell r="A1090">
            <v>1219250050</v>
          </cell>
          <cell r="B1090" t="str">
            <v>A.10.91</v>
          </cell>
          <cell r="C1090" t="str">
            <v>50</v>
          </cell>
          <cell r="D1090">
            <v>11</v>
          </cell>
          <cell r="E1090">
            <v>1.44</v>
          </cell>
          <cell r="F1090" t="str">
            <v>HSK-K M25X1,5 Grijs</v>
          </cell>
          <cell r="G1090" t="str">
            <v>HSK-K M25X1,5 Griz</v>
          </cell>
          <cell r="H1090">
            <v>2.1729999999999999E-2</v>
          </cell>
          <cell r="I1090">
            <v>4033878413197</v>
          </cell>
          <cell r="J1090" t="str">
            <v>39269097</v>
          </cell>
          <cell r="K1090" t="str">
            <v>EC000441</v>
          </cell>
        </row>
        <row r="1091">
          <cell r="A1091">
            <v>1219250150</v>
          </cell>
          <cell r="B1091" t="str">
            <v>A.10.91</v>
          </cell>
          <cell r="C1091" t="str">
            <v>50</v>
          </cell>
          <cell r="D1091">
            <v>11</v>
          </cell>
          <cell r="E1091">
            <v>1.44</v>
          </cell>
          <cell r="F1091" t="str">
            <v>HSK-K M25X1,5 Zwart</v>
          </cell>
          <cell r="G1091" t="str">
            <v>HSK-K M25X1,5 Noir</v>
          </cell>
          <cell r="H1091">
            <v>2.1729999999999999E-2</v>
          </cell>
          <cell r="I1091">
            <v>4033878413203</v>
          </cell>
          <cell r="J1091" t="str">
            <v>39269097</v>
          </cell>
          <cell r="K1091" t="str">
            <v>EC000441</v>
          </cell>
        </row>
        <row r="1092">
          <cell r="A1092">
            <v>1219250250</v>
          </cell>
          <cell r="B1092" t="str">
            <v>A.10.91</v>
          </cell>
          <cell r="C1092" t="str">
            <v>50</v>
          </cell>
          <cell r="D1092">
            <v>11</v>
          </cell>
          <cell r="E1092">
            <v>1.61</v>
          </cell>
          <cell r="F1092" t="str">
            <v>HSK-K M25X1,5 Blauw</v>
          </cell>
          <cell r="G1092" t="str">
            <v>HSK-K M25X1,5 Bleu</v>
          </cell>
          <cell r="H1092">
            <v>2.1729999999999999E-2</v>
          </cell>
          <cell r="I1092">
            <v>4033878413210</v>
          </cell>
          <cell r="J1092" t="str">
            <v>39269097</v>
          </cell>
          <cell r="K1092" t="str">
            <v>EC000441</v>
          </cell>
        </row>
        <row r="1093">
          <cell r="A1093">
            <v>1219320050</v>
          </cell>
          <cell r="B1093" t="str">
            <v>A.10.91</v>
          </cell>
          <cell r="C1093" t="str">
            <v>25</v>
          </cell>
          <cell r="D1093">
            <v>11</v>
          </cell>
          <cell r="E1093">
            <v>2.87</v>
          </cell>
          <cell r="F1093" t="str">
            <v>HSK-K M32X1,5 Grijs</v>
          </cell>
          <cell r="G1093" t="str">
            <v>HSK-K M32X1,5 Gris</v>
          </cell>
          <cell r="H1093">
            <v>3.7580000000000002E-2</v>
          </cell>
          <cell r="I1093">
            <v>4033878413227</v>
          </cell>
          <cell r="J1093" t="str">
            <v>39269097</v>
          </cell>
          <cell r="K1093" t="str">
            <v>EC000441</v>
          </cell>
        </row>
        <row r="1094">
          <cell r="A1094">
            <v>1219320150</v>
          </cell>
          <cell r="B1094" t="str">
            <v>A.10.91</v>
          </cell>
          <cell r="C1094" t="str">
            <v>25</v>
          </cell>
          <cell r="D1094">
            <v>11</v>
          </cell>
          <cell r="E1094">
            <v>2.87</v>
          </cell>
          <cell r="F1094" t="str">
            <v>HSK-K M32X1,5 Zwart</v>
          </cell>
          <cell r="G1094" t="str">
            <v>HSK-K M32X1,5 Noir</v>
          </cell>
          <cell r="H1094">
            <v>3.7580000000000002E-2</v>
          </cell>
          <cell r="I1094">
            <v>4033878413234</v>
          </cell>
          <cell r="J1094" t="str">
            <v>39269097</v>
          </cell>
          <cell r="K1094" t="str">
            <v>EC000441</v>
          </cell>
        </row>
        <row r="1095">
          <cell r="A1095">
            <v>1219320250</v>
          </cell>
          <cell r="B1095" t="str">
            <v>A.10.91</v>
          </cell>
          <cell r="C1095" t="str">
            <v>25</v>
          </cell>
          <cell r="D1095">
            <v>11</v>
          </cell>
          <cell r="E1095">
            <v>3.15</v>
          </cell>
          <cell r="F1095" t="str">
            <v>HSK-K M32X1,5 Blauw</v>
          </cell>
          <cell r="G1095" t="str">
            <v>HSK-K M32X1,5 Bleu</v>
          </cell>
          <cell r="H1095">
            <v>3.7580000000000002E-2</v>
          </cell>
          <cell r="I1095">
            <v>4033878413241</v>
          </cell>
          <cell r="J1095" t="str">
            <v>39269097</v>
          </cell>
          <cell r="K1095" t="str">
            <v>EC000441</v>
          </cell>
        </row>
        <row r="1096">
          <cell r="A1096">
            <v>1219400050</v>
          </cell>
          <cell r="B1096" t="str">
            <v>A.10.91</v>
          </cell>
          <cell r="C1096" t="str">
            <v>10</v>
          </cell>
          <cell r="D1096">
            <v>11</v>
          </cell>
          <cell r="E1096">
            <v>10.65</v>
          </cell>
          <cell r="F1096" t="str">
            <v>HSK-K M40X1,5 Grijs</v>
          </cell>
          <cell r="G1096" t="str">
            <v>HSK-K M40X1,5 Gris</v>
          </cell>
          <cell r="H1096">
            <v>6.7000000000000004E-2</v>
          </cell>
          <cell r="I1096">
            <v>4033878413258</v>
          </cell>
          <cell r="J1096" t="str">
            <v>39269097</v>
          </cell>
          <cell r="K1096" t="str">
            <v>EC000441</v>
          </cell>
        </row>
        <row r="1097">
          <cell r="A1097">
            <v>1219400150</v>
          </cell>
          <cell r="B1097" t="str">
            <v>A.10.91</v>
          </cell>
          <cell r="C1097" t="str">
            <v>10</v>
          </cell>
          <cell r="D1097">
            <v>11</v>
          </cell>
          <cell r="E1097">
            <v>10.75</v>
          </cell>
          <cell r="F1097" t="str">
            <v>HSK-K M40X1,5 Zwart</v>
          </cell>
          <cell r="G1097" t="str">
            <v>HSK-K M40X1,5 Noir</v>
          </cell>
          <cell r="H1097">
            <v>6.5199999999999994E-2</v>
          </cell>
          <cell r="I1097">
            <v>4033878413265</v>
          </cell>
          <cell r="J1097" t="str">
            <v>39269097</v>
          </cell>
          <cell r="K1097" t="str">
            <v>EC000441</v>
          </cell>
        </row>
        <row r="1098">
          <cell r="A1098">
            <v>1219400250</v>
          </cell>
          <cell r="B1098" t="str">
            <v>A.10.91</v>
          </cell>
          <cell r="C1098" t="str">
            <v>10</v>
          </cell>
          <cell r="D1098">
            <v>11</v>
          </cell>
          <cell r="E1098">
            <v>14.13</v>
          </cell>
          <cell r="F1098" t="str">
            <v>HSK-K M40X1,5 Blauw</v>
          </cell>
          <cell r="G1098" t="str">
            <v>HSK-K M40X1,5 Bleu</v>
          </cell>
          <cell r="H1098">
            <v>0</v>
          </cell>
          <cell r="I1098">
            <v>4033878413272</v>
          </cell>
          <cell r="J1098" t="str">
            <v>39269097</v>
          </cell>
          <cell r="K1098" t="str">
            <v>EC000441</v>
          </cell>
        </row>
        <row r="1099">
          <cell r="A1099">
            <v>1233111311</v>
          </cell>
          <cell r="B1099" t="str">
            <v>A.10.91</v>
          </cell>
          <cell r="C1099" t="str">
            <v>100</v>
          </cell>
          <cell r="D1099">
            <v>114</v>
          </cell>
          <cell r="E1099">
            <v>1.49</v>
          </cell>
          <cell r="F1099" t="str">
            <v>E-K-DIN 46320 PG11/13 Verloopstuk</v>
          </cell>
          <cell r="G1099" t="str">
            <v>E-K-DIN 46320 PG11/13 Réduction</v>
          </cell>
          <cell r="H1099">
            <v>4.3800000000000002E-3</v>
          </cell>
          <cell r="I1099">
            <v>4033878413289</v>
          </cell>
          <cell r="J1099" t="str">
            <v>39269097</v>
          </cell>
          <cell r="K1099" t="str">
            <v>EC000938</v>
          </cell>
        </row>
        <row r="1100">
          <cell r="A1100">
            <v>1233131611</v>
          </cell>
          <cell r="B1100" t="str">
            <v>A.10.91</v>
          </cell>
          <cell r="C1100" t="str">
            <v>100</v>
          </cell>
          <cell r="D1100">
            <v>114</v>
          </cell>
          <cell r="E1100">
            <v>1.84</v>
          </cell>
          <cell r="F1100" t="str">
            <v>E-K-DIN 46320 PG13/16 Verloopstuk</v>
          </cell>
          <cell r="G1100" t="str">
            <v>E-K-DIN 46320 PG13/16 Réduction</v>
          </cell>
          <cell r="H1100">
            <v>6.7000000000000002E-3</v>
          </cell>
          <cell r="I1100">
            <v>4033878413296</v>
          </cell>
          <cell r="J1100" t="str">
            <v>39269097</v>
          </cell>
          <cell r="K1100" t="str">
            <v>EC000938</v>
          </cell>
        </row>
        <row r="1101">
          <cell r="A1101">
            <v>1233162111</v>
          </cell>
          <cell r="B1101" t="str">
            <v>A.10.91</v>
          </cell>
          <cell r="C1101" t="str">
            <v>50</v>
          </cell>
          <cell r="D1101">
            <v>114</v>
          </cell>
          <cell r="E1101">
            <v>2.62</v>
          </cell>
          <cell r="F1101" t="str">
            <v>E-K-DIN 46320 PG16/21 Verloopstuk</v>
          </cell>
          <cell r="G1101" t="str">
            <v>E-K-DIN 46320 PG16/21 Réduction</v>
          </cell>
          <cell r="H1101">
            <v>1.022E-2</v>
          </cell>
          <cell r="I1101">
            <v>4033878413302</v>
          </cell>
          <cell r="J1101" t="str">
            <v>39269097</v>
          </cell>
          <cell r="K1101" t="str">
            <v>EC000938</v>
          </cell>
        </row>
        <row r="1102">
          <cell r="A1102">
            <v>1233212911</v>
          </cell>
          <cell r="B1102" t="str">
            <v>A.10.91</v>
          </cell>
          <cell r="C1102" t="str">
            <v>25</v>
          </cell>
          <cell r="D1102">
            <v>114</v>
          </cell>
          <cell r="E1102">
            <v>5.39</v>
          </cell>
          <cell r="F1102" t="str">
            <v>E-K-DIN 46320 PG21/29 Verloopstuk</v>
          </cell>
          <cell r="G1102" t="str">
            <v>E-K-DIN 46320 PG21/29 Réduction</v>
          </cell>
          <cell r="H1102">
            <v>1.5900000000000001E-2</v>
          </cell>
          <cell r="I1102">
            <v>4033878413319</v>
          </cell>
          <cell r="J1102" t="str">
            <v>39269097</v>
          </cell>
          <cell r="K1102" t="str">
            <v>EC000938</v>
          </cell>
        </row>
        <row r="1103">
          <cell r="A1103">
            <v>1236090711</v>
          </cell>
          <cell r="B1103" t="str">
            <v>A.10.91</v>
          </cell>
          <cell r="C1103" t="str">
            <v>100</v>
          </cell>
          <cell r="D1103">
            <v>102</v>
          </cell>
          <cell r="E1103">
            <v>1.57</v>
          </cell>
          <cell r="F1103" t="str">
            <v>R-FS PA PG 9/7 Reduceerring</v>
          </cell>
          <cell r="G1103" t="str">
            <v>R-FS PA PG 9/7 Réduction</v>
          </cell>
          <cell r="H1103">
            <v>2.2000000000000001E-3</v>
          </cell>
          <cell r="I1103">
            <v>4033878413364</v>
          </cell>
          <cell r="J1103" t="str">
            <v>39269097</v>
          </cell>
          <cell r="K1103" t="str">
            <v>EC000938</v>
          </cell>
        </row>
        <row r="1104">
          <cell r="A1104">
            <v>1236110911</v>
          </cell>
          <cell r="B1104" t="str">
            <v>A.10.91</v>
          </cell>
          <cell r="C1104" t="str">
            <v>100</v>
          </cell>
          <cell r="D1104">
            <v>102</v>
          </cell>
          <cell r="E1104">
            <v>1.59</v>
          </cell>
          <cell r="F1104" t="str">
            <v>R-FS PA PG 11/9 Reduceerring</v>
          </cell>
          <cell r="G1104" t="str">
            <v>R-FS PA PG 11/9 Réduction</v>
          </cell>
          <cell r="H1104">
            <v>3.3999999999999998E-3</v>
          </cell>
          <cell r="I1104">
            <v>4033878413371</v>
          </cell>
          <cell r="J1104" t="str">
            <v>39269097</v>
          </cell>
          <cell r="K1104" t="str">
            <v>EC000938</v>
          </cell>
        </row>
        <row r="1105">
          <cell r="A1105">
            <v>1236131111</v>
          </cell>
          <cell r="B1105" t="str">
            <v>A.10.91</v>
          </cell>
          <cell r="C1105" t="str">
            <v>100</v>
          </cell>
          <cell r="D1105">
            <v>102</v>
          </cell>
          <cell r="E1105">
            <v>1.62</v>
          </cell>
          <cell r="F1105" t="str">
            <v>R-FS PA PG13,5/11 Reduceerring</v>
          </cell>
          <cell r="G1105" t="str">
            <v>R-FS PA PG13,5/11 Réduction</v>
          </cell>
          <cell r="H1105">
            <v>3.6600000000000001E-3</v>
          </cell>
          <cell r="I1105">
            <v>4033878413388</v>
          </cell>
          <cell r="J1105" t="str">
            <v>39269097</v>
          </cell>
          <cell r="K1105" t="str">
            <v>EC000938</v>
          </cell>
        </row>
        <row r="1106">
          <cell r="A1106">
            <v>1236161311</v>
          </cell>
          <cell r="B1106" t="str">
            <v>A.10.91</v>
          </cell>
          <cell r="C1106" t="str">
            <v>100</v>
          </cell>
          <cell r="D1106">
            <v>102</v>
          </cell>
          <cell r="E1106">
            <v>1.66</v>
          </cell>
          <cell r="F1106" t="str">
            <v>R-FS PA PG 16/13,5 Reduceerring</v>
          </cell>
          <cell r="G1106" t="str">
            <v>R-FS PA PG 16/13,5 Réduction</v>
          </cell>
          <cell r="H1106">
            <v>8.5000000000000006E-3</v>
          </cell>
          <cell r="I1106">
            <v>4033878413395</v>
          </cell>
          <cell r="J1106" t="str">
            <v>39269097</v>
          </cell>
          <cell r="K1106" t="str">
            <v>EC000938</v>
          </cell>
        </row>
        <row r="1107">
          <cell r="A1107">
            <v>1239071211</v>
          </cell>
          <cell r="B1107" t="str">
            <v>A.10.91</v>
          </cell>
          <cell r="C1107" t="str">
            <v>10</v>
          </cell>
          <cell r="D1107">
            <v>113</v>
          </cell>
          <cell r="E1107">
            <v>7.87</v>
          </cell>
          <cell r="F1107" t="str">
            <v>E-M-PA PG7/M12X1,5 Verloopstuk</v>
          </cell>
          <cell r="G1107" t="str">
            <v>E-M-PA PG7/M12X1,5 Amplificateur</v>
          </cell>
          <cell r="H1107">
            <v>1.0999999999999999E-2</v>
          </cell>
          <cell r="I1107">
            <v>4033878413722</v>
          </cell>
          <cell r="J1107" t="str">
            <v>39269097</v>
          </cell>
          <cell r="K1107" t="str">
            <v>EC000938</v>
          </cell>
        </row>
        <row r="1108">
          <cell r="A1108">
            <v>1239091611</v>
          </cell>
          <cell r="B1108" t="str">
            <v>A.10.91</v>
          </cell>
          <cell r="C1108" t="str">
            <v>10</v>
          </cell>
          <cell r="D1108">
            <v>112</v>
          </cell>
          <cell r="E1108">
            <v>4.32</v>
          </cell>
          <cell r="F1108" t="str">
            <v>E-M-PA PG 9 Verloopstuk</v>
          </cell>
          <cell r="G1108" t="str">
            <v>E-M-PA PG 9 Amplificateur</v>
          </cell>
          <cell r="H1108">
            <v>3.5500000000000002E-3</v>
          </cell>
          <cell r="I1108">
            <v>4033878413739</v>
          </cell>
          <cell r="J1108" t="str">
            <v>39269097</v>
          </cell>
          <cell r="K1108" t="str">
            <v>EC000938</v>
          </cell>
        </row>
        <row r="1109">
          <cell r="A1109">
            <v>1239112011</v>
          </cell>
          <cell r="B1109" t="str">
            <v>A.10.91</v>
          </cell>
          <cell r="C1109" t="str">
            <v>10</v>
          </cell>
          <cell r="D1109">
            <v>113</v>
          </cell>
          <cell r="E1109">
            <v>8.08</v>
          </cell>
          <cell r="F1109" t="str">
            <v>E-M-PA PG 11 Verloopstuk</v>
          </cell>
          <cell r="G1109" t="str">
            <v>E-M-PA PG 11 Amplificateur</v>
          </cell>
          <cell r="H1109">
            <v>8.8999999999999999E-3</v>
          </cell>
          <cell r="I1109">
            <v>4033878413746</v>
          </cell>
          <cell r="J1109" t="str">
            <v>39269097</v>
          </cell>
          <cell r="K1109" t="str">
            <v>EC000938</v>
          </cell>
        </row>
        <row r="1110">
          <cell r="A1110">
            <v>1239120750</v>
          </cell>
          <cell r="B1110" t="str">
            <v>A.10.91</v>
          </cell>
          <cell r="C1110" t="str">
            <v>10</v>
          </cell>
          <cell r="D1110">
            <v>112</v>
          </cell>
          <cell r="E1110">
            <v>4.82</v>
          </cell>
          <cell r="F1110" t="str">
            <v>E-M-PA M12X1,5 Verloopstuk</v>
          </cell>
          <cell r="G1110" t="str">
            <v>E-M-PA M12X1,5 Amplificateur</v>
          </cell>
          <cell r="H1110">
            <v>2.3600000000000001E-3</v>
          </cell>
          <cell r="I1110">
            <v>4033878413753</v>
          </cell>
          <cell r="J1110" t="str">
            <v>39269097</v>
          </cell>
          <cell r="K1110" t="str">
            <v>EC000938</v>
          </cell>
        </row>
        <row r="1111">
          <cell r="A1111">
            <v>1239121650</v>
          </cell>
          <cell r="B1111" t="str">
            <v>A.10.91</v>
          </cell>
          <cell r="C1111" t="str">
            <v>10</v>
          </cell>
          <cell r="D1111">
            <v>112</v>
          </cell>
          <cell r="E1111">
            <v>4.42</v>
          </cell>
          <cell r="F1111" t="str">
            <v>E-M-PA M12X1,5 Verloopstuk</v>
          </cell>
          <cell r="G1111" t="str">
            <v>E-M-PA M12X1,5 Amplificateur</v>
          </cell>
          <cell r="H1111">
            <v>3.3E-3</v>
          </cell>
          <cell r="I1111">
            <v>4033878413760</v>
          </cell>
          <cell r="J1111" t="str">
            <v>39269097</v>
          </cell>
          <cell r="K1111" t="str">
            <v>EC000938</v>
          </cell>
        </row>
        <row r="1112">
          <cell r="A1112">
            <v>1239132011</v>
          </cell>
          <cell r="B1112" t="str">
            <v>A.10.91</v>
          </cell>
          <cell r="C1112" t="str">
            <v>10</v>
          </cell>
          <cell r="D1112">
            <v>112</v>
          </cell>
          <cell r="E1112">
            <v>4.42</v>
          </cell>
          <cell r="F1112" t="str">
            <v>E-M-PA PG 13,5 Verloopstuk</v>
          </cell>
          <cell r="G1112" t="str">
            <v>E-M-PA PG 13,5 Amplificateur</v>
          </cell>
          <cell r="H1112">
            <v>4.8500000000000001E-3</v>
          </cell>
          <cell r="I1112">
            <v>4033878413777</v>
          </cell>
          <cell r="J1112" t="str">
            <v>39269097</v>
          </cell>
          <cell r="K1112" t="str">
            <v>EC000938</v>
          </cell>
        </row>
        <row r="1113">
          <cell r="A1113">
            <v>1239160950</v>
          </cell>
          <cell r="B1113" t="str">
            <v>A.10.91</v>
          </cell>
          <cell r="C1113" t="str">
            <v>10</v>
          </cell>
          <cell r="D1113">
            <v>113</v>
          </cell>
          <cell r="E1113">
            <v>7.97</v>
          </cell>
          <cell r="F1113" t="str">
            <v>E-M-PA M16X1,5 Verloopstuk</v>
          </cell>
          <cell r="G1113" t="str">
            <v>E-M-PA M16X1,5 Amplificateur</v>
          </cell>
          <cell r="H1113">
            <v>1.6E-2</v>
          </cell>
          <cell r="I1113">
            <v>4033878413784</v>
          </cell>
          <cell r="J1113" t="str">
            <v>39269097</v>
          </cell>
          <cell r="K1113" t="str">
            <v>EC000938</v>
          </cell>
        </row>
        <row r="1114">
          <cell r="A1114">
            <v>1239162050</v>
          </cell>
          <cell r="B1114" t="str">
            <v>A.10.91</v>
          </cell>
          <cell r="C1114" t="str">
            <v>10</v>
          </cell>
          <cell r="D1114">
            <v>112</v>
          </cell>
          <cell r="E1114">
            <v>4.6900000000000004</v>
          </cell>
          <cell r="F1114" t="str">
            <v>E-M-PA M16X1,5 Verloopstuk</v>
          </cell>
          <cell r="G1114" t="str">
            <v>E-M-PA M16X1,5 Amplificateur</v>
          </cell>
          <cell r="H1114">
            <v>4.7099999999999998E-3</v>
          </cell>
          <cell r="I1114">
            <v>4033878413791</v>
          </cell>
          <cell r="J1114" t="str">
            <v>39269097</v>
          </cell>
          <cell r="K1114" t="str">
            <v>EC000938</v>
          </cell>
        </row>
        <row r="1115">
          <cell r="A1115">
            <v>1239162511</v>
          </cell>
          <cell r="B1115" t="str">
            <v>A.10.91</v>
          </cell>
          <cell r="C1115" t="str">
            <v>10</v>
          </cell>
          <cell r="D1115">
            <v>112</v>
          </cell>
          <cell r="E1115">
            <v>5.43</v>
          </cell>
          <cell r="F1115" t="str">
            <v>E-M-PA PG 16 Verloopstuk</v>
          </cell>
          <cell r="G1115" t="str">
            <v>E-M-PA PG 16 Amplificateur</v>
          </cell>
          <cell r="H1115">
            <v>6.6800000000000002E-3</v>
          </cell>
          <cell r="I1115">
            <v>4033878413807</v>
          </cell>
          <cell r="J1115" t="str">
            <v>39269097</v>
          </cell>
          <cell r="K1115" t="str">
            <v>EC000938</v>
          </cell>
        </row>
        <row r="1116">
          <cell r="A1116">
            <v>1239201350</v>
          </cell>
          <cell r="B1116" t="str">
            <v>A.10.91</v>
          </cell>
          <cell r="C1116" t="str">
            <v>10</v>
          </cell>
          <cell r="D1116">
            <v>112</v>
          </cell>
          <cell r="E1116">
            <v>4.34</v>
          </cell>
          <cell r="F1116" t="str">
            <v>E-M-PA M20X1,5 Verloopstuk</v>
          </cell>
          <cell r="G1116" t="str">
            <v>E-M-PA M20X1,5 Amplificateur</v>
          </cell>
          <cell r="H1116">
            <v>4.5100000000000001E-3</v>
          </cell>
          <cell r="I1116">
            <v>4033878413814</v>
          </cell>
          <cell r="J1116" t="str">
            <v>39269097</v>
          </cell>
          <cell r="K1116" t="str">
            <v>EC000938</v>
          </cell>
        </row>
        <row r="1117">
          <cell r="A1117">
            <v>1239202550</v>
          </cell>
          <cell r="B1117" t="str">
            <v>A.10.91</v>
          </cell>
          <cell r="C1117" t="str">
            <v>10</v>
          </cell>
          <cell r="D1117">
            <v>112</v>
          </cell>
          <cell r="E1117">
            <v>5.25</v>
          </cell>
          <cell r="F1117" t="str">
            <v>E-M-PA M20X1,5 Verloopstuk</v>
          </cell>
          <cell r="G1117" t="str">
            <v>E-M-PA M20X1,5 Amplificateur</v>
          </cell>
          <cell r="H1117">
            <v>6.4900000000000001E-3</v>
          </cell>
          <cell r="I1117">
            <v>4033878413821</v>
          </cell>
          <cell r="J1117" t="str">
            <v>39269097</v>
          </cell>
          <cell r="K1117" t="str">
            <v>EC000938</v>
          </cell>
        </row>
        <row r="1118">
          <cell r="A1118">
            <v>1239213211</v>
          </cell>
          <cell r="B1118" t="str">
            <v>A.10.91</v>
          </cell>
          <cell r="C1118" t="str">
            <v>10</v>
          </cell>
          <cell r="D1118">
            <v>112</v>
          </cell>
          <cell r="E1118">
            <v>8.44</v>
          </cell>
          <cell r="F1118" t="str">
            <v>E-M-PA PG 21 Verloopstuk</v>
          </cell>
          <cell r="G1118" t="str">
            <v>E-M-PA PG 21 Amplificateur</v>
          </cell>
          <cell r="H1118">
            <v>9.1699999999999993E-3</v>
          </cell>
          <cell r="I1118">
            <v>4033878413838</v>
          </cell>
          <cell r="J1118" t="str">
            <v>39269097</v>
          </cell>
          <cell r="K1118" t="str">
            <v>EC000938</v>
          </cell>
        </row>
        <row r="1119">
          <cell r="A1119">
            <v>1239253250</v>
          </cell>
          <cell r="B1119" t="str">
            <v>A.10.91</v>
          </cell>
          <cell r="C1119" t="str">
            <v>10</v>
          </cell>
          <cell r="D1119">
            <v>113</v>
          </cell>
          <cell r="E1119">
            <v>8.44</v>
          </cell>
          <cell r="F1119" t="str">
            <v>E-M-PA M25X1,5 Verloopstuk</v>
          </cell>
          <cell r="G1119" t="str">
            <v>E-M-PA M25X1,5 Amplificateur</v>
          </cell>
          <cell r="H1119">
            <v>2.5000000000000001E-2</v>
          </cell>
          <cell r="I1119">
            <v>4033878413845</v>
          </cell>
          <cell r="J1119" t="str">
            <v>39269097</v>
          </cell>
          <cell r="K1119" t="str">
            <v>EC000938</v>
          </cell>
        </row>
        <row r="1120">
          <cell r="A1120">
            <v>1239294011</v>
          </cell>
          <cell r="B1120" t="str">
            <v>A.10.91</v>
          </cell>
          <cell r="C1120" t="str">
            <v>5</v>
          </cell>
          <cell r="D1120">
            <v>112</v>
          </cell>
          <cell r="E1120">
            <v>15.34</v>
          </cell>
          <cell r="F1120" t="str">
            <v>E-M-PA PG 29 Verloopstuk</v>
          </cell>
          <cell r="G1120" t="str">
            <v>E-M-PA PG 29 Amplificateur</v>
          </cell>
          <cell r="H1120">
            <v>1.291E-2</v>
          </cell>
          <cell r="I1120">
            <v>4033878413852</v>
          </cell>
          <cell r="J1120" t="str">
            <v>39269097</v>
          </cell>
          <cell r="K1120" t="str">
            <v>EC000938</v>
          </cell>
        </row>
        <row r="1121">
          <cell r="A1121">
            <v>1239324050</v>
          </cell>
          <cell r="B1121" t="str">
            <v>A.10.91</v>
          </cell>
          <cell r="C1121" t="str">
            <v>5</v>
          </cell>
          <cell r="D1121">
            <v>113</v>
          </cell>
          <cell r="E1121">
            <v>25.43</v>
          </cell>
          <cell r="F1121" t="str">
            <v>E-M-PA M32X1,5 Verloopstuk</v>
          </cell>
          <cell r="G1121" t="str">
            <v>E-M-PA M32X1,5 Amplificateur</v>
          </cell>
          <cell r="H1121">
            <v>0.03</v>
          </cell>
          <cell r="I1121">
            <v>4033878413869</v>
          </cell>
          <cell r="J1121" t="str">
            <v>39269097</v>
          </cell>
          <cell r="K1121" t="str">
            <v>EC000938</v>
          </cell>
        </row>
        <row r="1122">
          <cell r="A1122">
            <v>1239365011</v>
          </cell>
          <cell r="B1122" t="str">
            <v>A.10.91</v>
          </cell>
          <cell r="C1122" t="str">
            <v>5</v>
          </cell>
          <cell r="D1122">
            <v>113</v>
          </cell>
          <cell r="E1122">
            <v>30.6</v>
          </cell>
          <cell r="F1122" t="str">
            <v>E-M-PA PG 36 Verloopstuk</v>
          </cell>
          <cell r="G1122" t="str">
            <v>E-M-PA PG 36 Amplificateur</v>
          </cell>
          <cell r="H1122">
            <v>3.3000000000000002E-2</v>
          </cell>
          <cell r="I1122">
            <v>4033878413876</v>
          </cell>
          <cell r="J1122" t="str">
            <v>39269097</v>
          </cell>
          <cell r="K1122" t="str">
            <v>EC000938</v>
          </cell>
        </row>
        <row r="1123">
          <cell r="A1123">
            <v>1239405050</v>
          </cell>
          <cell r="B1123" t="str">
            <v>A.10.91</v>
          </cell>
          <cell r="C1123" t="str">
            <v>5</v>
          </cell>
          <cell r="D1123">
            <v>113</v>
          </cell>
          <cell r="E1123">
            <v>42.24</v>
          </cell>
          <cell r="F1123" t="str">
            <v>E-M-PA M40X1,5 Verloopstuk</v>
          </cell>
          <cell r="G1123" t="str">
            <v>E-M-PA M40X1,5 Amplificateur</v>
          </cell>
          <cell r="H1123">
            <v>3.4799999999999998E-2</v>
          </cell>
          <cell r="I1123">
            <v>4033878413883</v>
          </cell>
          <cell r="J1123" t="str">
            <v>39269097</v>
          </cell>
          <cell r="K1123" t="str">
            <v>EC000938</v>
          </cell>
        </row>
        <row r="1124">
          <cell r="A1124">
            <v>1239425011</v>
          </cell>
          <cell r="B1124" t="str">
            <v>A.10.91</v>
          </cell>
          <cell r="C1124" t="str">
            <v>5</v>
          </cell>
          <cell r="D1124">
            <v>113</v>
          </cell>
          <cell r="E1124">
            <v>42.24</v>
          </cell>
          <cell r="F1124" t="str">
            <v>E-M-PA PG 42 Verloopstuk</v>
          </cell>
          <cell r="G1124" t="str">
            <v>E-M-PA PG 42 Amplificateur</v>
          </cell>
          <cell r="H1124">
            <v>3.4000000000000002E-2</v>
          </cell>
          <cell r="I1124">
            <v>4033878413890</v>
          </cell>
          <cell r="J1124" t="str">
            <v>39269097</v>
          </cell>
          <cell r="K1124" t="str">
            <v>EC000938</v>
          </cell>
        </row>
        <row r="1125">
          <cell r="A1125">
            <v>1239486311</v>
          </cell>
          <cell r="B1125" t="str">
            <v>A.10.91</v>
          </cell>
          <cell r="C1125" t="str">
            <v>5</v>
          </cell>
          <cell r="D1125">
            <v>113</v>
          </cell>
          <cell r="E1125">
            <v>50.44</v>
          </cell>
          <cell r="F1125" t="str">
            <v>E-M-PA PG 48 Verloopstuk</v>
          </cell>
          <cell r="G1125" t="str">
            <v>E-M-PA PG 48 Amplificateur</v>
          </cell>
          <cell r="H1125">
            <v>3.7999999999999999E-2</v>
          </cell>
          <cell r="I1125">
            <v>4033878413906</v>
          </cell>
          <cell r="J1125" t="str">
            <v>39269097</v>
          </cell>
          <cell r="K1125" t="str">
            <v>EC000938</v>
          </cell>
        </row>
        <row r="1126">
          <cell r="A1126">
            <v>1239506350</v>
          </cell>
          <cell r="B1126" t="str">
            <v>A.10.91</v>
          </cell>
          <cell r="C1126" t="str">
            <v>5</v>
          </cell>
          <cell r="D1126">
            <v>113</v>
          </cell>
          <cell r="E1126">
            <v>50.44</v>
          </cell>
          <cell r="F1126" t="str">
            <v>E-M-PA M50X1,5 Verloopstuk</v>
          </cell>
          <cell r="G1126" t="str">
            <v>E-M-PA M50X1,5 Amplificateur</v>
          </cell>
          <cell r="H1126">
            <v>3.7999999999999999E-2</v>
          </cell>
          <cell r="I1126">
            <v>4033878413913</v>
          </cell>
          <cell r="J1126" t="str">
            <v>39269097</v>
          </cell>
          <cell r="K1126" t="str">
            <v>EC000938</v>
          </cell>
        </row>
        <row r="1127">
          <cell r="A1127">
            <v>1239634850</v>
          </cell>
          <cell r="B1127" t="str">
            <v>A.10.91</v>
          </cell>
          <cell r="C1127" t="str">
            <v>5</v>
          </cell>
          <cell r="D1127">
            <v>113</v>
          </cell>
          <cell r="E1127">
            <v>50.44</v>
          </cell>
          <cell r="F1127" t="str">
            <v>E-M-PA M63X1,5 Verloopstuk</v>
          </cell>
          <cell r="G1127" t="str">
            <v>E-M-PA M63X1,5 Amplificateur</v>
          </cell>
          <cell r="H1127">
            <v>4.2869999999999998E-2</v>
          </cell>
          <cell r="I1127">
            <v>4033878413920</v>
          </cell>
          <cell r="J1127" t="str">
            <v>39269097</v>
          </cell>
          <cell r="K1127" t="str">
            <v>EC000938</v>
          </cell>
        </row>
        <row r="1128">
          <cell r="A1128">
            <v>1250120150</v>
          </cell>
          <cell r="B1128" t="str">
            <v>A.10.91</v>
          </cell>
          <cell r="C1128" t="str">
            <v>100</v>
          </cell>
          <cell r="D1128">
            <v>98</v>
          </cell>
          <cell r="E1128">
            <v>0.41</v>
          </cell>
          <cell r="F1128" t="str">
            <v>BLINDSTOP-DS 12 ELASTOM.Zwart</v>
          </cell>
          <cell r="G1128" t="str">
            <v>Bouchon-DS 12 ELASTOM.Noir</v>
          </cell>
          <cell r="H1128">
            <v>3.0000000000000001E-3</v>
          </cell>
          <cell r="I1128">
            <v>4033878413937</v>
          </cell>
          <cell r="J1128" t="str">
            <v>40169300</v>
          </cell>
          <cell r="K1128" t="str">
            <v>EC000032</v>
          </cell>
        </row>
        <row r="1129">
          <cell r="A1129">
            <v>1250160150</v>
          </cell>
          <cell r="B1129" t="str">
            <v>A.10.91</v>
          </cell>
          <cell r="C1129" t="str">
            <v>100</v>
          </cell>
          <cell r="D1129">
            <v>98</v>
          </cell>
          <cell r="E1129">
            <v>0.42</v>
          </cell>
          <cell r="F1129" t="str">
            <v>BLINDSTOP-DS 16 ELASTOM.Zwart</v>
          </cell>
          <cell r="G1129" t="str">
            <v>Bouchon-DS 16 ELASTOM.Noir</v>
          </cell>
          <cell r="H1129">
            <v>2E-3</v>
          </cell>
          <cell r="I1129">
            <v>4033878413944</v>
          </cell>
          <cell r="J1129" t="str">
            <v>40169300</v>
          </cell>
          <cell r="K1129" t="str">
            <v>EC000032</v>
          </cell>
        </row>
        <row r="1130">
          <cell r="A1130">
            <v>1250200150</v>
          </cell>
          <cell r="B1130" t="str">
            <v>A.10.91</v>
          </cell>
          <cell r="C1130" t="str">
            <v>100</v>
          </cell>
          <cell r="D1130">
            <v>98</v>
          </cell>
          <cell r="E1130">
            <v>0.47</v>
          </cell>
          <cell r="F1130" t="str">
            <v>BLINDSTOP-DS 20 ELASTOM.Zwart</v>
          </cell>
          <cell r="G1130" t="str">
            <v>Bouchon-DS 20 ELASTOM.Noir</v>
          </cell>
          <cell r="H1130">
            <v>2.6900000000000001E-3</v>
          </cell>
          <cell r="I1130">
            <v>4033878413951</v>
          </cell>
          <cell r="J1130" t="str">
            <v>40169300</v>
          </cell>
          <cell r="K1130" t="str">
            <v>EC000032</v>
          </cell>
        </row>
        <row r="1131">
          <cell r="A1131">
            <v>1250250150</v>
          </cell>
          <cell r="B1131" t="str">
            <v>A.10.91</v>
          </cell>
          <cell r="C1131" t="str">
            <v>50</v>
          </cell>
          <cell r="D1131">
            <v>98</v>
          </cell>
          <cell r="E1131">
            <v>0.68</v>
          </cell>
          <cell r="F1131" t="str">
            <v>BLINDSTOP-DS 25 ELASTOM.Zwart</v>
          </cell>
          <cell r="G1131" t="str">
            <v>Bouchon-DS 25 ELASTOM.Noir</v>
          </cell>
          <cell r="H1131">
            <v>4.0000000000000001E-3</v>
          </cell>
          <cell r="I1131">
            <v>4033878413968</v>
          </cell>
          <cell r="J1131" t="str">
            <v>40169300</v>
          </cell>
          <cell r="K1131" t="str">
            <v>EC000032</v>
          </cell>
        </row>
        <row r="1132">
          <cell r="A1132">
            <v>1250320150</v>
          </cell>
          <cell r="B1132" t="str">
            <v>A.10.91</v>
          </cell>
          <cell r="C1132" t="str">
            <v>50</v>
          </cell>
          <cell r="D1132">
            <v>98</v>
          </cell>
          <cell r="E1132">
            <v>1.3</v>
          </cell>
          <cell r="F1132" t="str">
            <v>BLINDSTOP-DS 32 ELASTOM.Zwart</v>
          </cell>
          <cell r="G1132" t="str">
            <v>Bouchon-DS 32 ELASTOM.Noir</v>
          </cell>
          <cell r="H1132">
            <v>5.7999999999999996E-3</v>
          </cell>
          <cell r="I1132">
            <v>4033878413975</v>
          </cell>
          <cell r="J1132" t="str">
            <v>40169300</v>
          </cell>
          <cell r="K1132" t="str">
            <v>EC000032</v>
          </cell>
        </row>
        <row r="1133">
          <cell r="A1133">
            <v>1250400150</v>
          </cell>
          <cell r="B1133" t="str">
            <v>A.10.91</v>
          </cell>
          <cell r="C1133" t="str">
            <v>25</v>
          </cell>
          <cell r="D1133">
            <v>98</v>
          </cell>
          <cell r="E1133">
            <v>2.85</v>
          </cell>
          <cell r="F1133" t="str">
            <v>BLINDSTOP-DS 40 ELASTOM.Zwart</v>
          </cell>
          <cell r="G1133" t="str">
            <v>Bouchon-DS 40 ELASTOM.Noir</v>
          </cell>
          <cell r="H1133">
            <v>8.0000000000000002E-3</v>
          </cell>
          <cell r="I1133">
            <v>4033878413982</v>
          </cell>
          <cell r="J1133" t="str">
            <v>40169300</v>
          </cell>
          <cell r="K1133" t="str">
            <v>EC000032</v>
          </cell>
        </row>
        <row r="1134">
          <cell r="A1134">
            <v>1250500150</v>
          </cell>
          <cell r="B1134" t="str">
            <v>A.10.91</v>
          </cell>
          <cell r="C1134" t="str">
            <v>25</v>
          </cell>
          <cell r="D1134">
            <v>98</v>
          </cell>
          <cell r="E1134">
            <v>3.65</v>
          </cell>
          <cell r="F1134" t="str">
            <v>BLINDSTOP-DS 50 ELASTOM.Zwart</v>
          </cell>
          <cell r="G1134" t="str">
            <v>Bouchon-DS 50 ELASTOM.Noir</v>
          </cell>
          <cell r="H1134">
            <v>1.205E-2</v>
          </cell>
          <cell r="I1134">
            <v>4033878413999</v>
          </cell>
          <cell r="J1134" t="str">
            <v>40169300</v>
          </cell>
          <cell r="K1134" t="str">
            <v>EC000032</v>
          </cell>
        </row>
        <row r="1135">
          <cell r="A1135">
            <v>1250630150</v>
          </cell>
          <cell r="B1135" t="str">
            <v>A.10.91</v>
          </cell>
          <cell r="C1135" t="str">
            <v>10</v>
          </cell>
          <cell r="D1135">
            <v>98</v>
          </cell>
          <cell r="E1135">
            <v>4.88</v>
          </cell>
          <cell r="F1135" t="str">
            <v>BLINDSTOP-DS 63 ELASTOM.Zwart</v>
          </cell>
          <cell r="G1135" t="str">
            <v>Bouchon-DS 63 ELASTOM.Noir</v>
          </cell>
          <cell r="H1135">
            <v>1.7569999999999999E-2</v>
          </cell>
          <cell r="I1135">
            <v>4033878414002</v>
          </cell>
          <cell r="J1135" t="str">
            <v>40169300</v>
          </cell>
          <cell r="K1135" t="str">
            <v>EC000032</v>
          </cell>
        </row>
        <row r="1136">
          <cell r="A1136">
            <v>1251070011</v>
          </cell>
          <cell r="B1136" t="str">
            <v>A.10.91</v>
          </cell>
          <cell r="C1136" t="str">
            <v>100</v>
          </cell>
          <cell r="D1136">
            <v>89</v>
          </cell>
          <cell r="E1136">
            <v>0.22</v>
          </cell>
          <cell r="F1136" t="str">
            <v>BLINDSTOP-FS PA PG 7 Grijs</v>
          </cell>
          <cell r="G1136" t="str">
            <v>Bouchon-FS PA PG 7 Gris</v>
          </cell>
          <cell r="H1136">
            <v>6.9999999999999999E-4</v>
          </cell>
          <cell r="I1136">
            <v>4033878414019</v>
          </cell>
          <cell r="J1136" t="str">
            <v>39269097</v>
          </cell>
          <cell r="K1136" t="str">
            <v>EC000032</v>
          </cell>
        </row>
        <row r="1137">
          <cell r="A1137">
            <v>1251070111</v>
          </cell>
          <cell r="B1137" t="str">
            <v>A.10.91</v>
          </cell>
          <cell r="C1137" t="str">
            <v>100</v>
          </cell>
          <cell r="D1137">
            <v>89</v>
          </cell>
          <cell r="E1137">
            <v>0.22</v>
          </cell>
          <cell r="F1137" t="str">
            <v>BLINDSTOP-FS PA PG 7 Zwart</v>
          </cell>
          <cell r="G1137" t="str">
            <v>Bouchon-FS PA PG 7 Noir</v>
          </cell>
          <cell r="H1137">
            <v>6.9999999999999999E-4</v>
          </cell>
          <cell r="I1137">
            <v>4033878414026</v>
          </cell>
          <cell r="J1137" t="str">
            <v>39269097</v>
          </cell>
          <cell r="K1137" t="str">
            <v>EC000032</v>
          </cell>
        </row>
        <row r="1138">
          <cell r="A1138">
            <v>1251090011</v>
          </cell>
          <cell r="B1138" t="str">
            <v>A.10.91</v>
          </cell>
          <cell r="C1138" t="str">
            <v>100</v>
          </cell>
          <cell r="D1138">
            <v>89</v>
          </cell>
          <cell r="E1138">
            <v>0.22</v>
          </cell>
          <cell r="F1138" t="str">
            <v>BLINDSTOP-FS PA PG 9 Grijs</v>
          </cell>
          <cell r="G1138" t="str">
            <v>Bouchon-FS PA PG 9 Gris</v>
          </cell>
          <cell r="H1138">
            <v>1.1999999999999999E-3</v>
          </cell>
          <cell r="I1138">
            <v>4033878414033</v>
          </cell>
          <cell r="J1138" t="str">
            <v>39269097</v>
          </cell>
          <cell r="K1138" t="str">
            <v>EC000032</v>
          </cell>
        </row>
        <row r="1139">
          <cell r="A1139">
            <v>1251090111</v>
          </cell>
          <cell r="B1139" t="str">
            <v>A.10.91</v>
          </cell>
          <cell r="C1139" t="str">
            <v>100</v>
          </cell>
          <cell r="D1139">
            <v>89</v>
          </cell>
          <cell r="E1139">
            <v>0.22</v>
          </cell>
          <cell r="F1139" t="str">
            <v>BLINDSTOP-FS PA PG 9 Zwart</v>
          </cell>
          <cell r="G1139" t="str">
            <v>Bouchon-FS PA PG 9 Noir</v>
          </cell>
          <cell r="H1139">
            <v>1.1999999999999999E-3</v>
          </cell>
          <cell r="I1139">
            <v>4033878414040</v>
          </cell>
          <cell r="J1139" t="str">
            <v>39269097</v>
          </cell>
          <cell r="K1139" t="str">
            <v>EC000032</v>
          </cell>
        </row>
        <row r="1140">
          <cell r="A1140">
            <v>1251110011</v>
          </cell>
          <cell r="B1140" t="str">
            <v>A.10.91</v>
          </cell>
          <cell r="C1140" t="str">
            <v>100</v>
          </cell>
          <cell r="D1140">
            <v>89</v>
          </cell>
          <cell r="E1140">
            <v>0.24</v>
          </cell>
          <cell r="F1140" t="str">
            <v>BLINDSTOP-FS PA PG 11 Grijs</v>
          </cell>
          <cell r="G1140" t="str">
            <v>Bouchon-FS PA PG 11 Gris</v>
          </cell>
          <cell r="H1140">
            <v>2.0300000000000001E-3</v>
          </cell>
          <cell r="I1140">
            <v>4033878414057</v>
          </cell>
          <cell r="J1140" t="str">
            <v>39269097</v>
          </cell>
          <cell r="K1140" t="str">
            <v>EC000032</v>
          </cell>
        </row>
        <row r="1141">
          <cell r="A1141">
            <v>1251110111</v>
          </cell>
          <cell r="B1141" t="str">
            <v>A.10.91</v>
          </cell>
          <cell r="C1141" t="str">
            <v>100</v>
          </cell>
          <cell r="D1141">
            <v>89</v>
          </cell>
          <cell r="E1141">
            <v>0.24</v>
          </cell>
          <cell r="F1141" t="str">
            <v>BLINDSTOP-FS PA PG 11 Zwart</v>
          </cell>
          <cell r="G1141" t="str">
            <v>Bouchon-FS PA PG 11 Noir</v>
          </cell>
          <cell r="H1141">
            <v>1.6999999999999999E-3</v>
          </cell>
          <cell r="I1141">
            <v>4033878414064</v>
          </cell>
          <cell r="J1141" t="str">
            <v>39269097</v>
          </cell>
          <cell r="K1141" t="str">
            <v>EC000032</v>
          </cell>
        </row>
        <row r="1142">
          <cell r="A1142">
            <v>1251120050</v>
          </cell>
          <cell r="B1142" t="str">
            <v>A.10.91</v>
          </cell>
          <cell r="C1142" t="str">
            <v>100</v>
          </cell>
          <cell r="D1142">
            <v>89</v>
          </cell>
          <cell r="E1142">
            <v>0.2</v>
          </cell>
          <cell r="F1142" t="str">
            <v>BLINDSTOP-FS PA M12X1,5 Grijs</v>
          </cell>
          <cell r="G1142" t="str">
            <v>Bouchon-FS PA M12X1,5 Gris</v>
          </cell>
          <cell r="H1142">
            <v>9.7999999999999997E-4</v>
          </cell>
          <cell r="I1142">
            <v>4033878414071</v>
          </cell>
          <cell r="J1142" t="str">
            <v>39269097</v>
          </cell>
          <cell r="K1142" t="str">
            <v>EC000032</v>
          </cell>
        </row>
        <row r="1143">
          <cell r="A1143">
            <v>1251120150</v>
          </cell>
          <cell r="B1143" t="str">
            <v>A.10.91</v>
          </cell>
          <cell r="C1143" t="str">
            <v>100</v>
          </cell>
          <cell r="D1143">
            <v>89</v>
          </cell>
          <cell r="E1143">
            <v>0.2</v>
          </cell>
          <cell r="F1143" t="str">
            <v>BLINDSTOP-FS PA M12X1,5 Zwart</v>
          </cell>
          <cell r="G1143" t="str">
            <v>Bouchon-FS PA M12X1,5 Noir</v>
          </cell>
          <cell r="H1143">
            <v>8.9999999999999998E-4</v>
          </cell>
          <cell r="I1143">
            <v>4033878414088</v>
          </cell>
          <cell r="J1143" t="str">
            <v>39269097</v>
          </cell>
          <cell r="K1143" t="str">
            <v>EC000032</v>
          </cell>
        </row>
        <row r="1144">
          <cell r="A1144">
            <v>1251130011</v>
          </cell>
          <cell r="B1144" t="str">
            <v>A.10.91</v>
          </cell>
          <cell r="C1144" t="str">
            <v>100</v>
          </cell>
          <cell r="D1144">
            <v>89</v>
          </cell>
          <cell r="E1144">
            <v>0.26</v>
          </cell>
          <cell r="F1144" t="str">
            <v>BLINDSTOP-FS PA PG 13,5 Grijs</v>
          </cell>
          <cell r="G1144" t="str">
            <v>Bouchon-FS PA PG 13,5 Gris</v>
          </cell>
          <cell r="H1144">
            <v>1.4E-3</v>
          </cell>
          <cell r="I1144">
            <v>4033878414095</v>
          </cell>
          <cell r="J1144" t="str">
            <v>39269097</v>
          </cell>
          <cell r="K1144" t="str">
            <v>EC000032</v>
          </cell>
        </row>
        <row r="1145">
          <cell r="A1145">
            <v>1251130111</v>
          </cell>
          <cell r="B1145" t="str">
            <v>A.10.91</v>
          </cell>
          <cell r="C1145" t="str">
            <v>100</v>
          </cell>
          <cell r="D1145">
            <v>89</v>
          </cell>
          <cell r="E1145">
            <v>0.26</v>
          </cell>
          <cell r="F1145" t="str">
            <v>BLINDSTOP-FS PA PG 13,5 Zwart</v>
          </cell>
          <cell r="G1145" t="str">
            <v>Bouchon-FS PA PG 13,5 Noir</v>
          </cell>
          <cell r="H1145">
            <v>2.0999999999999999E-3</v>
          </cell>
          <cell r="I1145">
            <v>4033878414101</v>
          </cell>
          <cell r="J1145" t="str">
            <v>39269097</v>
          </cell>
          <cell r="K1145" t="str">
            <v>EC000032</v>
          </cell>
        </row>
        <row r="1146">
          <cell r="A1146">
            <v>1251160011</v>
          </cell>
          <cell r="B1146" t="str">
            <v>A.10.91</v>
          </cell>
          <cell r="C1146" t="str">
            <v>100</v>
          </cell>
          <cell r="D1146">
            <v>89</v>
          </cell>
          <cell r="E1146">
            <v>0.27</v>
          </cell>
          <cell r="F1146" t="str">
            <v>BLINDSTOP-FS PA PG 16 Grijs</v>
          </cell>
          <cell r="G1146" t="str">
            <v>Bouchon-FS PA PG 16 Gris</v>
          </cell>
          <cell r="H1146">
            <v>2.3999999999999998E-3</v>
          </cell>
          <cell r="I1146">
            <v>4033878414118</v>
          </cell>
          <cell r="J1146" t="str">
            <v>39269097</v>
          </cell>
          <cell r="K1146" t="str">
            <v>EC000032</v>
          </cell>
        </row>
        <row r="1147">
          <cell r="A1147">
            <v>1251160050</v>
          </cell>
          <cell r="B1147" t="str">
            <v>A.10.91</v>
          </cell>
          <cell r="C1147" t="str">
            <v>100</v>
          </cell>
          <cell r="D1147">
            <v>89</v>
          </cell>
          <cell r="E1147">
            <v>0.2</v>
          </cell>
          <cell r="F1147" t="str">
            <v>BLINDSTOP-FS PA M16X1,5 Grijs</v>
          </cell>
          <cell r="G1147" t="str">
            <v>Bouchon-FS PA M16X1,5 Gris</v>
          </cell>
          <cell r="H1147">
            <v>2.2000000000000001E-3</v>
          </cell>
          <cell r="I1147">
            <v>4033878414125</v>
          </cell>
          <cell r="J1147" t="str">
            <v>39269097</v>
          </cell>
          <cell r="K1147" t="str">
            <v>EC000032</v>
          </cell>
        </row>
        <row r="1148">
          <cell r="A1148">
            <v>1251160111</v>
          </cell>
          <cell r="B1148" t="str">
            <v>A.10.91</v>
          </cell>
          <cell r="C1148" t="str">
            <v>100</v>
          </cell>
          <cell r="D1148">
            <v>89</v>
          </cell>
          <cell r="E1148">
            <v>0.27</v>
          </cell>
          <cell r="F1148" t="str">
            <v>BLINDSTOP-FS PA PG 16 Zwart</v>
          </cell>
          <cell r="G1148" t="str">
            <v>Bouchon-FS PA PG 16 Noir</v>
          </cell>
          <cell r="H1148">
            <v>1.8E-3</v>
          </cell>
          <cell r="I1148">
            <v>4033878414132</v>
          </cell>
          <cell r="J1148" t="str">
            <v>39269097</v>
          </cell>
          <cell r="K1148" t="str">
            <v>EC000032</v>
          </cell>
        </row>
        <row r="1149">
          <cell r="A1149">
            <v>1251160150</v>
          </cell>
          <cell r="B1149" t="str">
            <v>A.10.91</v>
          </cell>
          <cell r="C1149" t="str">
            <v>100</v>
          </cell>
          <cell r="D1149">
            <v>89</v>
          </cell>
          <cell r="E1149">
            <v>0.2</v>
          </cell>
          <cell r="F1149" t="str">
            <v>BLINDSTOP-FS PA M16X1,5 Zwart</v>
          </cell>
          <cell r="G1149" t="str">
            <v>Bouchon-FS PA M16X1,5 Noir</v>
          </cell>
          <cell r="H1149">
            <v>1.5200000000000001E-3</v>
          </cell>
          <cell r="I1149">
            <v>4033878414149</v>
          </cell>
          <cell r="J1149" t="str">
            <v>39269097</v>
          </cell>
          <cell r="K1149" t="str">
            <v>EC000032</v>
          </cell>
        </row>
        <row r="1150">
          <cell r="A1150">
            <v>1251200050</v>
          </cell>
          <cell r="B1150" t="str">
            <v>A.10.91</v>
          </cell>
          <cell r="C1150" t="str">
            <v>100</v>
          </cell>
          <cell r="D1150">
            <v>89</v>
          </cell>
          <cell r="E1150">
            <v>0.23</v>
          </cell>
          <cell r="F1150" t="str">
            <v>BLINDSTOP-FS PA M20X1,5 Grijs</v>
          </cell>
          <cell r="G1150" t="str">
            <v>Bouchon-FS PA M20X1,5 Gris</v>
          </cell>
          <cell r="H1150">
            <v>2.16E-3</v>
          </cell>
          <cell r="I1150">
            <v>4033878414156</v>
          </cell>
          <cell r="J1150" t="str">
            <v>39269097</v>
          </cell>
          <cell r="K1150" t="str">
            <v>EC000032</v>
          </cell>
        </row>
        <row r="1151">
          <cell r="A1151">
            <v>1251200150</v>
          </cell>
          <cell r="B1151" t="str">
            <v>A.10.91</v>
          </cell>
          <cell r="C1151" t="str">
            <v>100</v>
          </cell>
          <cell r="D1151">
            <v>89</v>
          </cell>
          <cell r="E1151">
            <v>0.23</v>
          </cell>
          <cell r="F1151" t="str">
            <v>BLINDSTOP-FS PA M20X1,5 Zwart</v>
          </cell>
          <cell r="G1151" t="str">
            <v>Bouchon-FS PA M20X1,5 Noir</v>
          </cell>
          <cell r="H1151">
            <v>2.14E-3</v>
          </cell>
          <cell r="I1151">
            <v>4033878414163</v>
          </cell>
          <cell r="J1151" t="str">
            <v>39269097</v>
          </cell>
          <cell r="K1151" t="str">
            <v>EC000032</v>
          </cell>
        </row>
        <row r="1152">
          <cell r="A1152">
            <v>1251210011</v>
          </cell>
          <cell r="B1152" t="str">
            <v>A.10.91</v>
          </cell>
          <cell r="C1152" t="str">
            <v>100</v>
          </cell>
          <cell r="D1152">
            <v>89</v>
          </cell>
          <cell r="E1152">
            <v>0.36</v>
          </cell>
          <cell r="F1152" t="str">
            <v>BLINDSTOP-FS PA PG 21 Grijs</v>
          </cell>
          <cell r="G1152" t="str">
            <v>Bouchon-FS PA PG 21 Gris</v>
          </cell>
          <cell r="H1152">
            <v>4.0499999999999998E-3</v>
          </cell>
          <cell r="I1152">
            <v>4033878414170</v>
          </cell>
          <cell r="J1152" t="str">
            <v>39269097</v>
          </cell>
          <cell r="K1152" t="str">
            <v>EC000032</v>
          </cell>
        </row>
        <row r="1153">
          <cell r="A1153">
            <v>1251210111</v>
          </cell>
          <cell r="B1153" t="str">
            <v>A.10.91</v>
          </cell>
          <cell r="C1153" t="str">
            <v>100</v>
          </cell>
          <cell r="D1153">
            <v>89</v>
          </cell>
          <cell r="E1153">
            <v>0.36</v>
          </cell>
          <cell r="F1153" t="str">
            <v>BLINDSTOP-FS PA PG 21 Zwart</v>
          </cell>
          <cell r="G1153" t="str">
            <v>Bouchon-FS PA PG 21 Noir</v>
          </cell>
          <cell r="H1153">
            <v>4.0400000000000002E-3</v>
          </cell>
          <cell r="I1153">
            <v>4033878414187</v>
          </cell>
          <cell r="J1153" t="str">
            <v>39269097</v>
          </cell>
          <cell r="K1153" t="str">
            <v>EC000032</v>
          </cell>
        </row>
        <row r="1154">
          <cell r="A1154">
            <v>1251250050</v>
          </cell>
          <cell r="B1154" t="str">
            <v>A.10.91</v>
          </cell>
          <cell r="C1154" t="str">
            <v>100</v>
          </cell>
          <cell r="D1154">
            <v>89</v>
          </cell>
          <cell r="E1154">
            <v>0.33</v>
          </cell>
          <cell r="F1154" t="str">
            <v>BLINDSTOP-FS PA M25X1,5 Grijs</v>
          </cell>
          <cell r="G1154" t="str">
            <v>Bouchon-FS PA M25X1,5 Gris</v>
          </cell>
          <cell r="H1154">
            <v>5.3200000000000001E-3</v>
          </cell>
          <cell r="I1154">
            <v>4033878414194</v>
          </cell>
          <cell r="J1154" t="str">
            <v>39269097</v>
          </cell>
          <cell r="K1154" t="str">
            <v>EC000032</v>
          </cell>
        </row>
        <row r="1155">
          <cell r="A1155">
            <v>1251250150</v>
          </cell>
          <cell r="B1155" t="str">
            <v>A.10.91</v>
          </cell>
          <cell r="C1155" t="str">
            <v>100</v>
          </cell>
          <cell r="D1155">
            <v>89</v>
          </cell>
          <cell r="E1155">
            <v>0.33</v>
          </cell>
          <cell r="F1155" t="str">
            <v>BLINDSTOP-FS PA M25X1,5 Zwart</v>
          </cell>
          <cell r="G1155" t="str">
            <v>Bouchon-FS PA M25X1,5 Noir</v>
          </cell>
          <cell r="H1155">
            <v>4.2500000000000003E-3</v>
          </cell>
          <cell r="I1155">
            <v>4033878414200</v>
          </cell>
          <cell r="J1155" t="str">
            <v>39269097</v>
          </cell>
          <cell r="K1155" t="str">
            <v>EC000032</v>
          </cell>
        </row>
        <row r="1156">
          <cell r="A1156">
            <v>1251290011</v>
          </cell>
          <cell r="B1156" t="str">
            <v>A.10.91</v>
          </cell>
          <cell r="C1156" t="str">
            <v>50</v>
          </cell>
          <cell r="D1156">
            <v>89</v>
          </cell>
          <cell r="E1156">
            <v>0.65</v>
          </cell>
          <cell r="F1156" t="str">
            <v>BLINDSTOP-FS PA PG 29 Grijs</v>
          </cell>
          <cell r="G1156" t="str">
            <v>Bouchon-FS PA PG 29 Gris</v>
          </cell>
          <cell r="H1156">
            <v>5.4599999999999996E-3</v>
          </cell>
          <cell r="I1156">
            <v>4033878414217</v>
          </cell>
          <cell r="J1156" t="str">
            <v>39269097</v>
          </cell>
          <cell r="K1156" t="str">
            <v>EC000032</v>
          </cell>
        </row>
        <row r="1157">
          <cell r="A1157">
            <v>1251290111</v>
          </cell>
          <cell r="B1157" t="str">
            <v>A.10.91</v>
          </cell>
          <cell r="C1157" t="str">
            <v>50</v>
          </cell>
          <cell r="D1157">
            <v>89</v>
          </cell>
          <cell r="E1157">
            <v>0.65</v>
          </cell>
          <cell r="F1157" t="str">
            <v>BLINDSTOP-FS PA PG 29 Zwart</v>
          </cell>
          <cell r="G1157" t="str">
            <v>Bouchon-FS PA PG 29 Noir</v>
          </cell>
          <cell r="H1157">
            <v>5.5100000000000001E-3</v>
          </cell>
          <cell r="I1157">
            <v>4033878414224</v>
          </cell>
          <cell r="J1157" t="str">
            <v>39269097</v>
          </cell>
          <cell r="K1157" t="str">
            <v>EC000032</v>
          </cell>
        </row>
        <row r="1158">
          <cell r="A1158">
            <v>1251320050</v>
          </cell>
          <cell r="B1158" t="str">
            <v>A.10.91</v>
          </cell>
          <cell r="C1158" t="str">
            <v>50</v>
          </cell>
          <cell r="D1158">
            <v>89</v>
          </cell>
          <cell r="E1158">
            <v>0.62</v>
          </cell>
          <cell r="F1158" t="str">
            <v>BLINDSTOP-FS PA M32X1,5 Grijs</v>
          </cell>
          <cell r="G1158" t="str">
            <v>Bouchon-FS PA M32X1,5 Gris</v>
          </cell>
          <cell r="H1158">
            <v>6.4099999999999999E-3</v>
          </cell>
          <cell r="I1158">
            <v>4033878414231</v>
          </cell>
          <cell r="J1158" t="str">
            <v>39269097</v>
          </cell>
          <cell r="K1158" t="str">
            <v>EC000032</v>
          </cell>
        </row>
        <row r="1159">
          <cell r="A1159">
            <v>1251320150</v>
          </cell>
          <cell r="B1159" t="str">
            <v>A.10.91</v>
          </cell>
          <cell r="C1159" t="str">
            <v>50</v>
          </cell>
          <cell r="D1159">
            <v>89</v>
          </cell>
          <cell r="E1159">
            <v>0.62</v>
          </cell>
          <cell r="F1159" t="str">
            <v>BLINDSTOP-FS PA M32X1,5 Zwart</v>
          </cell>
          <cell r="G1159" t="str">
            <v>Bouchon-FS PA M32X1,5 Noir</v>
          </cell>
          <cell r="H1159">
            <v>6.1999999999999998E-3</v>
          </cell>
          <cell r="I1159">
            <v>4033878414248</v>
          </cell>
          <cell r="J1159" t="str">
            <v>39269097</v>
          </cell>
          <cell r="K1159" t="str">
            <v>EC000032</v>
          </cell>
        </row>
        <row r="1160">
          <cell r="A1160">
            <v>1251360011</v>
          </cell>
          <cell r="B1160" t="str">
            <v>A.10.91</v>
          </cell>
          <cell r="C1160" t="str">
            <v>25</v>
          </cell>
          <cell r="D1160">
            <v>89</v>
          </cell>
          <cell r="E1160">
            <v>1.44</v>
          </cell>
          <cell r="F1160" t="str">
            <v>BLINDSTOP-FS PA PG 36 Grijs</v>
          </cell>
          <cell r="G1160" t="str">
            <v>Bouchon-FS PA PG 36 Gris</v>
          </cell>
          <cell r="H1160">
            <v>1.32E-2</v>
          </cell>
          <cell r="I1160">
            <v>4033878414255</v>
          </cell>
          <cell r="J1160" t="str">
            <v>39269097</v>
          </cell>
          <cell r="K1160" t="str">
            <v>EC000032</v>
          </cell>
        </row>
        <row r="1161">
          <cell r="A1161">
            <v>1251360111</v>
          </cell>
          <cell r="B1161" t="str">
            <v>A.10.91</v>
          </cell>
          <cell r="C1161" t="str">
            <v>25</v>
          </cell>
          <cell r="D1161">
            <v>89</v>
          </cell>
          <cell r="E1161">
            <v>1.44</v>
          </cell>
          <cell r="F1161" t="str">
            <v>BLINDSTOP-FS PA PG 36 Zwart</v>
          </cell>
          <cell r="G1161" t="str">
            <v>Bouchon-FS PA PG 36 Noir</v>
          </cell>
          <cell r="H1161">
            <v>9.4999999999999998E-3</v>
          </cell>
          <cell r="I1161">
            <v>4033878414262</v>
          </cell>
          <cell r="J1161" t="str">
            <v>39269097</v>
          </cell>
          <cell r="K1161" t="str">
            <v>EC000032</v>
          </cell>
        </row>
        <row r="1162">
          <cell r="A1162">
            <v>1251400050</v>
          </cell>
          <cell r="B1162" t="str">
            <v>A.10.91</v>
          </cell>
          <cell r="C1162" t="str">
            <v>50</v>
          </cell>
          <cell r="D1162">
            <v>89</v>
          </cell>
          <cell r="E1162">
            <v>1.37</v>
          </cell>
          <cell r="F1162" t="str">
            <v>BLINDSTOP-FS PA M40X1,5 Grijs</v>
          </cell>
          <cell r="G1162" t="str">
            <v>Bouchon-FS PA M40X1,5 Gris</v>
          </cell>
          <cell r="H1162">
            <v>9.8399999999999998E-3</v>
          </cell>
          <cell r="I1162">
            <v>4033878414279</v>
          </cell>
          <cell r="J1162" t="str">
            <v>39269097</v>
          </cell>
          <cell r="K1162" t="str">
            <v>EC000032</v>
          </cell>
        </row>
        <row r="1163">
          <cell r="A1163">
            <v>1251400150</v>
          </cell>
          <cell r="B1163" t="str">
            <v>A.10.91</v>
          </cell>
          <cell r="C1163" t="str">
            <v>50</v>
          </cell>
          <cell r="D1163">
            <v>89</v>
          </cell>
          <cell r="E1163">
            <v>1.37</v>
          </cell>
          <cell r="F1163" t="str">
            <v>BLINDSTOP-FS PA M40X1,5 Zwart</v>
          </cell>
          <cell r="G1163" t="str">
            <v>Bouchon-FS PA M40X1,5 Noir</v>
          </cell>
          <cell r="H1163">
            <v>9.9500000000000005E-3</v>
          </cell>
          <cell r="I1163">
            <v>4033878414286</v>
          </cell>
          <cell r="J1163" t="str">
            <v>39269097</v>
          </cell>
          <cell r="K1163" t="str">
            <v>EC000032</v>
          </cell>
        </row>
        <row r="1164">
          <cell r="A1164">
            <v>1251420011</v>
          </cell>
          <cell r="B1164" t="str">
            <v>A.10.91</v>
          </cell>
          <cell r="C1164" t="str">
            <v>25</v>
          </cell>
          <cell r="D1164">
            <v>89</v>
          </cell>
          <cell r="E1164">
            <v>1.87</v>
          </cell>
          <cell r="F1164" t="str">
            <v>BLINDSTOP-FS PA PG 42 Grijs</v>
          </cell>
          <cell r="G1164" t="str">
            <v>Bouchon-FS PA PG 42 Gris</v>
          </cell>
          <cell r="H1164">
            <v>1.5740000000000001E-2</v>
          </cell>
          <cell r="I1164">
            <v>4033878414293</v>
          </cell>
          <cell r="J1164" t="str">
            <v>39269097</v>
          </cell>
          <cell r="K1164" t="str">
            <v>EC000032</v>
          </cell>
        </row>
        <row r="1165">
          <cell r="A1165">
            <v>1251420111</v>
          </cell>
          <cell r="B1165" t="str">
            <v>A.10.91</v>
          </cell>
          <cell r="C1165" t="str">
            <v>25</v>
          </cell>
          <cell r="D1165">
            <v>89</v>
          </cell>
          <cell r="E1165">
            <v>1.87</v>
          </cell>
          <cell r="F1165" t="str">
            <v>BLINDSTOP-FS PA PG 42 Zwart</v>
          </cell>
          <cell r="G1165" t="str">
            <v>Bouchon-FS PA PG 42 Noir</v>
          </cell>
          <cell r="H1165">
            <v>1.5100000000000001E-2</v>
          </cell>
          <cell r="I1165">
            <v>4033878414309</v>
          </cell>
          <cell r="J1165" t="str">
            <v>39269097</v>
          </cell>
          <cell r="K1165" t="str">
            <v>EC000032</v>
          </cell>
        </row>
        <row r="1166">
          <cell r="A1166">
            <v>1251480011</v>
          </cell>
          <cell r="B1166" t="str">
            <v>A.10.91</v>
          </cell>
          <cell r="C1166" t="str">
            <v>10</v>
          </cell>
          <cell r="D1166">
            <v>89</v>
          </cell>
          <cell r="E1166">
            <v>2.5</v>
          </cell>
          <cell r="F1166" t="str">
            <v>BLINDSTOP-FS PA PG 48 Grijs</v>
          </cell>
          <cell r="G1166" t="str">
            <v>Bouchon-FS PA PG 48 Gris</v>
          </cell>
          <cell r="H1166">
            <v>1.0449999999999999E-2</v>
          </cell>
          <cell r="I1166">
            <v>4033878414316</v>
          </cell>
          <cell r="J1166" t="str">
            <v>39269097</v>
          </cell>
          <cell r="K1166" t="str">
            <v>EC000032</v>
          </cell>
        </row>
        <row r="1167">
          <cell r="A1167">
            <v>1251480111</v>
          </cell>
          <cell r="B1167" t="str">
            <v>A.10.91</v>
          </cell>
          <cell r="C1167" t="str">
            <v>10</v>
          </cell>
          <cell r="D1167">
            <v>89</v>
          </cell>
          <cell r="E1167">
            <v>2.5</v>
          </cell>
          <cell r="F1167" t="str">
            <v>BLINDSTOP-FS PA PG 48 Zwart</v>
          </cell>
          <cell r="G1167" t="str">
            <v>Bouchon-FS PA PG 48 Noir</v>
          </cell>
          <cell r="H1167">
            <v>2.07E-2</v>
          </cell>
          <cell r="I1167">
            <v>4033878414323</v>
          </cell>
          <cell r="J1167" t="str">
            <v>39269097</v>
          </cell>
          <cell r="K1167" t="str">
            <v>EC000032</v>
          </cell>
        </row>
        <row r="1168">
          <cell r="A1168">
            <v>1251500050</v>
          </cell>
          <cell r="B1168" t="str">
            <v>A.10.91</v>
          </cell>
          <cell r="C1168" t="str">
            <v>25</v>
          </cell>
          <cell r="D1168">
            <v>89</v>
          </cell>
          <cell r="E1168">
            <v>1.74</v>
          </cell>
          <cell r="F1168" t="str">
            <v>BLINDSTOP-FS PA M50X1,5 Grijs</v>
          </cell>
          <cell r="G1168" t="str">
            <v>Bouchon-FS PA M50X1,5 Gris</v>
          </cell>
          <cell r="H1168">
            <v>1.487E-2</v>
          </cell>
          <cell r="I1168">
            <v>4033878414330</v>
          </cell>
          <cell r="J1168" t="str">
            <v>39269097</v>
          </cell>
          <cell r="K1168" t="str">
            <v>EC000032</v>
          </cell>
        </row>
        <row r="1169">
          <cell r="A1169">
            <v>1251500150</v>
          </cell>
          <cell r="B1169" t="str">
            <v>A.10.91</v>
          </cell>
          <cell r="C1169" t="str">
            <v>25</v>
          </cell>
          <cell r="D1169">
            <v>89</v>
          </cell>
          <cell r="E1169">
            <v>1.74</v>
          </cell>
          <cell r="F1169" t="str">
            <v>BLINDSTOP-FS PA M50X1,5 Zwart</v>
          </cell>
          <cell r="G1169" t="str">
            <v>Bouchon-FS PA M50X1,5 Noir</v>
          </cell>
          <cell r="H1169">
            <v>1.685E-2</v>
          </cell>
          <cell r="I1169">
            <v>4033878414347</v>
          </cell>
          <cell r="J1169" t="str">
            <v>39269097</v>
          </cell>
          <cell r="K1169" t="str">
            <v>EC000032</v>
          </cell>
        </row>
        <row r="1170">
          <cell r="A1170">
            <v>1251630050</v>
          </cell>
          <cell r="B1170" t="str">
            <v>A.10.91</v>
          </cell>
          <cell r="C1170" t="str">
            <v>10</v>
          </cell>
          <cell r="D1170">
            <v>89</v>
          </cell>
          <cell r="E1170">
            <v>2.3199999999999998</v>
          </cell>
          <cell r="F1170" t="str">
            <v>BLINDSTOP-FS PA M63X1,5 Grijs</v>
          </cell>
          <cell r="G1170" t="str">
            <v>Bouchon-FS PA M63X1,5 Gris</v>
          </cell>
          <cell r="H1170">
            <v>1.0449999999999999E-2</v>
          </cell>
          <cell r="I1170">
            <v>4033878414354</v>
          </cell>
          <cell r="J1170" t="str">
            <v>39269097</v>
          </cell>
          <cell r="K1170" t="str">
            <v>EC000032</v>
          </cell>
        </row>
        <row r="1171">
          <cell r="A1171">
            <v>1251630150</v>
          </cell>
          <cell r="B1171" t="str">
            <v>A.10.91</v>
          </cell>
          <cell r="C1171" t="str">
            <v>10</v>
          </cell>
          <cell r="D1171">
            <v>89</v>
          </cell>
          <cell r="E1171">
            <v>2.3199999999999998</v>
          </cell>
          <cell r="F1171" t="str">
            <v>BLINDSTOP-FS PA M63X1,5 Zwart</v>
          </cell>
          <cell r="G1171" t="str">
            <v>Bouchon-FS PA M63X1,5 Noir</v>
          </cell>
          <cell r="H1171">
            <v>2.2599999999999999E-2</v>
          </cell>
          <cell r="I1171">
            <v>4033878414361</v>
          </cell>
          <cell r="J1171" t="str">
            <v>39269097</v>
          </cell>
          <cell r="K1171" t="str">
            <v>EC000032</v>
          </cell>
        </row>
        <row r="1172">
          <cell r="A1172">
            <v>1255070111</v>
          </cell>
          <cell r="B1172" t="str">
            <v>A.10.91</v>
          </cell>
          <cell r="C1172" t="str">
            <v>100</v>
          </cell>
          <cell r="D1172">
            <v>90</v>
          </cell>
          <cell r="E1172">
            <v>0.77</v>
          </cell>
          <cell r="F1172" t="str">
            <v>V-NE PG 7 Blindstop Zwart</v>
          </cell>
          <cell r="G1172" t="str">
            <v>V-NE PG 7 Bouchon Noir</v>
          </cell>
          <cell r="H1172">
            <v>1.6100000000000001E-3</v>
          </cell>
          <cell r="I1172">
            <v>4033878414378</v>
          </cell>
          <cell r="J1172" t="str">
            <v>39269097</v>
          </cell>
          <cell r="K1172" t="str">
            <v>EC000032</v>
          </cell>
        </row>
        <row r="1173">
          <cell r="A1173">
            <v>1255090111</v>
          </cell>
          <cell r="B1173" t="str">
            <v>A.10.91</v>
          </cell>
          <cell r="C1173" t="str">
            <v>100</v>
          </cell>
          <cell r="D1173">
            <v>90</v>
          </cell>
          <cell r="E1173">
            <v>0.82</v>
          </cell>
          <cell r="F1173" t="str">
            <v>V-NE PG 9 Blindstop Zwart</v>
          </cell>
          <cell r="G1173" t="str">
            <v>V-NE PG 9 Bouchon Noir</v>
          </cell>
          <cell r="H1173">
            <v>2.3500000000000001E-3</v>
          </cell>
          <cell r="I1173">
            <v>4033878414385</v>
          </cell>
          <cell r="J1173" t="str">
            <v>39269097</v>
          </cell>
          <cell r="K1173" t="str">
            <v>EC000032</v>
          </cell>
        </row>
        <row r="1174">
          <cell r="A1174">
            <v>1255110111</v>
          </cell>
          <cell r="B1174" t="str">
            <v>A.10.91</v>
          </cell>
          <cell r="C1174" t="str">
            <v>100</v>
          </cell>
          <cell r="D1174">
            <v>90</v>
          </cell>
          <cell r="E1174">
            <v>0.86</v>
          </cell>
          <cell r="F1174" t="str">
            <v>V-NE PG 11 Blindstop Zwart</v>
          </cell>
          <cell r="G1174" t="str">
            <v>V-NE PG 11 Bouchon Noir</v>
          </cell>
          <cell r="H1174">
            <v>4.4000000000000003E-3</v>
          </cell>
          <cell r="I1174">
            <v>4033878414392</v>
          </cell>
          <cell r="J1174" t="str">
            <v>39269097</v>
          </cell>
          <cell r="K1174" t="str">
            <v>EC000032</v>
          </cell>
        </row>
        <row r="1175">
          <cell r="A1175">
            <v>1255120150</v>
          </cell>
          <cell r="B1175" t="str">
            <v>A.10.91</v>
          </cell>
          <cell r="C1175" t="str">
            <v>100</v>
          </cell>
          <cell r="D1175">
            <v>90</v>
          </cell>
          <cell r="E1175">
            <v>0.76</v>
          </cell>
          <cell r="F1175" t="str">
            <v>V-NE M12X1,5 Blindstop Zwart</v>
          </cell>
          <cell r="G1175" t="str">
            <v>V-NE M12X1,5 Bouchon Noir</v>
          </cell>
          <cell r="H1175">
            <v>1.4400000000000001E-3</v>
          </cell>
          <cell r="I1175">
            <v>4033878414408</v>
          </cell>
          <cell r="J1175" t="str">
            <v>39269097</v>
          </cell>
          <cell r="K1175" t="str">
            <v>EC000032</v>
          </cell>
        </row>
        <row r="1176">
          <cell r="A1176">
            <v>1255130111</v>
          </cell>
          <cell r="B1176" t="str">
            <v>A.10.91</v>
          </cell>
          <cell r="C1176" t="str">
            <v>100</v>
          </cell>
          <cell r="D1176">
            <v>90</v>
          </cell>
          <cell r="E1176">
            <v>0.86</v>
          </cell>
          <cell r="F1176" t="str">
            <v>V-NE PG 13,5 Blindstop Zwart</v>
          </cell>
          <cell r="G1176" t="str">
            <v>V-NE PG 13,5 Bouchon Noir</v>
          </cell>
          <cell r="H1176">
            <v>4.9399999999999999E-3</v>
          </cell>
          <cell r="I1176">
            <v>4033878414415</v>
          </cell>
          <cell r="J1176" t="str">
            <v>39269097</v>
          </cell>
          <cell r="K1176" t="str">
            <v>EC000032</v>
          </cell>
        </row>
        <row r="1177">
          <cell r="A1177">
            <v>1255160111</v>
          </cell>
          <cell r="B1177" t="str">
            <v>A.10.91</v>
          </cell>
          <cell r="C1177" t="str">
            <v>100</v>
          </cell>
          <cell r="D1177">
            <v>90</v>
          </cell>
          <cell r="E1177">
            <v>0.89</v>
          </cell>
          <cell r="F1177" t="str">
            <v>V-NE PG 16 Blindstop Zwart</v>
          </cell>
          <cell r="G1177" t="str">
            <v>V-NE PG 16 Bouchon Noir</v>
          </cell>
          <cell r="H1177">
            <v>6.2100000000000002E-3</v>
          </cell>
          <cell r="I1177">
            <v>4033878414422</v>
          </cell>
          <cell r="J1177" t="str">
            <v>39269097</v>
          </cell>
          <cell r="K1177" t="str">
            <v>EC000032</v>
          </cell>
        </row>
        <row r="1178">
          <cell r="A1178">
            <v>1255160150</v>
          </cell>
          <cell r="B1178" t="str">
            <v>A.10.91</v>
          </cell>
          <cell r="C1178" t="str">
            <v>100</v>
          </cell>
          <cell r="D1178">
            <v>90</v>
          </cell>
          <cell r="E1178">
            <v>0.79</v>
          </cell>
          <cell r="F1178" t="str">
            <v>V-NE M16X1,5 Blindstop Zwart</v>
          </cell>
          <cell r="G1178" t="str">
            <v>V-NE M16X1,5 Bouchon Noir</v>
          </cell>
          <cell r="H1178">
            <v>2.4399999999999999E-3</v>
          </cell>
          <cell r="I1178">
            <v>4033878414439</v>
          </cell>
          <cell r="J1178" t="str">
            <v>39269097</v>
          </cell>
          <cell r="K1178" t="str">
            <v>EC000032</v>
          </cell>
        </row>
        <row r="1179">
          <cell r="A1179">
            <v>1255200150</v>
          </cell>
          <cell r="B1179" t="str">
            <v>A.10.91</v>
          </cell>
          <cell r="C1179" t="str">
            <v>100</v>
          </cell>
          <cell r="D1179">
            <v>90</v>
          </cell>
          <cell r="E1179">
            <v>0.83</v>
          </cell>
          <cell r="F1179" t="str">
            <v>V-NE M20X1,5 Blindstop Zwart</v>
          </cell>
          <cell r="G1179" t="str">
            <v>V-NE M20X1,5 Bouchon Noir</v>
          </cell>
          <cell r="H1179">
            <v>4.6899999999999997E-3</v>
          </cell>
          <cell r="I1179">
            <v>4033878414446</v>
          </cell>
          <cell r="J1179" t="str">
            <v>39269097</v>
          </cell>
          <cell r="K1179" t="str">
            <v>EC000032</v>
          </cell>
        </row>
        <row r="1180">
          <cell r="A1180">
            <v>1255210111</v>
          </cell>
          <cell r="B1180" t="str">
            <v>A.10.91</v>
          </cell>
          <cell r="C1180" t="str">
            <v>100</v>
          </cell>
          <cell r="D1180">
            <v>90</v>
          </cell>
          <cell r="E1180">
            <v>1.07</v>
          </cell>
          <cell r="F1180" t="str">
            <v>V-NE PG 21 Blindstop Zwart</v>
          </cell>
          <cell r="G1180" t="str">
            <v>V-NE PG 21 Bouchon Noir</v>
          </cell>
          <cell r="H1180">
            <v>1.0699999999999999E-2</v>
          </cell>
          <cell r="I1180">
            <v>4033878414453</v>
          </cell>
          <cell r="J1180" t="str">
            <v>39269097</v>
          </cell>
          <cell r="K1180" t="str">
            <v>EC000032</v>
          </cell>
        </row>
        <row r="1181">
          <cell r="A1181">
            <v>1255250150</v>
          </cell>
          <cell r="B1181" t="str">
            <v>A.10.91</v>
          </cell>
          <cell r="C1181" t="str">
            <v>100</v>
          </cell>
          <cell r="D1181">
            <v>90</v>
          </cell>
          <cell r="E1181">
            <v>0.93</v>
          </cell>
          <cell r="F1181" t="str">
            <v>V-NE M25X1,5 Blindstop Zwart</v>
          </cell>
          <cell r="G1181" t="str">
            <v>V-NE M25X1,5 Bouchon Noir</v>
          </cell>
          <cell r="H1181">
            <v>7.3600000000000002E-3</v>
          </cell>
          <cell r="I1181">
            <v>4033878414460</v>
          </cell>
          <cell r="J1181" t="str">
            <v>39269097</v>
          </cell>
          <cell r="K1181" t="str">
            <v>EC000032</v>
          </cell>
        </row>
        <row r="1182">
          <cell r="A1182">
            <v>1255290111</v>
          </cell>
          <cell r="B1182" t="str">
            <v>A.10.91</v>
          </cell>
          <cell r="C1182" t="str">
            <v>50</v>
          </cell>
          <cell r="D1182">
            <v>90</v>
          </cell>
          <cell r="E1182">
            <v>1.55</v>
          </cell>
          <cell r="F1182" t="str">
            <v>V-NE PG 29 Blindstop Zwart</v>
          </cell>
          <cell r="G1182" t="str">
            <v>V-NE PG 29 Bouchon Noir</v>
          </cell>
          <cell r="H1182">
            <v>1.9089999999999999E-2</v>
          </cell>
          <cell r="I1182">
            <v>4033878414477</v>
          </cell>
          <cell r="J1182" t="str">
            <v>39269097</v>
          </cell>
          <cell r="K1182" t="str">
            <v>EC000032</v>
          </cell>
        </row>
        <row r="1183">
          <cell r="A1183">
            <v>1255320150</v>
          </cell>
          <cell r="B1183" t="str">
            <v>A.10.91</v>
          </cell>
          <cell r="C1183" t="str">
            <v>50</v>
          </cell>
          <cell r="D1183">
            <v>90</v>
          </cell>
          <cell r="E1183">
            <v>1.22</v>
          </cell>
          <cell r="F1183" t="str">
            <v>V-NE M32X1,5 Blindstop Zwart</v>
          </cell>
          <cell r="G1183" t="str">
            <v>V-NE M32X1,5 Bouchon Noir</v>
          </cell>
          <cell r="H1183">
            <v>1.26E-2</v>
          </cell>
          <cell r="I1183">
            <v>4033878414484</v>
          </cell>
          <cell r="J1183" t="str">
            <v>39269097</v>
          </cell>
          <cell r="K1183" t="str">
            <v>EC000032</v>
          </cell>
        </row>
        <row r="1184">
          <cell r="A1184">
            <v>1255360111</v>
          </cell>
          <cell r="B1184" t="str">
            <v>A.10.91</v>
          </cell>
          <cell r="C1184" t="str">
            <v>25</v>
          </cell>
          <cell r="D1184">
            <v>90</v>
          </cell>
          <cell r="E1184">
            <v>1.72</v>
          </cell>
          <cell r="F1184" t="str">
            <v>V-NE PG 36 Blindstop Zwart</v>
          </cell>
          <cell r="G1184" t="str">
            <v>V-NE PG 36 Bouchon Noir</v>
          </cell>
          <cell r="H1184">
            <v>3.0339999999999999E-2</v>
          </cell>
          <cell r="I1184">
            <v>4033878414491</v>
          </cell>
          <cell r="J1184" t="str">
            <v>39269097</v>
          </cell>
          <cell r="K1184" t="str">
            <v>EC000032</v>
          </cell>
        </row>
        <row r="1185">
          <cell r="A1185">
            <v>1255400150</v>
          </cell>
          <cell r="B1185" t="str">
            <v>A.10.91</v>
          </cell>
          <cell r="C1185" t="str">
            <v>25</v>
          </cell>
          <cell r="D1185">
            <v>90</v>
          </cell>
          <cell r="E1185">
            <v>1.59</v>
          </cell>
          <cell r="F1185" t="str">
            <v>V-NE M40X1,5 Blindstop Zwart</v>
          </cell>
          <cell r="G1185" t="str">
            <v>V-NE M40X1,5 Bouchon Noir</v>
          </cell>
          <cell r="H1185">
            <v>2.179E-2</v>
          </cell>
          <cell r="I1185">
            <v>4033878414507</v>
          </cell>
          <cell r="J1185" t="str">
            <v>39269097</v>
          </cell>
          <cell r="K1185" t="str">
            <v>EC000032</v>
          </cell>
        </row>
        <row r="1186">
          <cell r="A1186">
            <v>1255420111</v>
          </cell>
          <cell r="B1186" t="str">
            <v>A.10.91</v>
          </cell>
          <cell r="C1186" t="str">
            <v>20</v>
          </cell>
          <cell r="D1186">
            <v>90</v>
          </cell>
          <cell r="E1186">
            <v>2.0099999999999998</v>
          </cell>
          <cell r="F1186" t="str">
            <v>V-NE PG 42 Blindstop Zwart</v>
          </cell>
          <cell r="G1186" t="str">
            <v>V-NE PG 42 Bouchon Noir</v>
          </cell>
          <cell r="H1186">
            <v>3.8780000000000002E-2</v>
          </cell>
          <cell r="I1186">
            <v>4033878414514</v>
          </cell>
          <cell r="J1186" t="str">
            <v>39269097</v>
          </cell>
          <cell r="K1186" t="str">
            <v>EC000032</v>
          </cell>
        </row>
        <row r="1187">
          <cell r="A1187">
            <v>1255480111</v>
          </cell>
          <cell r="B1187" t="str">
            <v>A.10.91</v>
          </cell>
          <cell r="C1187" t="str">
            <v>20</v>
          </cell>
          <cell r="D1187">
            <v>90</v>
          </cell>
          <cell r="E1187">
            <v>2.2999999999999998</v>
          </cell>
          <cell r="F1187" t="str">
            <v>V-NE PG 48 Blindstop Zwart</v>
          </cell>
          <cell r="G1187" t="str">
            <v>V-NE PG 48 Bouchon Noir</v>
          </cell>
          <cell r="H1187">
            <v>5.008E-2</v>
          </cell>
          <cell r="I1187">
            <v>4033878414521</v>
          </cell>
          <cell r="J1187" t="str">
            <v>39269097</v>
          </cell>
          <cell r="K1187" t="str">
            <v>EC000032</v>
          </cell>
        </row>
        <row r="1188">
          <cell r="A1188">
            <v>1255500150</v>
          </cell>
          <cell r="B1188" t="str">
            <v>A.10.91</v>
          </cell>
          <cell r="C1188" t="str">
            <v>20</v>
          </cell>
          <cell r="D1188">
            <v>90</v>
          </cell>
          <cell r="E1188">
            <v>1.7</v>
          </cell>
          <cell r="F1188" t="str">
            <v>V-NE M50X1,5 Blindstop Zwart</v>
          </cell>
          <cell r="G1188" t="str">
            <v>V-NE M50X1,5 Bouchon Noir</v>
          </cell>
          <cell r="H1188">
            <v>3.363E-2</v>
          </cell>
          <cell r="I1188">
            <v>4033878414538</v>
          </cell>
          <cell r="J1188" t="str">
            <v>39269097</v>
          </cell>
          <cell r="K1188" t="str">
            <v>EC000032</v>
          </cell>
        </row>
        <row r="1189">
          <cell r="A1189">
            <v>1255630150</v>
          </cell>
          <cell r="B1189" t="str">
            <v>A.10.91</v>
          </cell>
          <cell r="C1189" t="str">
            <v>20</v>
          </cell>
          <cell r="D1189">
            <v>90</v>
          </cell>
          <cell r="E1189">
            <v>2.2200000000000002</v>
          </cell>
          <cell r="F1189" t="str">
            <v>V-NE M63X1,5 Blindstop Zwart</v>
          </cell>
          <cell r="G1189" t="str">
            <v>V-NE M63X1,5 Bouchon Noir</v>
          </cell>
          <cell r="H1189">
            <v>5.5300000000000002E-2</v>
          </cell>
          <cell r="I1189">
            <v>4033878414545</v>
          </cell>
          <cell r="J1189" t="str">
            <v>39269097</v>
          </cell>
          <cell r="K1189" t="str">
            <v>EC000032</v>
          </cell>
        </row>
        <row r="1190">
          <cell r="A1190">
            <v>1256070111</v>
          </cell>
          <cell r="B1190" t="str">
            <v>A.10.91</v>
          </cell>
          <cell r="C1190" t="str">
            <v>100</v>
          </cell>
          <cell r="D1190">
            <v>91</v>
          </cell>
          <cell r="E1190">
            <v>0.91</v>
          </cell>
          <cell r="F1190" t="str">
            <v>V-NE-SD PG 7 Blindstop Zwart</v>
          </cell>
          <cell r="G1190" t="str">
            <v>V-NE-SD PG 7 Bouchon Noir</v>
          </cell>
          <cell r="H1190">
            <v>1.72E-3</v>
          </cell>
          <cell r="I1190">
            <v>4033878414552</v>
          </cell>
          <cell r="J1190" t="str">
            <v>39269097</v>
          </cell>
          <cell r="K1190" t="str">
            <v>EC000032</v>
          </cell>
        </row>
        <row r="1191">
          <cell r="A1191">
            <v>1256090111</v>
          </cell>
          <cell r="B1191" t="str">
            <v>A.10.91</v>
          </cell>
          <cell r="C1191" t="str">
            <v>100</v>
          </cell>
          <cell r="D1191">
            <v>91</v>
          </cell>
          <cell r="E1191">
            <v>0.98</v>
          </cell>
          <cell r="F1191" t="str">
            <v>V-NE-SD PG 9 Blindstop Zwart</v>
          </cell>
          <cell r="G1191" t="str">
            <v>V-NE-SD PG 9 Bouchon Noir</v>
          </cell>
          <cell r="H1191">
            <v>3.5500000000000002E-3</v>
          </cell>
          <cell r="I1191">
            <v>4033878414569</v>
          </cell>
          <cell r="J1191" t="str">
            <v>39269097</v>
          </cell>
          <cell r="K1191" t="str">
            <v>EC000032</v>
          </cell>
        </row>
        <row r="1192">
          <cell r="A1192">
            <v>1256110111</v>
          </cell>
          <cell r="B1192" t="str">
            <v>A.10.91</v>
          </cell>
          <cell r="C1192" t="str">
            <v>100</v>
          </cell>
          <cell r="D1192">
            <v>91</v>
          </cell>
          <cell r="E1192">
            <v>1.03</v>
          </cell>
          <cell r="F1192" t="str">
            <v>V-NE-SD PG 11 Blindstop Zwart</v>
          </cell>
          <cell r="G1192" t="str">
            <v>V-NE-SD PG 11 Bouchon Noir</v>
          </cell>
          <cell r="H1192">
            <v>4.5199999999999997E-3</v>
          </cell>
          <cell r="I1192">
            <v>4033878414576</v>
          </cell>
          <cell r="J1192" t="str">
            <v>39269097</v>
          </cell>
          <cell r="K1192" t="str">
            <v>EC000032</v>
          </cell>
        </row>
        <row r="1193">
          <cell r="A1193">
            <v>1256120150</v>
          </cell>
          <cell r="B1193" t="str">
            <v>A.10.91</v>
          </cell>
          <cell r="C1193" t="str">
            <v>100</v>
          </cell>
          <cell r="D1193">
            <v>91</v>
          </cell>
          <cell r="E1193">
            <v>0.88</v>
          </cell>
          <cell r="F1193" t="str">
            <v>V-NE-SD M12X1,5 Blindstop Zwart</v>
          </cell>
          <cell r="G1193" t="str">
            <v>V-NE-SD M12X1,5 Bouchon Noir</v>
          </cell>
          <cell r="H1193">
            <v>1.5200000000000001E-3</v>
          </cell>
          <cell r="I1193">
            <v>4033878414583</v>
          </cell>
          <cell r="J1193" t="str">
            <v>39269097</v>
          </cell>
          <cell r="K1193" t="str">
            <v>EC000032</v>
          </cell>
        </row>
        <row r="1194">
          <cell r="A1194">
            <v>1256130111</v>
          </cell>
          <cell r="B1194" t="str">
            <v>A.10.91</v>
          </cell>
          <cell r="C1194" t="str">
            <v>100</v>
          </cell>
          <cell r="D1194">
            <v>91</v>
          </cell>
          <cell r="E1194">
            <v>1.07</v>
          </cell>
          <cell r="F1194" t="str">
            <v>V-NE-SD PG 13,5 Blindstop Zwart</v>
          </cell>
          <cell r="G1194" t="str">
            <v>V-NE-SD PG 13,5 Bouchon Noir</v>
          </cell>
          <cell r="H1194">
            <v>5.1200000000000004E-3</v>
          </cell>
          <cell r="I1194">
            <v>4033878414590</v>
          </cell>
          <cell r="J1194" t="str">
            <v>39269097</v>
          </cell>
          <cell r="K1194" t="str">
            <v>EC000032</v>
          </cell>
        </row>
        <row r="1195">
          <cell r="A1195">
            <v>1256160111</v>
          </cell>
          <cell r="B1195" t="str">
            <v>A.10.91</v>
          </cell>
          <cell r="C1195" t="str">
            <v>100</v>
          </cell>
          <cell r="D1195">
            <v>91</v>
          </cell>
          <cell r="E1195">
            <v>1.1200000000000001</v>
          </cell>
          <cell r="F1195" t="str">
            <v>V-NE-SD PG 16 Blindstop Zwart</v>
          </cell>
          <cell r="G1195" t="str">
            <v>V-NE-SD PG 16 Bouchon Noir</v>
          </cell>
          <cell r="H1195">
            <v>7.8799999999999999E-3</v>
          </cell>
          <cell r="I1195">
            <v>4033878414606</v>
          </cell>
          <cell r="J1195" t="str">
            <v>39269097</v>
          </cell>
          <cell r="K1195" t="str">
            <v>EC000032</v>
          </cell>
        </row>
        <row r="1196">
          <cell r="A1196">
            <v>1256160150</v>
          </cell>
          <cell r="B1196" t="str">
            <v>A.10.91</v>
          </cell>
          <cell r="C1196" t="str">
            <v>100</v>
          </cell>
          <cell r="D1196">
            <v>91</v>
          </cell>
          <cell r="E1196">
            <v>0.96</v>
          </cell>
          <cell r="F1196" t="str">
            <v>V-NE-SD M16X1,5 Blindstop Zwart</v>
          </cell>
          <cell r="G1196" t="str">
            <v>V-NE-SD M16X1,5 Bouchon Noir</v>
          </cell>
          <cell r="H1196">
            <v>3.64E-3</v>
          </cell>
          <cell r="I1196">
            <v>4033878414613</v>
          </cell>
          <cell r="J1196" t="str">
            <v>39269097</v>
          </cell>
          <cell r="K1196" t="str">
            <v>EC000032</v>
          </cell>
        </row>
        <row r="1197">
          <cell r="A1197">
            <v>1256200150</v>
          </cell>
          <cell r="B1197" t="str">
            <v>A.10.91</v>
          </cell>
          <cell r="C1197" t="str">
            <v>100</v>
          </cell>
          <cell r="D1197">
            <v>91</v>
          </cell>
          <cell r="E1197">
            <v>1.03</v>
          </cell>
          <cell r="F1197" t="str">
            <v>V-NE-SD M25X1,5 Blindstop Zwart O-ring</v>
          </cell>
          <cell r="G1197" t="str">
            <v>V-NE-SD M20X1,5 Bouchon Noir</v>
          </cell>
          <cell r="H1197">
            <v>4.9199999999999999E-3</v>
          </cell>
          <cell r="I1197">
            <v>4033878414620</v>
          </cell>
          <cell r="J1197" t="str">
            <v>39269097</v>
          </cell>
          <cell r="K1197" t="str">
            <v>EC000032</v>
          </cell>
        </row>
        <row r="1198">
          <cell r="A1198">
            <v>1256210111</v>
          </cell>
          <cell r="B1198" t="str">
            <v>A.10.91</v>
          </cell>
          <cell r="C1198" t="str">
            <v>100</v>
          </cell>
          <cell r="D1198">
            <v>91</v>
          </cell>
          <cell r="E1198">
            <v>1.33</v>
          </cell>
          <cell r="F1198" t="str">
            <v>V-NE-SD PG 21 Blindstop Zwart</v>
          </cell>
          <cell r="G1198" t="str">
            <v>V-NE-SD PG 21 Bouchon Noir</v>
          </cell>
          <cell r="H1198">
            <v>1.04E-2</v>
          </cell>
          <cell r="I1198">
            <v>4033878414637</v>
          </cell>
          <cell r="J1198" t="str">
            <v>39269097</v>
          </cell>
          <cell r="K1198" t="str">
            <v>EC000032</v>
          </cell>
        </row>
        <row r="1199">
          <cell r="A1199">
            <v>1256250150</v>
          </cell>
          <cell r="B1199" t="str">
            <v>A.10.91</v>
          </cell>
          <cell r="C1199" t="str">
            <v>100</v>
          </cell>
          <cell r="D1199">
            <v>91</v>
          </cell>
          <cell r="E1199">
            <v>1.18</v>
          </cell>
          <cell r="F1199" t="str">
            <v>V-NE-SD M25X1,5 Blindstop Zwart</v>
          </cell>
          <cell r="G1199" t="str">
            <v>V-NE-SD M25X1,5 Bouchon Noir</v>
          </cell>
          <cell r="H1199">
            <v>7.6E-3</v>
          </cell>
          <cell r="I1199">
            <v>4033878414644</v>
          </cell>
          <cell r="J1199" t="str">
            <v>39269097</v>
          </cell>
          <cell r="K1199" t="str">
            <v>EC000032</v>
          </cell>
        </row>
        <row r="1200">
          <cell r="A1200">
            <v>1256290111</v>
          </cell>
          <cell r="B1200" t="str">
            <v>A.10.91</v>
          </cell>
          <cell r="C1200" t="str">
            <v>50</v>
          </cell>
          <cell r="D1200">
            <v>91</v>
          </cell>
          <cell r="E1200">
            <v>1.93</v>
          </cell>
          <cell r="F1200" t="str">
            <v>V-NE-SD PG 29 Blindstop Zwart</v>
          </cell>
          <cell r="G1200" t="str">
            <v>V-NE-SD PG 29 Bouchon Noir</v>
          </cell>
          <cell r="H1200">
            <v>1.95E-2</v>
          </cell>
          <cell r="I1200">
            <v>4033878414651</v>
          </cell>
          <cell r="J1200" t="str">
            <v>39269097</v>
          </cell>
          <cell r="K1200" t="str">
            <v>EC000032</v>
          </cell>
        </row>
        <row r="1201">
          <cell r="A1201">
            <v>1256320150</v>
          </cell>
          <cell r="B1201" t="str">
            <v>A.10.91</v>
          </cell>
          <cell r="C1201" t="str">
            <v>50</v>
          </cell>
          <cell r="D1201">
            <v>91</v>
          </cell>
          <cell r="E1201">
            <v>1.58</v>
          </cell>
          <cell r="F1201" t="str">
            <v>V-NE-SD M32X1,5 Blindstop Zwart</v>
          </cell>
          <cell r="G1201" t="str">
            <v>V-NE-SD M32X1,5 Bouchon Noir</v>
          </cell>
          <cell r="H1201">
            <v>1.298E-2</v>
          </cell>
          <cell r="I1201">
            <v>4033878414668</v>
          </cell>
          <cell r="J1201" t="str">
            <v>39269097</v>
          </cell>
          <cell r="K1201" t="str">
            <v>EC000032</v>
          </cell>
        </row>
        <row r="1202">
          <cell r="A1202">
            <v>1256360111</v>
          </cell>
          <cell r="B1202" t="str">
            <v>A.10.91</v>
          </cell>
          <cell r="C1202" t="str">
            <v>25</v>
          </cell>
          <cell r="D1202">
            <v>91</v>
          </cell>
          <cell r="E1202">
            <v>2.2599999999999998</v>
          </cell>
          <cell r="F1202" t="str">
            <v>V-NE-SD PG 36 Blindstop Zwart</v>
          </cell>
          <cell r="G1202" t="str">
            <v>V-NE-SD PG 36 Bouchon Noir</v>
          </cell>
          <cell r="H1202">
            <v>3.0890000000000001E-2</v>
          </cell>
          <cell r="I1202">
            <v>4033878414675</v>
          </cell>
          <cell r="J1202" t="str">
            <v>39269097</v>
          </cell>
          <cell r="K1202" t="str">
            <v>EC000032</v>
          </cell>
        </row>
        <row r="1203">
          <cell r="A1203">
            <v>1256400150</v>
          </cell>
          <cell r="B1203" t="str">
            <v>A.10.91</v>
          </cell>
          <cell r="C1203" t="str">
            <v>25</v>
          </cell>
          <cell r="D1203">
            <v>91</v>
          </cell>
          <cell r="E1203">
            <v>2.0499999999999998</v>
          </cell>
          <cell r="F1203" t="str">
            <v>V-NE-SD M40X1,5 Blindstop Zwart</v>
          </cell>
          <cell r="G1203" t="str">
            <v>V-NE-SD M40X1,5 Bouchon Noir</v>
          </cell>
          <cell r="H1203">
            <v>2.2239999999999999E-2</v>
          </cell>
          <cell r="I1203">
            <v>4033878414682</v>
          </cell>
          <cell r="J1203" t="str">
            <v>39269097</v>
          </cell>
          <cell r="K1203" t="str">
            <v>EC000032</v>
          </cell>
        </row>
        <row r="1204">
          <cell r="A1204">
            <v>1256420111</v>
          </cell>
          <cell r="B1204" t="str">
            <v>A.10.91</v>
          </cell>
          <cell r="C1204" t="str">
            <v>20</v>
          </cell>
          <cell r="D1204">
            <v>91</v>
          </cell>
          <cell r="E1204">
            <v>2.82</v>
          </cell>
          <cell r="F1204" t="str">
            <v>V-NE-SD PG 42 Blindstop Zwart O-ring</v>
          </cell>
          <cell r="G1204" t="str">
            <v>V-NE-SD PG 42 Bouchon Noir</v>
          </cell>
          <cell r="H1204">
            <v>3.943E-2</v>
          </cell>
          <cell r="I1204">
            <v>4033878414699</v>
          </cell>
          <cell r="J1204" t="str">
            <v>39269097</v>
          </cell>
          <cell r="K1204" t="str">
            <v>EC000032</v>
          </cell>
        </row>
        <row r="1205">
          <cell r="A1205">
            <v>1256480111</v>
          </cell>
          <cell r="B1205" t="str">
            <v>A.10.91</v>
          </cell>
          <cell r="C1205" t="str">
            <v>20</v>
          </cell>
          <cell r="D1205">
            <v>91</v>
          </cell>
          <cell r="E1205">
            <v>3.27</v>
          </cell>
          <cell r="F1205" t="str">
            <v>V-NE-SD PG 48 Blindstop Zwart O-ring</v>
          </cell>
          <cell r="G1205" t="str">
            <v>V-NE-SD PG 48 Bouchon Noir</v>
          </cell>
          <cell r="H1205">
            <v>5.076E-2</v>
          </cell>
          <cell r="I1205">
            <v>4033878414705</v>
          </cell>
          <cell r="J1205" t="str">
            <v>39269097</v>
          </cell>
          <cell r="K1205" t="str">
            <v>EC000032</v>
          </cell>
        </row>
        <row r="1206">
          <cell r="A1206">
            <v>1256500150</v>
          </cell>
          <cell r="B1206" t="str">
            <v>A.10.91</v>
          </cell>
          <cell r="C1206" t="str">
            <v>20</v>
          </cell>
          <cell r="D1206">
            <v>91</v>
          </cell>
          <cell r="E1206">
            <v>2.4700000000000002</v>
          </cell>
          <cell r="F1206" t="str">
            <v>V-NE-SD M50X1,5 Blindstop Zwart O-ring</v>
          </cell>
          <cell r="G1206" t="str">
            <v>V-NE-SD M50X1,5 Bouchon Noir</v>
          </cell>
          <cell r="H1206">
            <v>3.4180000000000002E-2</v>
          </cell>
          <cell r="I1206">
            <v>4033878414712</v>
          </cell>
          <cell r="J1206" t="str">
            <v>39269097</v>
          </cell>
          <cell r="K1206" t="str">
            <v>EC000032</v>
          </cell>
        </row>
        <row r="1207">
          <cell r="A1207">
            <v>1256630150</v>
          </cell>
          <cell r="B1207" t="str">
            <v>A.10.91</v>
          </cell>
          <cell r="C1207" t="str">
            <v>20</v>
          </cell>
          <cell r="D1207">
            <v>91</v>
          </cell>
          <cell r="E1207">
            <v>2.98</v>
          </cell>
          <cell r="F1207" t="str">
            <v>V-NE-SD M63X1,5 Blindstop Zwart</v>
          </cell>
          <cell r="G1207" t="str">
            <v>V-NE-SD M63X1,5 Bouchon Noir</v>
          </cell>
          <cell r="H1207">
            <v>5.6009999999999997E-2</v>
          </cell>
          <cell r="I1207">
            <v>4033878414729</v>
          </cell>
          <cell r="J1207" t="str">
            <v>39269097</v>
          </cell>
          <cell r="K1207" t="str">
            <v>EC000032</v>
          </cell>
        </row>
        <row r="1208">
          <cell r="A1208">
            <v>1262070011</v>
          </cell>
          <cell r="B1208" t="str">
            <v>A.10.91</v>
          </cell>
          <cell r="C1208" t="str">
            <v>100</v>
          </cell>
          <cell r="D1208">
            <v>84</v>
          </cell>
          <cell r="E1208">
            <v>0.09</v>
          </cell>
          <cell r="F1208" t="str">
            <v>GM-FS PA PG 7 Grijs Contramoer</v>
          </cell>
          <cell r="G1208" t="str">
            <v>GM-FS PA PG 7 Gris Contre-Ectrou</v>
          </cell>
          <cell r="H1208">
            <v>1.09E-3</v>
          </cell>
          <cell r="I1208">
            <v>4033878414736</v>
          </cell>
          <cell r="J1208" t="str">
            <v>39269097</v>
          </cell>
          <cell r="K1208" t="str">
            <v>EC000940</v>
          </cell>
        </row>
        <row r="1209">
          <cell r="A1209">
            <v>1262070111</v>
          </cell>
          <cell r="B1209" t="str">
            <v>A.10.91</v>
          </cell>
          <cell r="C1209" t="str">
            <v>100</v>
          </cell>
          <cell r="D1209">
            <v>84</v>
          </cell>
          <cell r="E1209">
            <v>0.09</v>
          </cell>
          <cell r="F1209" t="str">
            <v>GM-FS PA PG 7 Zwart Contramoer</v>
          </cell>
          <cell r="G1209" t="str">
            <v>GM-FS PA PG 7 Noir Contre-Ectrou</v>
          </cell>
          <cell r="H1209">
            <v>1.1000000000000001E-3</v>
          </cell>
          <cell r="I1209">
            <v>4033878414743</v>
          </cell>
          <cell r="J1209" t="str">
            <v>39269097</v>
          </cell>
          <cell r="K1209" t="str">
            <v>EC000940</v>
          </cell>
        </row>
        <row r="1210">
          <cell r="A1210">
            <v>1262090011</v>
          </cell>
          <cell r="B1210" t="str">
            <v>A.10.91</v>
          </cell>
          <cell r="C1210" t="str">
            <v>100</v>
          </cell>
          <cell r="D1210">
            <v>84</v>
          </cell>
          <cell r="E1210">
            <v>0.11</v>
          </cell>
          <cell r="F1210" t="str">
            <v>GM-FS PA PG 9 Grijs Contramoer</v>
          </cell>
          <cell r="G1210" t="str">
            <v>GM-FS PA PG 9 Gris Contre-Ectrou</v>
          </cell>
          <cell r="H1210">
            <v>1.33E-3</v>
          </cell>
          <cell r="I1210">
            <v>4033878414750</v>
          </cell>
          <cell r="J1210" t="str">
            <v>39269097</v>
          </cell>
          <cell r="K1210" t="str">
            <v>EC000940</v>
          </cell>
        </row>
        <row r="1211">
          <cell r="A1211">
            <v>1262090111</v>
          </cell>
          <cell r="B1211" t="str">
            <v>A.10.91</v>
          </cell>
          <cell r="C1211" t="str">
            <v>100</v>
          </cell>
          <cell r="D1211">
            <v>84</v>
          </cell>
          <cell r="E1211">
            <v>0.11</v>
          </cell>
          <cell r="F1211" t="str">
            <v>GM-FS PA PG 9 Zwart Contramoer</v>
          </cell>
          <cell r="G1211" t="str">
            <v>GM-FS PA PG 9 Noir Contre-Ectrou</v>
          </cell>
          <cell r="H1211">
            <v>1.2899999999999999E-3</v>
          </cell>
          <cell r="I1211">
            <v>4033878414767</v>
          </cell>
          <cell r="J1211" t="str">
            <v>39269097</v>
          </cell>
          <cell r="K1211" t="str">
            <v>EC000940</v>
          </cell>
        </row>
        <row r="1212">
          <cell r="A1212">
            <v>1262100070</v>
          </cell>
          <cell r="B1212" t="str">
            <v>A.10.91</v>
          </cell>
          <cell r="C1212" t="str">
            <v>50</v>
          </cell>
          <cell r="D1212">
            <v>84</v>
          </cell>
          <cell r="E1212">
            <v>1.04</v>
          </cell>
          <cell r="F1212" t="str">
            <v>GM-FS PA 1iNPT Grijs Contramoer</v>
          </cell>
          <cell r="G1212" t="str">
            <v>GM-FS PA 1iNPT Gris Contre-Ectrou</v>
          </cell>
          <cell r="H1212">
            <v>3.8300000000000001E-3</v>
          </cell>
          <cell r="I1212">
            <v>4033878414774</v>
          </cell>
          <cell r="J1212" t="str">
            <v>39269097</v>
          </cell>
          <cell r="K1212" t="str">
            <v>EC000940</v>
          </cell>
        </row>
        <row r="1213">
          <cell r="A1213">
            <v>1262100170</v>
          </cell>
          <cell r="B1213" t="str">
            <v>A.10.91</v>
          </cell>
          <cell r="C1213" t="str">
            <v>50</v>
          </cell>
          <cell r="D1213">
            <v>84</v>
          </cell>
          <cell r="E1213">
            <v>1.04</v>
          </cell>
          <cell r="F1213" t="str">
            <v>GM-FS PA 1iNPT Zwart Contramoer</v>
          </cell>
          <cell r="G1213" t="str">
            <v>GM-FS PA 1iNPT Noir Contre-Ectrou</v>
          </cell>
          <cell r="H1213">
            <v>3.8400000000000001E-3</v>
          </cell>
          <cell r="I1213">
            <v>4033878414781</v>
          </cell>
          <cell r="J1213" t="str">
            <v>39269097</v>
          </cell>
          <cell r="K1213" t="str">
            <v>EC000940</v>
          </cell>
        </row>
        <row r="1214">
          <cell r="A1214">
            <v>1262110011</v>
          </cell>
          <cell r="B1214" t="str">
            <v>A.10.91</v>
          </cell>
          <cell r="C1214" t="str">
            <v>100</v>
          </cell>
          <cell r="D1214">
            <v>84</v>
          </cell>
          <cell r="E1214">
            <v>0.16</v>
          </cell>
          <cell r="F1214" t="str">
            <v>GM-FS PA PG 11 Grijs Contramoer</v>
          </cell>
          <cell r="G1214" t="str">
            <v>GM-FS PA PG 11 Gris Contre-Ectrou</v>
          </cell>
          <cell r="H1214">
            <v>1.31E-3</v>
          </cell>
          <cell r="I1214">
            <v>4033878414798</v>
          </cell>
          <cell r="J1214" t="str">
            <v>39269097</v>
          </cell>
          <cell r="K1214" t="str">
            <v>EC000940</v>
          </cell>
        </row>
        <row r="1215">
          <cell r="A1215">
            <v>1262110111</v>
          </cell>
          <cell r="B1215" t="str">
            <v>A.10.91</v>
          </cell>
          <cell r="C1215" t="str">
            <v>100</v>
          </cell>
          <cell r="D1215">
            <v>84</v>
          </cell>
          <cell r="E1215">
            <v>0.16</v>
          </cell>
          <cell r="F1215" t="str">
            <v>GM-FS PA PG 11 Zwart Contramoer</v>
          </cell>
          <cell r="G1215" t="str">
            <v>GM-FS PA PG 11 Noir Contre-Ectrou</v>
          </cell>
          <cell r="H1215">
            <v>1.4E-3</v>
          </cell>
          <cell r="I1215">
            <v>4033878414804</v>
          </cell>
          <cell r="J1215" t="str">
            <v>39269097</v>
          </cell>
          <cell r="K1215" t="str">
            <v>EC000940</v>
          </cell>
        </row>
        <row r="1216">
          <cell r="A1216">
            <v>1262120050</v>
          </cell>
          <cell r="B1216" t="str">
            <v>A.10.91</v>
          </cell>
          <cell r="C1216" t="str">
            <v>100</v>
          </cell>
          <cell r="D1216">
            <v>84</v>
          </cell>
          <cell r="E1216">
            <v>0.1</v>
          </cell>
          <cell r="F1216" t="str">
            <v>GM-FS PA M12X1,5 Grijs Contramoer</v>
          </cell>
          <cell r="G1216" t="str">
            <v>GM-FS PA M12X1,5 Gris Contre-Ectrou</v>
          </cell>
          <cell r="H1216">
            <v>1.2999999999999999E-3</v>
          </cell>
          <cell r="I1216">
            <v>4033878414811</v>
          </cell>
          <cell r="J1216" t="str">
            <v>39269097</v>
          </cell>
          <cell r="K1216" t="str">
            <v>EC000940</v>
          </cell>
        </row>
        <row r="1217">
          <cell r="A1217">
            <v>1262120070</v>
          </cell>
          <cell r="B1217" t="str">
            <v>A.10.91</v>
          </cell>
          <cell r="C1217" t="str">
            <v>100</v>
          </cell>
          <cell r="D1217">
            <v>84</v>
          </cell>
          <cell r="E1217">
            <v>0.32</v>
          </cell>
          <cell r="F1217" t="str">
            <v>GM-FS PA 1/2iNPT Grijs Contramoer</v>
          </cell>
          <cell r="G1217" t="str">
            <v>GM-FS PA 1/2iNPT Gris Contre-Ectrou</v>
          </cell>
          <cell r="H1217">
            <v>1.98E-3</v>
          </cell>
          <cell r="I1217">
            <v>4033878414828</v>
          </cell>
          <cell r="J1217" t="str">
            <v>39269097</v>
          </cell>
          <cell r="K1217" t="str">
            <v>EC000940</v>
          </cell>
        </row>
        <row r="1218">
          <cell r="A1218">
            <v>1262120150</v>
          </cell>
          <cell r="B1218" t="str">
            <v>A.10.91</v>
          </cell>
          <cell r="C1218" t="str">
            <v>100</v>
          </cell>
          <cell r="D1218">
            <v>84</v>
          </cell>
          <cell r="E1218">
            <v>0.1</v>
          </cell>
          <cell r="F1218" t="str">
            <v>GM-FS PA M12X1,5 Zwart Contramoer</v>
          </cell>
          <cell r="G1218" t="str">
            <v>GM-FS PA M12X1,5 Noir Contre-Ectrou</v>
          </cell>
          <cell r="H1218">
            <v>8.5999999999999998E-4</v>
          </cell>
          <cell r="I1218">
            <v>4033878414835</v>
          </cell>
          <cell r="J1218" t="str">
            <v>39269097</v>
          </cell>
          <cell r="K1218" t="str">
            <v>EC000940</v>
          </cell>
        </row>
        <row r="1219">
          <cell r="A1219">
            <v>1262120170</v>
          </cell>
          <cell r="B1219" t="str">
            <v>A.10.91</v>
          </cell>
          <cell r="C1219" t="str">
            <v>100</v>
          </cell>
          <cell r="D1219">
            <v>84</v>
          </cell>
          <cell r="E1219">
            <v>0.32</v>
          </cell>
          <cell r="F1219" t="str">
            <v>GM-FS PA 1/2iNPT Zwart Contramoer</v>
          </cell>
          <cell r="G1219" t="str">
            <v>GM-FS PA 1/2iNPT Noir Contre-Ectrou</v>
          </cell>
          <cell r="H1219">
            <v>1.98E-3</v>
          </cell>
          <cell r="I1219">
            <v>4033878414842</v>
          </cell>
          <cell r="J1219" t="str">
            <v>39269097</v>
          </cell>
          <cell r="K1219" t="str">
            <v>EC000940</v>
          </cell>
        </row>
        <row r="1220">
          <cell r="A1220">
            <v>1262130011</v>
          </cell>
          <cell r="B1220" t="str">
            <v>A.10.91</v>
          </cell>
          <cell r="C1220" t="str">
            <v>100</v>
          </cell>
          <cell r="D1220">
            <v>84</v>
          </cell>
          <cell r="E1220">
            <v>0.2</v>
          </cell>
          <cell r="F1220" t="str">
            <v>GM-FS PA PG 13,5 Grijs Contramoer</v>
          </cell>
          <cell r="G1220" t="str">
            <v>GM-FS PA PG 13,5 Gris Contre-Ectrou</v>
          </cell>
          <cell r="H1220">
            <v>2.0699999999999998E-3</v>
          </cell>
          <cell r="I1220">
            <v>4033878414859</v>
          </cell>
          <cell r="J1220" t="str">
            <v>39269097</v>
          </cell>
          <cell r="K1220" t="str">
            <v>EC000940</v>
          </cell>
        </row>
        <row r="1221">
          <cell r="A1221">
            <v>1262130111</v>
          </cell>
          <cell r="B1221" t="str">
            <v>A.10.91</v>
          </cell>
          <cell r="C1221" t="str">
            <v>100</v>
          </cell>
          <cell r="D1221">
            <v>84</v>
          </cell>
          <cell r="E1221">
            <v>0.2</v>
          </cell>
          <cell r="F1221" t="str">
            <v>GM-FS PA PG 13,5 Zwart Contramoer</v>
          </cell>
          <cell r="G1221" t="str">
            <v>GM-FS PA PG 13,5 Noir Contre-Ectrou</v>
          </cell>
          <cell r="H1221">
            <v>2.0600000000000002E-3</v>
          </cell>
          <cell r="I1221">
            <v>4033878414866</v>
          </cell>
          <cell r="J1221" t="str">
            <v>39269097</v>
          </cell>
          <cell r="K1221" t="str">
            <v>EC000940</v>
          </cell>
        </row>
        <row r="1222">
          <cell r="A1222">
            <v>1262160011</v>
          </cell>
          <cell r="B1222" t="str">
            <v>A.10.91</v>
          </cell>
          <cell r="C1222" t="str">
            <v>100</v>
          </cell>
          <cell r="D1222">
            <v>84</v>
          </cell>
          <cell r="E1222">
            <v>0.21</v>
          </cell>
          <cell r="F1222" t="str">
            <v>GM-FS PA PG 16 Grijs Contramoer</v>
          </cell>
          <cell r="G1222" t="str">
            <v>GM-FS PA PG 16 Gris Contre-Ectrou</v>
          </cell>
          <cell r="H1222">
            <v>2.66E-3</v>
          </cell>
          <cell r="I1222">
            <v>4033878414873</v>
          </cell>
          <cell r="J1222" t="str">
            <v>39269097</v>
          </cell>
          <cell r="K1222" t="str">
            <v>EC000940</v>
          </cell>
        </row>
        <row r="1223">
          <cell r="A1223">
            <v>1262160050</v>
          </cell>
          <cell r="B1223" t="str">
            <v>A.10.91</v>
          </cell>
          <cell r="C1223" t="str">
            <v>100</v>
          </cell>
          <cell r="D1223">
            <v>84</v>
          </cell>
          <cell r="E1223">
            <v>0.11</v>
          </cell>
          <cell r="F1223" t="str">
            <v>GM-FS PA M16X1,5 Grijs Contramoer</v>
          </cell>
          <cell r="G1223" t="str">
            <v>GM-FS PA M16X1,5 Gris Contre-Ectrou</v>
          </cell>
          <cell r="H1223">
            <v>1.2800000000000001E-3</v>
          </cell>
          <cell r="I1223">
            <v>4033878414880</v>
          </cell>
          <cell r="J1223" t="str">
            <v>39269097</v>
          </cell>
          <cell r="K1223" t="str">
            <v>EC000940</v>
          </cell>
        </row>
        <row r="1224">
          <cell r="A1224">
            <v>1262160111</v>
          </cell>
          <cell r="B1224" t="str">
            <v>A.10.91</v>
          </cell>
          <cell r="C1224" t="str">
            <v>100</v>
          </cell>
          <cell r="D1224">
            <v>84</v>
          </cell>
          <cell r="E1224">
            <v>0.21</v>
          </cell>
          <cell r="F1224" t="str">
            <v>GM-FS PA PG 16 Zwart Contramoer</v>
          </cell>
          <cell r="G1224" t="str">
            <v>GM-FS PA PG 16 Noir Contre-Ectrou</v>
          </cell>
          <cell r="H1224">
            <v>2.5400000000000002E-3</v>
          </cell>
          <cell r="I1224">
            <v>4033878414897</v>
          </cell>
          <cell r="J1224" t="str">
            <v>39269097</v>
          </cell>
          <cell r="K1224" t="str">
            <v>EC000940</v>
          </cell>
        </row>
        <row r="1225">
          <cell r="A1225">
            <v>1262160150</v>
          </cell>
          <cell r="B1225" t="str">
            <v>A.10.91</v>
          </cell>
          <cell r="C1225" t="str">
            <v>100</v>
          </cell>
          <cell r="D1225">
            <v>84</v>
          </cell>
          <cell r="E1225">
            <v>0.11</v>
          </cell>
          <cell r="F1225" t="str">
            <v>GM-FS PA M16X1,5 Zwart Contramoer</v>
          </cell>
          <cell r="G1225" t="str">
            <v>GM-FS PA M16X1,5 Noir Contre-Ectrou</v>
          </cell>
          <cell r="H1225">
            <v>1.2800000000000001E-3</v>
          </cell>
          <cell r="I1225">
            <v>4033878414903</v>
          </cell>
          <cell r="J1225" t="str">
            <v>39269097</v>
          </cell>
          <cell r="K1225" t="str">
            <v>EC000940</v>
          </cell>
        </row>
        <row r="1226">
          <cell r="A1226">
            <v>1262200050</v>
          </cell>
          <cell r="B1226" t="str">
            <v>A.10.91</v>
          </cell>
          <cell r="C1226" t="str">
            <v>100</v>
          </cell>
          <cell r="D1226">
            <v>84</v>
          </cell>
          <cell r="E1226">
            <v>0.2</v>
          </cell>
          <cell r="F1226" t="str">
            <v>GM-FS PA M20X1,5 Grijs Contramoer</v>
          </cell>
          <cell r="G1226" t="str">
            <v>GM-FS PA M20X1,5 Gris Contre-Ectrou</v>
          </cell>
          <cell r="H1226">
            <v>2.0799999999999998E-3</v>
          </cell>
          <cell r="I1226">
            <v>4033878414910</v>
          </cell>
          <cell r="J1226" t="str">
            <v>39269097</v>
          </cell>
          <cell r="K1226" t="str">
            <v>EC000940</v>
          </cell>
        </row>
        <row r="1227">
          <cell r="A1227">
            <v>1262200150</v>
          </cell>
          <cell r="B1227" t="str">
            <v>A.10.91</v>
          </cell>
          <cell r="C1227" t="str">
            <v>100</v>
          </cell>
          <cell r="D1227">
            <v>84</v>
          </cell>
          <cell r="E1227">
            <v>0.2</v>
          </cell>
          <cell r="F1227" t="str">
            <v>GM-FS PA M20X1,5 Zwart Contramoer</v>
          </cell>
          <cell r="G1227" t="str">
            <v>GM-FS PA M20X1,5 Noir Contre-Ectrou</v>
          </cell>
          <cell r="H1227">
            <v>2E-3</v>
          </cell>
          <cell r="I1227">
            <v>4033878414927</v>
          </cell>
          <cell r="J1227" t="str">
            <v>39269097</v>
          </cell>
          <cell r="K1227" t="str">
            <v>EC000940</v>
          </cell>
        </row>
        <row r="1228">
          <cell r="A1228">
            <v>1262210011</v>
          </cell>
          <cell r="B1228" t="str">
            <v>A.10.91</v>
          </cell>
          <cell r="C1228" t="str">
            <v>100</v>
          </cell>
          <cell r="D1228">
            <v>84</v>
          </cell>
          <cell r="E1228">
            <v>0.28000000000000003</v>
          </cell>
          <cell r="F1228" t="str">
            <v>GM-FS PA PG 21 Grijs Contramoer</v>
          </cell>
          <cell r="G1228" t="str">
            <v>GM-FS PA PG 21 Gris Contre-Ectrou</v>
          </cell>
          <cell r="H1228">
            <v>1.4239999999999999E-2</v>
          </cell>
          <cell r="I1228">
            <v>4033878414934</v>
          </cell>
          <cell r="J1228" t="str">
            <v>39269097</v>
          </cell>
          <cell r="K1228" t="str">
            <v>EC000940</v>
          </cell>
        </row>
        <row r="1229">
          <cell r="A1229">
            <v>1262210111</v>
          </cell>
          <cell r="B1229" t="str">
            <v>A.10.91</v>
          </cell>
          <cell r="C1229" t="str">
            <v>100</v>
          </cell>
          <cell r="D1229">
            <v>84</v>
          </cell>
          <cell r="E1229">
            <v>0.28000000000000003</v>
          </cell>
          <cell r="F1229" t="str">
            <v>GM-FS PA PG 21 Zwart Contramoer</v>
          </cell>
          <cell r="G1229" t="str">
            <v>GM-FS PA PG 21 Noir Contre-Ectrou</v>
          </cell>
          <cell r="H1229">
            <v>3.7699999999999999E-3</v>
          </cell>
          <cell r="I1229">
            <v>4033878414941</v>
          </cell>
          <cell r="J1229" t="str">
            <v>39269097</v>
          </cell>
          <cell r="K1229" t="str">
            <v>EC000940</v>
          </cell>
        </row>
        <row r="1230">
          <cell r="A1230">
            <v>1262250050</v>
          </cell>
          <cell r="B1230" t="str">
            <v>A.10.91</v>
          </cell>
          <cell r="C1230" t="str">
            <v>100</v>
          </cell>
          <cell r="D1230">
            <v>84</v>
          </cell>
          <cell r="E1230">
            <v>0.28000000000000003</v>
          </cell>
          <cell r="F1230" t="str">
            <v>GM-FS PA M25X1,5 Grijs Contramoer</v>
          </cell>
          <cell r="G1230" t="str">
            <v>GM-FS PA M25X1,5 Gris Contre-Ectrou</v>
          </cell>
          <cell r="H1230">
            <v>2.96E-3</v>
          </cell>
          <cell r="I1230">
            <v>4033878414958</v>
          </cell>
          <cell r="J1230" t="str">
            <v>39269097</v>
          </cell>
          <cell r="K1230" t="str">
            <v>EC000940</v>
          </cell>
        </row>
        <row r="1231">
          <cell r="A1231">
            <v>1262250150</v>
          </cell>
          <cell r="B1231" t="str">
            <v>A.10.91</v>
          </cell>
          <cell r="C1231" t="str">
            <v>100</v>
          </cell>
          <cell r="D1231">
            <v>84</v>
          </cell>
          <cell r="E1231">
            <v>0.28000000000000003</v>
          </cell>
          <cell r="F1231" t="str">
            <v>GM-FS PA M25X1,5 Zwart Contramoer</v>
          </cell>
          <cell r="G1231" t="str">
            <v>GM-FS PA M25X1,5 Noir Contre-Ectrou</v>
          </cell>
          <cell r="H1231">
            <v>2.98E-3</v>
          </cell>
          <cell r="I1231">
            <v>4033878414965</v>
          </cell>
          <cell r="J1231" t="str">
            <v>39269097</v>
          </cell>
          <cell r="K1231" t="str">
            <v>EC000940</v>
          </cell>
        </row>
        <row r="1232">
          <cell r="A1232">
            <v>1262290011</v>
          </cell>
          <cell r="B1232" t="str">
            <v>A.10.91</v>
          </cell>
          <cell r="C1232" t="str">
            <v>50</v>
          </cell>
          <cell r="D1232">
            <v>84</v>
          </cell>
          <cell r="E1232">
            <v>0.64</v>
          </cell>
          <cell r="F1232" t="str">
            <v>GM-FS PA PG 29 Grijs Contramoer</v>
          </cell>
          <cell r="G1232" t="str">
            <v>GM-FS PA PG 29 Gris Contre-Ectrou</v>
          </cell>
          <cell r="H1232">
            <v>5.62E-3</v>
          </cell>
          <cell r="I1232">
            <v>4033878414972</v>
          </cell>
          <cell r="J1232" t="str">
            <v>39269097</v>
          </cell>
          <cell r="K1232" t="str">
            <v>EC000940</v>
          </cell>
        </row>
        <row r="1233">
          <cell r="A1233">
            <v>1262290111</v>
          </cell>
          <cell r="B1233" t="str">
            <v>A.10.91</v>
          </cell>
          <cell r="C1233" t="str">
            <v>50</v>
          </cell>
          <cell r="D1233">
            <v>84</v>
          </cell>
          <cell r="E1233">
            <v>0.64</v>
          </cell>
          <cell r="F1233" t="str">
            <v>GM-FS PA PG 29 Zwart Contramoer</v>
          </cell>
          <cell r="G1233" t="str">
            <v>GM-FS PA PG 29 Noir Contre-Ectrou</v>
          </cell>
          <cell r="H1233">
            <v>5.4799999999999996E-3</v>
          </cell>
          <cell r="I1233">
            <v>4033878414989</v>
          </cell>
          <cell r="J1233" t="str">
            <v>39269097</v>
          </cell>
          <cell r="K1233" t="str">
            <v>EC000940</v>
          </cell>
        </row>
        <row r="1234">
          <cell r="A1234">
            <v>1262320050</v>
          </cell>
          <cell r="B1234" t="str">
            <v>A.10.91</v>
          </cell>
          <cell r="C1234" t="str">
            <v>50</v>
          </cell>
          <cell r="D1234">
            <v>84</v>
          </cell>
          <cell r="E1234">
            <v>0.65</v>
          </cell>
          <cell r="F1234" t="str">
            <v>GM-FS PA M32X1,5 Grijs Contramoer</v>
          </cell>
          <cell r="G1234" t="str">
            <v>GM-FS PA M32X1,5 Gris Contre-Ectrou</v>
          </cell>
          <cell r="H1234">
            <v>5.2599999999999999E-3</v>
          </cell>
          <cell r="I1234">
            <v>4033878414996</v>
          </cell>
          <cell r="J1234" t="str">
            <v>39269097</v>
          </cell>
          <cell r="K1234" t="str">
            <v>EC000940</v>
          </cell>
        </row>
        <row r="1235">
          <cell r="A1235">
            <v>1262320150</v>
          </cell>
          <cell r="B1235" t="str">
            <v>A.10.91</v>
          </cell>
          <cell r="C1235" t="str">
            <v>50</v>
          </cell>
          <cell r="D1235">
            <v>84</v>
          </cell>
          <cell r="E1235">
            <v>0.65</v>
          </cell>
          <cell r="F1235" t="str">
            <v>GM-FS PA M32X1,5 Zwart Contramoer</v>
          </cell>
          <cell r="G1235" t="str">
            <v>GM-FS PA M32X1,5 Noir Contre-Ectrou</v>
          </cell>
          <cell r="H1235">
            <v>5.3200000000000001E-3</v>
          </cell>
          <cell r="I1235">
            <v>4033878415009</v>
          </cell>
          <cell r="J1235" t="str">
            <v>39269097</v>
          </cell>
          <cell r="K1235" t="str">
            <v>EC000940</v>
          </cell>
        </row>
        <row r="1236">
          <cell r="A1236">
            <v>1262340070</v>
          </cell>
          <cell r="B1236" t="str">
            <v>A.10.91</v>
          </cell>
          <cell r="C1236" t="str">
            <v>100</v>
          </cell>
          <cell r="D1236">
            <v>84</v>
          </cell>
          <cell r="E1236">
            <v>0.46</v>
          </cell>
          <cell r="F1236" t="str">
            <v>GM-FS PA 3/4iNPT Grijs Contramoer</v>
          </cell>
          <cell r="G1236" t="str">
            <v>GM-FS PA 3/4iNPT Gris Contre-Ectrou</v>
          </cell>
          <cell r="H1236">
            <v>2.5799999999999998E-3</v>
          </cell>
          <cell r="I1236">
            <v>4033878415016</v>
          </cell>
          <cell r="J1236" t="str">
            <v>39269097</v>
          </cell>
          <cell r="K1236" t="str">
            <v>EC000940</v>
          </cell>
        </row>
        <row r="1237">
          <cell r="A1237">
            <v>1262340170</v>
          </cell>
          <cell r="B1237" t="str">
            <v>A.10.91</v>
          </cell>
          <cell r="C1237" t="str">
            <v>100</v>
          </cell>
          <cell r="D1237">
            <v>84</v>
          </cell>
          <cell r="E1237">
            <v>0.46</v>
          </cell>
          <cell r="F1237" t="str">
            <v>GM-FS PA 3/4iNPT Zwart Contramoer</v>
          </cell>
          <cell r="G1237" t="str">
            <v>GM-FS PA 3/4iNPT Noir Contre-Ectrou</v>
          </cell>
          <cell r="H1237">
            <v>2.5500000000000002E-3</v>
          </cell>
          <cell r="I1237">
            <v>4033878415023</v>
          </cell>
          <cell r="J1237" t="str">
            <v>39269097</v>
          </cell>
          <cell r="K1237" t="str">
            <v>EC000940</v>
          </cell>
        </row>
        <row r="1238">
          <cell r="A1238">
            <v>1262360011</v>
          </cell>
          <cell r="B1238" t="str">
            <v>A.10.91</v>
          </cell>
          <cell r="C1238" t="str">
            <v>25</v>
          </cell>
          <cell r="D1238">
            <v>84</v>
          </cell>
          <cell r="E1238">
            <v>1.2</v>
          </cell>
          <cell r="F1238" t="str">
            <v>GM-FS PG 36 Grijs Contramoer</v>
          </cell>
          <cell r="G1238" t="str">
            <v>GM-FS PG 36 Gris Contre-Ectrou</v>
          </cell>
          <cell r="H1238">
            <v>1.2279999999999999E-2</v>
          </cell>
          <cell r="I1238">
            <v>4033878415030</v>
          </cell>
          <cell r="J1238" t="str">
            <v>39269097</v>
          </cell>
          <cell r="K1238" t="str">
            <v>EC000940</v>
          </cell>
        </row>
        <row r="1239">
          <cell r="A1239">
            <v>1262360111</v>
          </cell>
          <cell r="B1239" t="str">
            <v>A.10.91</v>
          </cell>
          <cell r="C1239" t="str">
            <v>25</v>
          </cell>
          <cell r="D1239">
            <v>84</v>
          </cell>
          <cell r="E1239">
            <v>1.2</v>
          </cell>
          <cell r="F1239" t="str">
            <v>GM-FS PA PG 36 Zwart Contramoer</v>
          </cell>
          <cell r="G1239" t="str">
            <v>GM-FS PA PG 36 Noir Contre-Ectrou</v>
          </cell>
          <cell r="H1239">
            <v>1.2279999999999999E-2</v>
          </cell>
          <cell r="I1239">
            <v>4033878415047</v>
          </cell>
          <cell r="J1239" t="str">
            <v>39269097</v>
          </cell>
          <cell r="K1239" t="str">
            <v>EC000940</v>
          </cell>
        </row>
        <row r="1240">
          <cell r="A1240">
            <v>1262380070</v>
          </cell>
          <cell r="B1240" t="str">
            <v>A.10.91</v>
          </cell>
          <cell r="C1240" t="str">
            <v>100</v>
          </cell>
          <cell r="D1240">
            <v>84</v>
          </cell>
          <cell r="E1240">
            <v>0.32</v>
          </cell>
          <cell r="F1240" t="str">
            <v>GM-FS PA 3/8iNPT Grijs Contramoer</v>
          </cell>
          <cell r="G1240" t="str">
            <v>GM-FS PA 3/8iNPT Gris Contre-Ectrou</v>
          </cell>
          <cell r="H1240">
            <v>1.92E-3</v>
          </cell>
          <cell r="I1240">
            <v>4033878415054</v>
          </cell>
          <cell r="J1240" t="str">
            <v>39269097</v>
          </cell>
          <cell r="K1240" t="str">
            <v>EC000940</v>
          </cell>
        </row>
        <row r="1241">
          <cell r="A1241">
            <v>1262380170</v>
          </cell>
          <cell r="B1241" t="str">
            <v>A.10.91</v>
          </cell>
          <cell r="C1241" t="str">
            <v>100</v>
          </cell>
          <cell r="D1241">
            <v>84</v>
          </cell>
          <cell r="E1241">
            <v>0.32</v>
          </cell>
          <cell r="F1241" t="str">
            <v>GM-FS PA 3/8iNPT Zwart Contramoer</v>
          </cell>
          <cell r="G1241" t="str">
            <v>GM-FS PA 3/8iNPT Noir Contre-Ectrou</v>
          </cell>
          <cell r="H1241">
            <v>1.9300000000000001E-3</v>
          </cell>
          <cell r="I1241">
            <v>4033878415061</v>
          </cell>
          <cell r="J1241" t="str">
            <v>39269097</v>
          </cell>
          <cell r="K1241" t="str">
            <v>EC000940</v>
          </cell>
        </row>
        <row r="1242">
          <cell r="A1242">
            <v>1262400050</v>
          </cell>
          <cell r="B1242" t="str">
            <v>A.10.91</v>
          </cell>
          <cell r="C1242" t="str">
            <v>25</v>
          </cell>
          <cell r="D1242">
            <v>84</v>
          </cell>
          <cell r="E1242">
            <v>1.23</v>
          </cell>
          <cell r="F1242" t="str">
            <v>GM-FS PA M40X1,5 Grijs Contramoer</v>
          </cell>
          <cell r="G1242" t="str">
            <v>GM-FS PA M40X1,5 Gris Contre-Ectrou</v>
          </cell>
          <cell r="H1242">
            <v>7.1599999999999997E-3</v>
          </cell>
          <cell r="I1242">
            <v>4033878415078</v>
          </cell>
          <cell r="J1242" t="str">
            <v>39269097</v>
          </cell>
          <cell r="K1242" t="str">
            <v>EC000940</v>
          </cell>
        </row>
        <row r="1243">
          <cell r="A1243">
            <v>1262400150</v>
          </cell>
          <cell r="B1243" t="str">
            <v>A.10.91</v>
          </cell>
          <cell r="C1243" t="str">
            <v>25</v>
          </cell>
          <cell r="D1243">
            <v>84</v>
          </cell>
          <cell r="E1243">
            <v>1.23</v>
          </cell>
          <cell r="F1243" t="str">
            <v>GM-FS PA M40X1,5 Zwart Contramoer</v>
          </cell>
          <cell r="G1243" t="str">
            <v>GM-FS PA M40X1,5 Noir Contre-Ectrou</v>
          </cell>
          <cell r="H1243">
            <v>8.0000000000000002E-3</v>
          </cell>
          <cell r="I1243">
            <v>4033878415085</v>
          </cell>
          <cell r="J1243" t="str">
            <v>39269097</v>
          </cell>
          <cell r="K1243" t="str">
            <v>EC000940</v>
          </cell>
        </row>
        <row r="1244">
          <cell r="A1244">
            <v>1262420011</v>
          </cell>
          <cell r="B1244" t="str">
            <v>A.10.91</v>
          </cell>
          <cell r="C1244" t="str">
            <v>25</v>
          </cell>
          <cell r="D1244">
            <v>84</v>
          </cell>
          <cell r="E1244">
            <v>1.38</v>
          </cell>
          <cell r="F1244" t="str">
            <v>GM-FS PA PG 42 Grijs Contramoer</v>
          </cell>
          <cell r="G1244" t="str">
            <v>GM-FS PA PG 42 Gris Contre-Ectrou</v>
          </cell>
          <cell r="H1244">
            <v>1.23E-2</v>
          </cell>
          <cell r="I1244">
            <v>4033878415092</v>
          </cell>
          <cell r="J1244" t="str">
            <v>39269097</v>
          </cell>
          <cell r="K1244" t="str">
            <v>EC000940</v>
          </cell>
        </row>
        <row r="1245">
          <cell r="A1245">
            <v>1262420111</v>
          </cell>
          <cell r="B1245" t="str">
            <v>A.10.91</v>
          </cell>
          <cell r="C1245" t="str">
            <v>25</v>
          </cell>
          <cell r="D1245">
            <v>84</v>
          </cell>
          <cell r="E1245">
            <v>1.38</v>
          </cell>
          <cell r="F1245" t="str">
            <v>GM-FS PA PG 42 Zwart Contramoer</v>
          </cell>
          <cell r="G1245" t="str">
            <v>GM-FS PA PG 42 Noir Contre-Ectrou</v>
          </cell>
          <cell r="H1245">
            <v>1.2160000000000001E-2</v>
          </cell>
          <cell r="I1245">
            <v>4033878415108</v>
          </cell>
          <cell r="J1245" t="str">
            <v>39269097</v>
          </cell>
          <cell r="K1245" t="str">
            <v>EC000940</v>
          </cell>
        </row>
        <row r="1246">
          <cell r="A1246">
            <v>1262480011</v>
          </cell>
          <cell r="B1246" t="str">
            <v>A.10.91</v>
          </cell>
          <cell r="C1246" t="str">
            <v>25</v>
          </cell>
          <cell r="D1246">
            <v>84</v>
          </cell>
          <cell r="E1246">
            <v>1.61</v>
          </cell>
          <cell r="F1246" t="str">
            <v>GM-FS PA PG 48 Grijs Contramoer</v>
          </cell>
          <cell r="G1246" t="str">
            <v>GM-FS PA PG 48 Gris Contre-Ectrou</v>
          </cell>
          <cell r="H1246">
            <v>1.264E-2</v>
          </cell>
          <cell r="I1246">
            <v>4033878415115</v>
          </cell>
          <cell r="J1246" t="str">
            <v>39269097</v>
          </cell>
          <cell r="K1246" t="str">
            <v>EC000940</v>
          </cell>
        </row>
        <row r="1247">
          <cell r="A1247">
            <v>1262480111</v>
          </cell>
          <cell r="B1247" t="str">
            <v>A.10.91</v>
          </cell>
          <cell r="C1247" t="str">
            <v>25</v>
          </cell>
          <cell r="D1247">
            <v>84</v>
          </cell>
          <cell r="E1247">
            <v>1.61</v>
          </cell>
          <cell r="F1247" t="str">
            <v>GM-FS PA PG 48 Zwart Contramoer</v>
          </cell>
          <cell r="G1247" t="str">
            <v>GM-FS PA PG 48 Noir Contre-Ectrou</v>
          </cell>
          <cell r="H1247">
            <v>1.2449999999999999E-2</v>
          </cell>
          <cell r="I1247">
            <v>4033878415122</v>
          </cell>
          <cell r="J1247" t="str">
            <v>39269097</v>
          </cell>
          <cell r="K1247" t="str">
            <v>EC000940</v>
          </cell>
        </row>
        <row r="1248">
          <cell r="A1248">
            <v>1262500050</v>
          </cell>
          <cell r="B1248" t="str">
            <v>A.10.91</v>
          </cell>
          <cell r="C1248" t="str">
            <v>25</v>
          </cell>
          <cell r="D1248">
            <v>84</v>
          </cell>
          <cell r="E1248">
            <v>1.41</v>
          </cell>
          <cell r="F1248" t="str">
            <v>GM-FS PA M50X1,5 Grijs Contramoer</v>
          </cell>
          <cell r="G1248" t="str">
            <v>GM-FS PA M50X1,5 Gris Contre-Ectrou</v>
          </cell>
          <cell r="H1248">
            <v>1.0619999999999999E-2</v>
          </cell>
          <cell r="I1248">
            <v>4033878415139</v>
          </cell>
          <cell r="J1248" t="str">
            <v>39269097</v>
          </cell>
          <cell r="K1248" t="str">
            <v>EC000940</v>
          </cell>
        </row>
        <row r="1249">
          <cell r="A1249">
            <v>1262500150</v>
          </cell>
          <cell r="B1249" t="str">
            <v>A.10.91</v>
          </cell>
          <cell r="C1249" t="str">
            <v>25</v>
          </cell>
          <cell r="D1249">
            <v>84</v>
          </cell>
          <cell r="E1249">
            <v>1.41</v>
          </cell>
          <cell r="F1249" t="str">
            <v>GM-FS M50X1,5 Zwart Contramoer</v>
          </cell>
          <cell r="G1249" t="str">
            <v>GM-FS M50X1,5 Noir Contre-Ectrou</v>
          </cell>
          <cell r="H1249">
            <v>1.3599999999999999E-2</v>
          </cell>
          <cell r="I1249">
            <v>4033878415146</v>
          </cell>
          <cell r="J1249" t="str">
            <v>39269097</v>
          </cell>
          <cell r="K1249" t="str">
            <v>EC000940</v>
          </cell>
        </row>
        <row r="1250">
          <cell r="A1250">
            <v>1262630050</v>
          </cell>
          <cell r="B1250" t="str">
            <v>A.10.91</v>
          </cell>
          <cell r="C1250" t="str">
            <v>25</v>
          </cell>
          <cell r="D1250">
            <v>84</v>
          </cell>
          <cell r="E1250">
            <v>1.65</v>
          </cell>
          <cell r="F1250" t="str">
            <v>GM-FS PA M63X1,5 Grijs Contramoer</v>
          </cell>
          <cell r="G1250" t="str">
            <v>GM-FS PA M63X1,5 Gris Contre-Ectrou</v>
          </cell>
          <cell r="H1250">
            <v>1.5800000000000002E-2</v>
          </cell>
          <cell r="I1250">
            <v>4033878415153</v>
          </cell>
          <cell r="J1250" t="str">
            <v>39269097</v>
          </cell>
          <cell r="K1250" t="str">
            <v>EC000940</v>
          </cell>
        </row>
        <row r="1251">
          <cell r="A1251">
            <v>1262630150</v>
          </cell>
          <cell r="B1251" t="str">
            <v>A.10.91</v>
          </cell>
          <cell r="C1251" t="str">
            <v>25</v>
          </cell>
          <cell r="D1251">
            <v>84</v>
          </cell>
          <cell r="E1251">
            <v>1.65</v>
          </cell>
          <cell r="F1251" t="str">
            <v>GM-FS M63X1,5 Zwart Contramoer</v>
          </cell>
          <cell r="G1251" t="str">
            <v>GM-FS M63X1,5 Noir Contre-Ectrou</v>
          </cell>
          <cell r="H1251">
            <v>1.5800000000000002E-2</v>
          </cell>
          <cell r="I1251">
            <v>4033878415160</v>
          </cell>
          <cell r="J1251" t="str">
            <v>39269097</v>
          </cell>
          <cell r="K1251" t="str">
            <v>EC000940</v>
          </cell>
        </row>
        <row r="1252">
          <cell r="A1252">
            <v>1263250050</v>
          </cell>
          <cell r="B1252" t="str">
            <v>A.10.91</v>
          </cell>
          <cell r="C1252" t="str">
            <v>10</v>
          </cell>
          <cell r="D1252">
            <v>85</v>
          </cell>
          <cell r="E1252">
            <v>0.44</v>
          </cell>
          <cell r="F1252" t="str">
            <v>GM-KS M25X1,5 Grijs Contramoer</v>
          </cell>
          <cell r="G1252" t="str">
            <v>GM-KS M25X1,5 Gris Contre-Ectrou</v>
          </cell>
          <cell r="H1252">
            <v>2.2100000000000002E-3</v>
          </cell>
          <cell r="I1252">
            <v>4033878415177</v>
          </cell>
          <cell r="J1252" t="str">
            <v>39269097</v>
          </cell>
          <cell r="K1252" t="str">
            <v>EC000441</v>
          </cell>
        </row>
        <row r="1253">
          <cell r="A1253">
            <v>1263250150</v>
          </cell>
          <cell r="B1253" t="str">
            <v>A.10.91</v>
          </cell>
          <cell r="C1253" t="str">
            <v>10</v>
          </cell>
          <cell r="D1253">
            <v>85</v>
          </cell>
          <cell r="E1253">
            <v>0.44</v>
          </cell>
          <cell r="F1253" t="str">
            <v>GM-KS M25X1,5 Zwart Contramoer</v>
          </cell>
          <cell r="G1253" t="str">
            <v>GM-KS M25X1,5 Noir Contre-Ectrou</v>
          </cell>
          <cell r="H1253">
            <v>2.5000000000000001E-3</v>
          </cell>
          <cell r="I1253">
            <v>4033878415184</v>
          </cell>
          <cell r="J1253" t="str">
            <v>39269097</v>
          </cell>
          <cell r="K1253" t="str">
            <v>EC000441</v>
          </cell>
        </row>
        <row r="1254">
          <cell r="A1254">
            <v>1272130911</v>
          </cell>
          <cell r="B1254" t="str">
            <v>A.10.91</v>
          </cell>
          <cell r="C1254" t="str">
            <v>100</v>
          </cell>
          <cell r="D1254">
            <v>101</v>
          </cell>
          <cell r="E1254">
            <v>1.29</v>
          </cell>
          <cell r="F1254" t="str">
            <v>R-FS PA PG 13,5/9 Reduceerring</v>
          </cell>
          <cell r="G1254" t="str">
            <v>R-FS PA PG 13,5/9 Réduction</v>
          </cell>
          <cell r="H1254">
            <v>2.81E-3</v>
          </cell>
          <cell r="I1254">
            <v>4033878415269</v>
          </cell>
          <cell r="J1254" t="str">
            <v>39269097</v>
          </cell>
          <cell r="K1254" t="str">
            <v>EC000938</v>
          </cell>
        </row>
        <row r="1255">
          <cell r="A1255">
            <v>1272160911</v>
          </cell>
          <cell r="B1255" t="str">
            <v>A.10.91</v>
          </cell>
          <cell r="C1255" t="str">
            <v>100</v>
          </cell>
          <cell r="D1255">
            <v>101</v>
          </cell>
          <cell r="E1255">
            <v>1.38</v>
          </cell>
          <cell r="F1255" t="str">
            <v>R-FS PA PG16/9 Reduceerring</v>
          </cell>
          <cell r="G1255" t="str">
            <v>R-FS PA PG16/9 Réduction</v>
          </cell>
          <cell r="H1255">
            <v>3.5500000000000002E-3</v>
          </cell>
          <cell r="I1255">
            <v>4033878415276</v>
          </cell>
          <cell r="J1255" t="str">
            <v>39269097</v>
          </cell>
          <cell r="K1255" t="str">
            <v>EC000938</v>
          </cell>
        </row>
        <row r="1256">
          <cell r="A1256">
            <v>1272161111</v>
          </cell>
          <cell r="B1256" t="str">
            <v>A.10.91</v>
          </cell>
          <cell r="C1256" t="str">
            <v>100</v>
          </cell>
          <cell r="D1256">
            <v>101</v>
          </cell>
          <cell r="E1256">
            <v>1.23</v>
          </cell>
          <cell r="F1256" t="str">
            <v>R-FS PA PG16/11 Reduceerring</v>
          </cell>
          <cell r="G1256" t="str">
            <v>R-FS PA PG16/11 Réduction</v>
          </cell>
          <cell r="H1256">
            <v>2.7299999999999998E-3</v>
          </cell>
          <cell r="I1256">
            <v>4033878415283</v>
          </cell>
          <cell r="J1256" t="str">
            <v>39269097</v>
          </cell>
          <cell r="K1256" t="str">
            <v>EC000938</v>
          </cell>
        </row>
        <row r="1257">
          <cell r="A1257">
            <v>1272161250</v>
          </cell>
          <cell r="B1257" t="str">
            <v>A.10.91</v>
          </cell>
          <cell r="C1257" t="str">
            <v>100</v>
          </cell>
          <cell r="D1257">
            <v>100</v>
          </cell>
          <cell r="E1257">
            <v>2.81</v>
          </cell>
          <cell r="F1257" t="str">
            <v>R-FS PA M16/M12 Grijs Reduceerring</v>
          </cell>
          <cell r="G1257" t="str">
            <v>R-FS PA M16/M12 Gris Réduction</v>
          </cell>
          <cell r="H1257">
            <v>3.7299999999999998E-3</v>
          </cell>
          <cell r="I1257">
            <v>4033878415290</v>
          </cell>
          <cell r="J1257" t="str">
            <v>39269097</v>
          </cell>
          <cell r="K1257" t="str">
            <v>EC000938</v>
          </cell>
        </row>
        <row r="1258">
          <cell r="A1258">
            <v>1272201650</v>
          </cell>
          <cell r="B1258" t="str">
            <v>A.10.91</v>
          </cell>
          <cell r="C1258" t="str">
            <v>100</v>
          </cell>
          <cell r="D1258">
            <v>100</v>
          </cell>
          <cell r="E1258">
            <v>3.51</v>
          </cell>
          <cell r="F1258" t="str">
            <v>R-FS PA M20/M16 Grijs Reduceerring</v>
          </cell>
          <cell r="G1258" t="str">
            <v>R-FS PA M20/M16 Gris Réduction</v>
          </cell>
          <cell r="H1258">
            <v>4.1999999999999997E-3</v>
          </cell>
          <cell r="I1258">
            <v>4033878415306</v>
          </cell>
          <cell r="J1258" t="str">
            <v>39269097</v>
          </cell>
          <cell r="K1258" t="str">
            <v>EC000938</v>
          </cell>
        </row>
        <row r="1259">
          <cell r="A1259">
            <v>1272211311</v>
          </cell>
          <cell r="B1259" t="str">
            <v>A.10.91</v>
          </cell>
          <cell r="C1259" t="str">
            <v>100</v>
          </cell>
          <cell r="D1259">
            <v>101</v>
          </cell>
          <cell r="E1259">
            <v>3.29</v>
          </cell>
          <cell r="F1259" t="str">
            <v>R-FS PA PG21/13,5 Reduceerring</v>
          </cell>
          <cell r="G1259" t="str">
            <v>R-FS PA PG21/13,5 Réduction</v>
          </cell>
          <cell r="H1259">
            <v>6.3E-3</v>
          </cell>
          <cell r="I1259">
            <v>4033878415313</v>
          </cell>
          <cell r="J1259" t="str">
            <v>39269097</v>
          </cell>
          <cell r="K1259" t="str">
            <v>EC000938</v>
          </cell>
        </row>
        <row r="1260">
          <cell r="A1260">
            <v>1272211611</v>
          </cell>
          <cell r="B1260" t="str">
            <v>A.10.91</v>
          </cell>
          <cell r="C1260" t="str">
            <v>100</v>
          </cell>
          <cell r="D1260">
            <v>101</v>
          </cell>
          <cell r="E1260">
            <v>2.82</v>
          </cell>
          <cell r="F1260" t="str">
            <v>R-FS PA PG21/16 Reduceerring</v>
          </cell>
          <cell r="G1260" t="str">
            <v>R-FS PA PG21/16 Réduction</v>
          </cell>
          <cell r="H1260">
            <v>5.1999999999999998E-3</v>
          </cell>
          <cell r="I1260">
            <v>4033878415320</v>
          </cell>
          <cell r="J1260" t="str">
            <v>39269097</v>
          </cell>
          <cell r="K1260" t="str">
            <v>EC000938</v>
          </cell>
        </row>
        <row r="1261">
          <cell r="A1261">
            <v>1272252050</v>
          </cell>
          <cell r="B1261" t="str">
            <v>A.10.91</v>
          </cell>
          <cell r="C1261" t="str">
            <v>100</v>
          </cell>
          <cell r="D1261">
            <v>100</v>
          </cell>
          <cell r="E1261">
            <v>4.72</v>
          </cell>
          <cell r="F1261" t="str">
            <v>R-FS PA M25/M20 Grijs Reduceerring</v>
          </cell>
          <cell r="G1261" t="str">
            <v>R-FS PA M25/M20 Gris Réduction</v>
          </cell>
          <cell r="H1261">
            <v>6.0000000000000001E-3</v>
          </cell>
          <cell r="I1261">
            <v>4033878415337</v>
          </cell>
          <cell r="J1261" t="str">
            <v>39269097</v>
          </cell>
          <cell r="K1261" t="str">
            <v>EC000938</v>
          </cell>
        </row>
        <row r="1262">
          <cell r="A1262">
            <v>1272292111</v>
          </cell>
          <cell r="B1262" t="str">
            <v>A.10.91</v>
          </cell>
          <cell r="C1262" t="str">
            <v>50</v>
          </cell>
          <cell r="D1262">
            <v>101</v>
          </cell>
          <cell r="E1262">
            <v>5.22</v>
          </cell>
          <cell r="F1262" t="str">
            <v>R-FS PA PG29/21 Reduceerring</v>
          </cell>
          <cell r="G1262" t="str">
            <v>R-FS PA PG29/21 Réduction</v>
          </cell>
          <cell r="H1262">
            <v>8.8000000000000005E-3</v>
          </cell>
          <cell r="I1262">
            <v>4033878415344</v>
          </cell>
          <cell r="J1262" t="str">
            <v>39269097</v>
          </cell>
          <cell r="K1262" t="str">
            <v>EC000938</v>
          </cell>
        </row>
        <row r="1263">
          <cell r="A1263">
            <v>1272322550</v>
          </cell>
          <cell r="B1263" t="str">
            <v>A.10.91</v>
          </cell>
          <cell r="C1263" t="str">
            <v>50</v>
          </cell>
          <cell r="D1263">
            <v>100</v>
          </cell>
          <cell r="E1263">
            <v>8.86</v>
          </cell>
          <cell r="F1263" t="str">
            <v>R-FS PA M32/M25 Grijs Reduceerring</v>
          </cell>
          <cell r="G1263" t="str">
            <v>R-FS PA M32/M25 Gris Réduction</v>
          </cell>
          <cell r="H1263">
            <v>0.01</v>
          </cell>
          <cell r="I1263">
            <v>4033878415351</v>
          </cell>
          <cell r="J1263" t="str">
            <v>39269097</v>
          </cell>
          <cell r="K1263" t="str">
            <v>EC000938</v>
          </cell>
        </row>
        <row r="1264">
          <cell r="A1264">
            <v>1272362911</v>
          </cell>
          <cell r="B1264" t="str">
            <v>A.10.91</v>
          </cell>
          <cell r="C1264" t="str">
            <v>25</v>
          </cell>
          <cell r="D1264">
            <v>101</v>
          </cell>
          <cell r="E1264">
            <v>9.07</v>
          </cell>
          <cell r="F1264" t="str">
            <v>R-FS PA PG36/29 Reduceerring</v>
          </cell>
          <cell r="G1264" t="str">
            <v>R-FS PA PG36/29 Réduction</v>
          </cell>
          <cell r="H1264">
            <v>1.2E-2</v>
          </cell>
          <cell r="I1264">
            <v>4033878415368</v>
          </cell>
          <cell r="J1264" t="str">
            <v>39269097</v>
          </cell>
          <cell r="K1264" t="str">
            <v>EC000938</v>
          </cell>
        </row>
        <row r="1265">
          <cell r="A1265">
            <v>1272403250</v>
          </cell>
          <cell r="B1265" t="str">
            <v>A.10.91</v>
          </cell>
          <cell r="C1265" t="str">
            <v>25</v>
          </cell>
          <cell r="D1265">
            <v>100</v>
          </cell>
          <cell r="E1265">
            <v>15.6</v>
          </cell>
          <cell r="F1265" t="str">
            <v>R-FS PA M40/M32 Grijs Reduceerring</v>
          </cell>
          <cell r="G1265" t="str">
            <v>R-FS PA M40/M32 Gris Réduction</v>
          </cell>
          <cell r="H1265">
            <v>1.8960000000000001E-2</v>
          </cell>
          <cell r="I1265">
            <v>4033878415375</v>
          </cell>
          <cell r="J1265" t="str">
            <v>39269097</v>
          </cell>
          <cell r="K1265" t="str">
            <v>EC000938</v>
          </cell>
        </row>
        <row r="1266">
          <cell r="A1266">
            <v>1272504050</v>
          </cell>
          <cell r="B1266" t="str">
            <v>A.10.91</v>
          </cell>
          <cell r="C1266" t="str">
            <v>5</v>
          </cell>
          <cell r="D1266">
            <v>100</v>
          </cell>
          <cell r="E1266">
            <v>20.53</v>
          </cell>
          <cell r="F1266" t="str">
            <v>R-FS PA M50/M40 Grijs Reduceerring</v>
          </cell>
          <cell r="G1266" t="str">
            <v>R-FS PA M50/M40 Gris Réduction</v>
          </cell>
          <cell r="H1266">
            <v>2.92E-2</v>
          </cell>
          <cell r="I1266">
            <v>4033878415382</v>
          </cell>
          <cell r="J1266" t="str">
            <v>39269097</v>
          </cell>
          <cell r="K1266" t="str">
            <v>EC000938</v>
          </cell>
        </row>
        <row r="1267">
          <cell r="A1267">
            <v>1272635050</v>
          </cell>
          <cell r="B1267" t="str">
            <v>A.10.91</v>
          </cell>
          <cell r="C1267" t="str">
            <v>5</v>
          </cell>
          <cell r="D1267">
            <v>100</v>
          </cell>
          <cell r="E1267">
            <v>26.16</v>
          </cell>
          <cell r="F1267" t="str">
            <v>R-FS PA M63/M50 Grijs Reduceerring</v>
          </cell>
          <cell r="G1267" t="str">
            <v>R-FS PA M63/M50 Gris Réduction</v>
          </cell>
          <cell r="H1267">
            <v>3.3799999999999997E-2</v>
          </cell>
          <cell r="I1267">
            <v>4033878415399</v>
          </cell>
          <cell r="J1267" t="str">
            <v>39269097</v>
          </cell>
          <cell r="K1267" t="str">
            <v>EC000938</v>
          </cell>
        </row>
        <row r="1268">
          <cell r="A1268">
            <v>1273091211</v>
          </cell>
          <cell r="B1268" t="str">
            <v>A.10.91</v>
          </cell>
          <cell r="C1268" t="str">
            <v>10</v>
          </cell>
          <cell r="D1268">
            <v>105</v>
          </cell>
          <cell r="E1268">
            <v>7.87</v>
          </cell>
          <cell r="F1268" t="str">
            <v>R-M-PA PG 9 Reduceer/verloopstuk</v>
          </cell>
          <cell r="G1268" t="str">
            <v>R-M-PA PG 9 Réduction</v>
          </cell>
          <cell r="H1268">
            <v>5.7999999999999996E-3</v>
          </cell>
          <cell r="I1268">
            <v>4033878415405</v>
          </cell>
          <cell r="J1268" t="str">
            <v>39269097</v>
          </cell>
          <cell r="K1268" t="str">
            <v>EC000938</v>
          </cell>
        </row>
        <row r="1269">
          <cell r="A1269">
            <v>1273111611</v>
          </cell>
          <cell r="B1269" t="str">
            <v>A.10.91</v>
          </cell>
          <cell r="C1269" t="str">
            <v>10</v>
          </cell>
          <cell r="D1269">
            <v>105</v>
          </cell>
          <cell r="E1269">
            <v>7.97</v>
          </cell>
          <cell r="F1269" t="str">
            <v>R-M-PA PG 11 Reduceer/verloopstuk</v>
          </cell>
          <cell r="G1269" t="str">
            <v>R-M-PA PG 11 Réduction</v>
          </cell>
          <cell r="H1269">
            <v>6.7000000000000002E-3</v>
          </cell>
          <cell r="I1269">
            <v>4033878415412</v>
          </cell>
          <cell r="J1269" t="str">
            <v>39269097</v>
          </cell>
          <cell r="K1269" t="str">
            <v>EC000938</v>
          </cell>
        </row>
        <row r="1270">
          <cell r="A1270">
            <v>1273131611</v>
          </cell>
          <cell r="B1270" t="str">
            <v>A.10.91</v>
          </cell>
          <cell r="C1270" t="str">
            <v>10</v>
          </cell>
          <cell r="D1270">
            <v>104</v>
          </cell>
          <cell r="E1270">
            <v>4.34</v>
          </cell>
          <cell r="F1270" t="str">
            <v>R-M-PA PG 13,5 Reduceer/verloopstuk</v>
          </cell>
          <cell r="G1270" t="str">
            <v>R-M-PA PG 13,5 Réduction</v>
          </cell>
          <cell r="H1270">
            <v>3.5500000000000002E-3</v>
          </cell>
          <cell r="I1270">
            <v>4033878415429</v>
          </cell>
          <cell r="J1270" t="str">
            <v>39269097</v>
          </cell>
          <cell r="K1270" t="str">
            <v>EC000938</v>
          </cell>
        </row>
        <row r="1271">
          <cell r="A1271">
            <v>1273161250</v>
          </cell>
          <cell r="B1271" t="str">
            <v>A.10.91</v>
          </cell>
          <cell r="C1271" t="str">
            <v>10</v>
          </cell>
          <cell r="D1271">
            <v>104</v>
          </cell>
          <cell r="E1271">
            <v>4.82</v>
          </cell>
          <cell r="F1271" t="str">
            <v>R-M-PA M16X1,5 Reduceer/verloopstuk</v>
          </cell>
          <cell r="G1271" t="str">
            <v>R-M-PA M16X1,5 Réduction</v>
          </cell>
          <cell r="H1271">
            <v>2.33E-3</v>
          </cell>
          <cell r="I1271">
            <v>4033878415436</v>
          </cell>
          <cell r="J1271" t="str">
            <v>39269097</v>
          </cell>
          <cell r="K1271" t="str">
            <v>EC000938</v>
          </cell>
        </row>
        <row r="1272">
          <cell r="A1272">
            <v>1273162011</v>
          </cell>
          <cell r="B1272" t="str">
            <v>A.10.91</v>
          </cell>
          <cell r="C1272" t="str">
            <v>10</v>
          </cell>
          <cell r="D1272">
            <v>103</v>
          </cell>
          <cell r="E1272">
            <v>4.42</v>
          </cell>
          <cell r="F1272" t="str">
            <v>R-M-PA PG 16 Reduceer/verloopstuk</v>
          </cell>
          <cell r="G1272" t="str">
            <v>R-M-PA PG 16 Réduction</v>
          </cell>
          <cell r="H1272">
            <v>5.4299999999999999E-3</v>
          </cell>
          <cell r="I1272">
            <v>4033878415443</v>
          </cell>
          <cell r="J1272" t="str">
            <v>39269097</v>
          </cell>
          <cell r="K1272" t="str">
            <v>EC000938</v>
          </cell>
        </row>
        <row r="1273">
          <cell r="A1273">
            <v>1273201650</v>
          </cell>
          <cell r="B1273" t="str">
            <v>A.10.91</v>
          </cell>
          <cell r="C1273" t="str">
            <v>10</v>
          </cell>
          <cell r="D1273">
            <v>104</v>
          </cell>
          <cell r="E1273">
            <v>4.32</v>
          </cell>
          <cell r="F1273" t="str">
            <v>R-M-PA M20X1,5 Reduceer/verloopstuk</v>
          </cell>
          <cell r="G1273" t="str">
            <v>R-M-PA M20X1,5 Réduction</v>
          </cell>
          <cell r="H1273">
            <v>3.2499999999999999E-3</v>
          </cell>
          <cell r="I1273">
            <v>4033878415450</v>
          </cell>
          <cell r="J1273" t="str">
            <v>39269097</v>
          </cell>
          <cell r="K1273" t="str">
            <v>EC000938</v>
          </cell>
        </row>
        <row r="1274">
          <cell r="A1274">
            <v>1273212511</v>
          </cell>
          <cell r="B1274" t="str">
            <v>A.10.91</v>
          </cell>
          <cell r="C1274" t="str">
            <v>10</v>
          </cell>
          <cell r="D1274">
            <v>105</v>
          </cell>
          <cell r="E1274">
            <v>8.84</v>
          </cell>
          <cell r="F1274" t="str">
            <v>R-M-PA PG 21 Reduceer/verloopstuk</v>
          </cell>
          <cell r="G1274" t="str">
            <v>R-M-PA PG 21 Réduction</v>
          </cell>
          <cell r="H1274">
            <v>1.1299999999999999E-2</v>
          </cell>
          <cell r="I1274">
            <v>4033878415467</v>
          </cell>
          <cell r="J1274" t="str">
            <v>39269097</v>
          </cell>
          <cell r="K1274" t="str">
            <v>EC000938</v>
          </cell>
        </row>
        <row r="1275">
          <cell r="A1275">
            <v>1273251350</v>
          </cell>
          <cell r="B1275" t="str">
            <v>A.10.91</v>
          </cell>
          <cell r="C1275" t="str">
            <v>10</v>
          </cell>
          <cell r="D1275">
            <v>104</v>
          </cell>
          <cell r="E1275">
            <v>4.34</v>
          </cell>
          <cell r="F1275" t="str">
            <v>R-M-PA M25X1,5 Reduceer/verloopstuk</v>
          </cell>
          <cell r="G1275" t="str">
            <v>R-M-PA M25X1,5 Réduction</v>
          </cell>
          <cell r="H1275">
            <v>4.2100000000000002E-3</v>
          </cell>
          <cell r="I1275">
            <v>4033878415474</v>
          </cell>
          <cell r="J1275" t="str">
            <v>39269097</v>
          </cell>
          <cell r="K1275" t="str">
            <v>EC000938</v>
          </cell>
        </row>
        <row r="1276">
          <cell r="A1276">
            <v>1273251650</v>
          </cell>
          <cell r="B1276" t="str">
            <v>A.10.91</v>
          </cell>
          <cell r="C1276" t="str">
            <v>10</v>
          </cell>
          <cell r="D1276">
            <v>103</v>
          </cell>
          <cell r="E1276">
            <v>4.34</v>
          </cell>
          <cell r="F1276" t="str">
            <v>R-M-PA M25X1,5 Reduceer/verloopstuk</v>
          </cell>
          <cell r="G1276" t="str">
            <v>R-M-PA M25X1,5 Réduction</v>
          </cell>
          <cell r="H1276">
            <v>6.7499999999999999E-3</v>
          </cell>
          <cell r="I1276">
            <v>4033878415481</v>
          </cell>
          <cell r="J1276" t="str">
            <v>39269097</v>
          </cell>
          <cell r="K1276" t="str">
            <v>EC000938</v>
          </cell>
        </row>
        <row r="1277">
          <cell r="A1277">
            <v>1273252050</v>
          </cell>
          <cell r="B1277" t="str">
            <v>A.10.91</v>
          </cell>
          <cell r="C1277" t="str">
            <v>10</v>
          </cell>
          <cell r="D1277">
            <v>104</v>
          </cell>
          <cell r="E1277">
            <v>4.34</v>
          </cell>
          <cell r="F1277" t="str">
            <v>R-M-PA M25X1,5 Reduceer/verloopstuk</v>
          </cell>
          <cell r="G1277" t="str">
            <v>R-M-PA M25X1,5 Réduction</v>
          </cell>
          <cell r="H1277">
            <v>4.1700000000000001E-3</v>
          </cell>
          <cell r="I1277">
            <v>4033878415498</v>
          </cell>
          <cell r="J1277" t="str">
            <v>39269097</v>
          </cell>
          <cell r="K1277" t="str">
            <v>EC000938</v>
          </cell>
        </row>
        <row r="1278">
          <cell r="A1278">
            <v>1273293211</v>
          </cell>
          <cell r="B1278" t="str">
            <v>A.10.91</v>
          </cell>
          <cell r="C1278" t="str">
            <v>10</v>
          </cell>
          <cell r="D1278">
            <v>105</v>
          </cell>
          <cell r="E1278">
            <v>13.69</v>
          </cell>
          <cell r="F1278" t="str">
            <v>R-M-PA PG 29 Reduceer/verloopstuk</v>
          </cell>
          <cell r="G1278" t="str">
            <v>R-M-PA PG 29 Réduction</v>
          </cell>
          <cell r="H1278">
            <v>1.2500000000000001E-2</v>
          </cell>
          <cell r="I1278">
            <v>4033878415504</v>
          </cell>
          <cell r="J1278" t="str">
            <v>39269097</v>
          </cell>
          <cell r="K1278" t="str">
            <v>EC000938</v>
          </cell>
        </row>
        <row r="1279">
          <cell r="A1279">
            <v>1273322150</v>
          </cell>
          <cell r="B1279" t="str">
            <v>A.10.91</v>
          </cell>
          <cell r="C1279" t="str">
            <v>10</v>
          </cell>
          <cell r="D1279">
            <v>103</v>
          </cell>
          <cell r="E1279">
            <v>4.93</v>
          </cell>
          <cell r="F1279" t="str">
            <v>R-M-PA M32X1,5 Reduceer/verloopstuk</v>
          </cell>
          <cell r="G1279" t="str">
            <v>R-M-PA M32X1,5 Réduction</v>
          </cell>
          <cell r="H1279">
            <v>9.6200000000000001E-3</v>
          </cell>
          <cell r="I1279">
            <v>4033878415511</v>
          </cell>
          <cell r="J1279" t="str">
            <v>39269097</v>
          </cell>
          <cell r="K1279" t="str">
            <v>EC000938</v>
          </cell>
        </row>
        <row r="1280">
          <cell r="A1280">
            <v>1273322550</v>
          </cell>
          <cell r="B1280" t="str">
            <v>A.10.91</v>
          </cell>
          <cell r="C1280" t="str">
            <v>10</v>
          </cell>
          <cell r="D1280">
            <v>104</v>
          </cell>
          <cell r="E1280">
            <v>7.16</v>
          </cell>
          <cell r="F1280" t="str">
            <v>R-M-PA M32X1,5 Reduceer/verloopstuk</v>
          </cell>
          <cell r="G1280" t="str">
            <v>R-M-PA M32X1,5 Réduction</v>
          </cell>
          <cell r="H1280">
            <v>8.0000000000000002E-3</v>
          </cell>
          <cell r="I1280">
            <v>4033878415528</v>
          </cell>
          <cell r="J1280" t="str">
            <v>39269097</v>
          </cell>
          <cell r="K1280" t="str">
            <v>EC000938</v>
          </cell>
        </row>
        <row r="1281">
          <cell r="A1281">
            <v>1273364011</v>
          </cell>
          <cell r="B1281" t="str">
            <v>A.10.91</v>
          </cell>
          <cell r="C1281" t="str">
            <v>5</v>
          </cell>
          <cell r="D1281">
            <v>105</v>
          </cell>
          <cell r="E1281">
            <v>25.43</v>
          </cell>
          <cell r="F1281" t="str">
            <v>R-M-PA PG 36 Reduceer/verloopstuk</v>
          </cell>
          <cell r="G1281" t="str">
            <v>R-M-PA PG 36 Réduction</v>
          </cell>
          <cell r="H1281">
            <v>1E-4</v>
          </cell>
          <cell r="I1281">
            <v>4033878415535</v>
          </cell>
          <cell r="J1281" t="str">
            <v>39269097</v>
          </cell>
          <cell r="K1281" t="str">
            <v>EC000938</v>
          </cell>
        </row>
        <row r="1282">
          <cell r="A1282">
            <v>1273402950</v>
          </cell>
          <cell r="B1282" t="str">
            <v>A.10.91</v>
          </cell>
          <cell r="C1282" t="str">
            <v>5</v>
          </cell>
          <cell r="D1282">
            <v>103</v>
          </cell>
          <cell r="E1282">
            <v>15.34</v>
          </cell>
          <cell r="F1282" t="str">
            <v>R-M-PA M40X1,5 Reduceer/verloopstuk</v>
          </cell>
          <cell r="G1282" t="str">
            <v>R-M-PA M40X1,5 Réduction</v>
          </cell>
          <cell r="H1282">
            <v>1.2019999999999999E-2</v>
          </cell>
          <cell r="I1282">
            <v>4033878415542</v>
          </cell>
          <cell r="J1282" t="str">
            <v>39269097</v>
          </cell>
          <cell r="K1282" t="str">
            <v>EC000938</v>
          </cell>
        </row>
        <row r="1283">
          <cell r="A1283">
            <v>1273403250</v>
          </cell>
          <cell r="B1283" t="str">
            <v>A.10.91</v>
          </cell>
          <cell r="C1283" t="str">
            <v>5</v>
          </cell>
          <cell r="D1283">
            <v>105</v>
          </cell>
          <cell r="E1283">
            <v>24.24</v>
          </cell>
          <cell r="F1283" t="str">
            <v>R-M-PA M40X1,5 Reduceer/verloopstuk</v>
          </cell>
          <cell r="G1283" t="str">
            <v>R-M-PA M40X1,5 Réduction</v>
          </cell>
          <cell r="H1283">
            <v>1.0999999999999999E-2</v>
          </cell>
          <cell r="I1283">
            <v>4033878415559</v>
          </cell>
          <cell r="J1283" t="str">
            <v>39269097</v>
          </cell>
          <cell r="K1283" t="str">
            <v>EC000938</v>
          </cell>
        </row>
        <row r="1284">
          <cell r="A1284">
            <v>1273424011</v>
          </cell>
          <cell r="B1284" t="str">
            <v>A.10.91</v>
          </cell>
          <cell r="C1284" t="str">
            <v>5</v>
          </cell>
          <cell r="D1284">
            <v>105</v>
          </cell>
          <cell r="E1284">
            <v>42.24</v>
          </cell>
          <cell r="F1284" t="str">
            <v>R-M-PA PG 42 Reduceer/verloopstuk</v>
          </cell>
          <cell r="G1284" t="str">
            <v>R-M-PA PG 42 Réduction</v>
          </cell>
          <cell r="H1284">
            <v>0.01</v>
          </cell>
          <cell r="I1284">
            <v>4033878415566</v>
          </cell>
          <cell r="J1284" t="str">
            <v>39269097</v>
          </cell>
          <cell r="K1284" t="str">
            <v>EC000938</v>
          </cell>
        </row>
        <row r="1285">
          <cell r="A1285">
            <v>1273485011</v>
          </cell>
          <cell r="B1285" t="str">
            <v>A.10.91</v>
          </cell>
          <cell r="C1285" t="str">
            <v>5</v>
          </cell>
          <cell r="D1285">
            <v>105</v>
          </cell>
          <cell r="E1285">
            <v>50.44</v>
          </cell>
          <cell r="F1285" t="str">
            <v>R-M-PA PG 48 Reduceer/verloopstuk</v>
          </cell>
          <cell r="G1285" t="str">
            <v>R-M-PA PG 48 Réduction</v>
          </cell>
          <cell r="H1285">
            <v>0.01</v>
          </cell>
          <cell r="I1285">
            <v>4033878415573</v>
          </cell>
          <cell r="J1285" t="str">
            <v>39269097</v>
          </cell>
          <cell r="K1285" t="str">
            <v>EC000938</v>
          </cell>
        </row>
        <row r="1286">
          <cell r="A1286">
            <v>1273503650</v>
          </cell>
          <cell r="B1286" t="str">
            <v>A.10.91</v>
          </cell>
          <cell r="C1286" t="str">
            <v>5</v>
          </cell>
          <cell r="D1286">
            <v>103</v>
          </cell>
          <cell r="E1286">
            <v>24.75</v>
          </cell>
          <cell r="F1286" t="str">
            <v>R-M-PA M50X1,5 Reduceer/verloopstuk</v>
          </cell>
          <cell r="G1286" t="str">
            <v>R-M-PA M50X1,5 Réduction</v>
          </cell>
          <cell r="H1286">
            <v>1.702E-2</v>
          </cell>
          <cell r="I1286">
            <v>4033878415580</v>
          </cell>
          <cell r="J1286" t="str">
            <v>39269097</v>
          </cell>
          <cell r="K1286" t="str">
            <v>EC000938</v>
          </cell>
        </row>
        <row r="1287">
          <cell r="A1287">
            <v>1273504050</v>
          </cell>
          <cell r="B1287" t="str">
            <v>A.10.91</v>
          </cell>
          <cell r="C1287" t="str">
            <v>5</v>
          </cell>
          <cell r="D1287">
            <v>105</v>
          </cell>
          <cell r="E1287">
            <v>42.32</v>
          </cell>
          <cell r="F1287" t="str">
            <v>R-M-PA M50X1,5 Reduceer/verloopstuk</v>
          </cell>
          <cell r="G1287" t="str">
            <v>R-M-PA M50X1,5 Réduction</v>
          </cell>
          <cell r="H1287">
            <v>1.7999999999999999E-2</v>
          </cell>
          <cell r="I1287">
            <v>4033878415597</v>
          </cell>
          <cell r="J1287" t="str">
            <v>39269097</v>
          </cell>
          <cell r="K1287" t="str">
            <v>EC000938</v>
          </cell>
        </row>
        <row r="1288">
          <cell r="A1288">
            <v>1273634250</v>
          </cell>
          <cell r="B1288" t="str">
            <v>A.10.91</v>
          </cell>
          <cell r="C1288" t="str">
            <v>5</v>
          </cell>
          <cell r="D1288">
            <v>105</v>
          </cell>
          <cell r="E1288">
            <v>50.41</v>
          </cell>
          <cell r="F1288" t="str">
            <v>R-M-PA M63X1,5 Reduceer/verloopstuk</v>
          </cell>
          <cell r="G1288" t="str">
            <v>R-M-PA M63X1,5 Réduction</v>
          </cell>
          <cell r="H1288">
            <v>1.942E-2</v>
          </cell>
          <cell r="I1288">
            <v>4033878415603</v>
          </cell>
          <cell r="J1288" t="str">
            <v>39269097</v>
          </cell>
          <cell r="K1288" t="str">
            <v>EC000938</v>
          </cell>
        </row>
        <row r="1289">
          <cell r="A1289">
            <v>1273635050</v>
          </cell>
          <cell r="B1289" t="str">
            <v>A.10.91</v>
          </cell>
          <cell r="C1289" t="str">
            <v>5</v>
          </cell>
          <cell r="D1289">
            <v>105</v>
          </cell>
          <cell r="E1289">
            <v>48.91</v>
          </cell>
          <cell r="F1289" t="str">
            <v>R-M-PA M63X1,5 Reduceer/verloopstuk</v>
          </cell>
          <cell r="G1289" t="str">
            <v>R-M-PA M63X1,5 Réduction</v>
          </cell>
          <cell r="H1289">
            <v>2.7320000000000001E-2</v>
          </cell>
          <cell r="I1289">
            <v>4033878415610</v>
          </cell>
          <cell r="J1289" t="str">
            <v>39269097</v>
          </cell>
          <cell r="K1289" t="str">
            <v>EC000938</v>
          </cell>
        </row>
        <row r="1290">
          <cell r="A1290">
            <v>1280000700</v>
          </cell>
          <cell r="B1290" t="str">
            <v>A.10.91</v>
          </cell>
          <cell r="C1290" t="str">
            <v>100</v>
          </cell>
          <cell r="D1290">
            <v>92</v>
          </cell>
          <cell r="E1290">
            <v>0.22</v>
          </cell>
          <cell r="F1290" t="str">
            <v>HSK-V PG 7 / M12 BIinddop Zwart</v>
          </cell>
          <cell r="G1290" t="str">
            <v>HSK-V PG 7 / M12 Bouchon noir</v>
          </cell>
          <cell r="H1290">
            <v>2.5999999999999998E-4</v>
          </cell>
          <cell r="I1290">
            <v>4033878415627</v>
          </cell>
          <cell r="J1290" t="str">
            <v>39269097</v>
          </cell>
          <cell r="K1290" t="str">
            <v>EC000032</v>
          </cell>
        </row>
        <row r="1291">
          <cell r="A1291">
            <v>1280000900</v>
          </cell>
          <cell r="B1291" t="str">
            <v>A.10.91</v>
          </cell>
          <cell r="C1291" t="str">
            <v>100</v>
          </cell>
          <cell r="D1291">
            <v>92</v>
          </cell>
          <cell r="E1291">
            <v>0.23</v>
          </cell>
          <cell r="F1291" t="str">
            <v>HSK-V PG 9 / M16 / NPT BIinddop Zwart</v>
          </cell>
          <cell r="G1291" t="str">
            <v>HSK-V PG 9 / M16 / NPT Bouchon noir</v>
          </cell>
          <cell r="H1291">
            <v>3.8000000000000002E-4</v>
          </cell>
          <cell r="I1291">
            <v>4033878415634</v>
          </cell>
          <cell r="J1291" t="str">
            <v>39269097</v>
          </cell>
          <cell r="K1291" t="str">
            <v>EC000032</v>
          </cell>
        </row>
        <row r="1292">
          <cell r="A1292">
            <v>1280001100</v>
          </cell>
          <cell r="B1292" t="str">
            <v>A.10.91</v>
          </cell>
          <cell r="C1292" t="str">
            <v>100</v>
          </cell>
          <cell r="D1292">
            <v>92</v>
          </cell>
          <cell r="E1292">
            <v>0.24</v>
          </cell>
          <cell r="F1292" t="str">
            <v>HSK-V PG 11 / M16 BIinddop Zwart</v>
          </cell>
          <cell r="G1292" t="str">
            <v>HSK-V PG 11 / M16 Bouchon noir</v>
          </cell>
          <cell r="H1292">
            <v>5.5000000000000003E-4</v>
          </cell>
          <cell r="I1292">
            <v>4033878415641</v>
          </cell>
          <cell r="J1292" t="str">
            <v>39269097</v>
          </cell>
          <cell r="K1292" t="str">
            <v>EC000032</v>
          </cell>
        </row>
        <row r="1293">
          <cell r="A1293">
            <v>1280001300</v>
          </cell>
          <cell r="B1293" t="str">
            <v>A.10.91</v>
          </cell>
          <cell r="C1293" t="str">
            <v>100</v>
          </cell>
          <cell r="D1293">
            <v>92</v>
          </cell>
          <cell r="E1293">
            <v>0.25</v>
          </cell>
          <cell r="F1293" t="str">
            <v>HSK-V PG 13,5 / M20 / NPT BIinddop Zwart</v>
          </cell>
          <cell r="G1293" t="str">
            <v>HSK-V PG 13,5 / M20 / NPT Bouchon noir</v>
          </cell>
          <cell r="H1293">
            <v>6.9999999999999999E-4</v>
          </cell>
          <cell r="I1293">
            <v>4033878415658</v>
          </cell>
          <cell r="J1293" t="str">
            <v>39269097</v>
          </cell>
          <cell r="K1293" t="str">
            <v>EC000032</v>
          </cell>
        </row>
        <row r="1294">
          <cell r="A1294">
            <v>1280001600</v>
          </cell>
          <cell r="B1294" t="str">
            <v>A.10.91</v>
          </cell>
          <cell r="C1294" t="str">
            <v>100</v>
          </cell>
          <cell r="D1294">
            <v>92</v>
          </cell>
          <cell r="E1294">
            <v>0.28999999999999998</v>
          </cell>
          <cell r="F1294" t="str">
            <v>HSK-V PG 16 / M20 / NPT BIinddop Zwart</v>
          </cell>
          <cell r="G1294" t="str">
            <v>HSK-V PG 16 / M20 / NPT Bouchon noir</v>
          </cell>
          <cell r="H1294">
            <v>1.16E-3</v>
          </cell>
          <cell r="I1294">
            <v>4033878415665</v>
          </cell>
          <cell r="J1294" t="str">
            <v>39269097</v>
          </cell>
          <cell r="K1294" t="str">
            <v>EC000032</v>
          </cell>
        </row>
        <row r="1295">
          <cell r="A1295">
            <v>1280002100</v>
          </cell>
          <cell r="B1295" t="str">
            <v>A.10.91</v>
          </cell>
          <cell r="C1295" t="str">
            <v>50</v>
          </cell>
          <cell r="D1295">
            <v>92</v>
          </cell>
          <cell r="E1295">
            <v>0.39</v>
          </cell>
          <cell r="F1295" t="str">
            <v>HSK-V PG 21 / M25 / NPT BIinddop Zwart</v>
          </cell>
          <cell r="G1295" t="str">
            <v>HSK-V PG 21 / M25 / NPT Bouchon noir</v>
          </cell>
          <cell r="H1295">
            <v>2.65E-3</v>
          </cell>
          <cell r="I1295">
            <v>4033878415672</v>
          </cell>
          <cell r="J1295" t="str">
            <v>39269097</v>
          </cell>
          <cell r="K1295" t="str">
            <v>EC000032</v>
          </cell>
        </row>
        <row r="1296">
          <cell r="A1296">
            <v>1280002900</v>
          </cell>
          <cell r="B1296" t="str">
            <v>A.10.91</v>
          </cell>
          <cell r="C1296" t="str">
            <v>50</v>
          </cell>
          <cell r="D1296">
            <v>92</v>
          </cell>
          <cell r="E1296">
            <v>0.6</v>
          </cell>
          <cell r="F1296" t="str">
            <v>HSK-V PG 29 / M32 / NPT BIinddop Zwart</v>
          </cell>
          <cell r="G1296" t="str">
            <v>HSK-V PG 29 / M32 / NPT Bouchon noir</v>
          </cell>
          <cell r="H1296">
            <v>5.2100000000000002E-3</v>
          </cell>
          <cell r="I1296">
            <v>4033878415689</v>
          </cell>
          <cell r="J1296" t="str">
            <v>39269097</v>
          </cell>
          <cell r="K1296" t="str">
            <v>EC000032</v>
          </cell>
        </row>
        <row r="1297">
          <cell r="A1297">
            <v>1280003600</v>
          </cell>
          <cell r="B1297" t="str">
            <v>A.10.91</v>
          </cell>
          <cell r="C1297" t="str">
            <v>25</v>
          </cell>
          <cell r="D1297">
            <v>92</v>
          </cell>
          <cell r="E1297">
            <v>1.31</v>
          </cell>
          <cell r="F1297" t="str">
            <v>HSK-V PG 36 / M40 / NPT BIinddop Zwart</v>
          </cell>
          <cell r="G1297" t="str">
            <v>HSK-V PG 36 / M40 / NPT Bouchon noir</v>
          </cell>
          <cell r="H1297">
            <v>7.6400000000000001E-3</v>
          </cell>
          <cell r="I1297">
            <v>4033878415696</v>
          </cell>
          <cell r="J1297" t="str">
            <v>39269097</v>
          </cell>
          <cell r="K1297" t="str">
            <v>EC000032</v>
          </cell>
        </row>
        <row r="1298">
          <cell r="A1298">
            <v>1280004200</v>
          </cell>
          <cell r="B1298" t="str">
            <v>A.10.91</v>
          </cell>
          <cell r="C1298" t="str">
            <v>10</v>
          </cell>
          <cell r="D1298">
            <v>92</v>
          </cell>
          <cell r="E1298">
            <v>1.68</v>
          </cell>
          <cell r="F1298" t="str">
            <v>HSK-V PG 42 / M50 BIinddop Zwart</v>
          </cell>
          <cell r="G1298" t="str">
            <v>HSK-V PG 42 / M50 Bouchon noir</v>
          </cell>
          <cell r="H1298">
            <v>9.6600000000000002E-3</v>
          </cell>
          <cell r="I1298">
            <v>4033878415702</v>
          </cell>
          <cell r="J1298" t="str">
            <v>39269097</v>
          </cell>
          <cell r="K1298" t="str">
            <v>EC000032</v>
          </cell>
        </row>
        <row r="1299">
          <cell r="A1299">
            <v>1280004800</v>
          </cell>
          <cell r="B1299" t="str">
            <v>A.10.91</v>
          </cell>
          <cell r="C1299" t="str">
            <v>10</v>
          </cell>
          <cell r="D1299">
            <v>92</v>
          </cell>
          <cell r="E1299">
            <v>2.2400000000000002</v>
          </cell>
          <cell r="F1299" t="str">
            <v>HSK-V PG 48 / M63 BIinddop Zwart</v>
          </cell>
          <cell r="G1299" t="str">
            <v>HSK-V PG 48 / M63 Bouchon noir</v>
          </cell>
          <cell r="H1299">
            <v>1.23E-2</v>
          </cell>
          <cell r="I1299">
            <v>4033878415719</v>
          </cell>
          <cell r="J1299" t="str">
            <v>39269097</v>
          </cell>
          <cell r="K1299" t="str">
            <v>EC000032</v>
          </cell>
        </row>
        <row r="1300">
          <cell r="A1300">
            <v>1282160050</v>
          </cell>
          <cell r="B1300" t="str">
            <v>A.10.91</v>
          </cell>
          <cell r="C1300" t="str">
            <v>100</v>
          </cell>
          <cell r="D1300">
            <v>99</v>
          </cell>
          <cell r="E1300">
            <v>0.15</v>
          </cell>
          <cell r="F1300" t="str">
            <v>BLINDSTOP-WN PA M16x1,5 Grijs</v>
          </cell>
          <cell r="G1300" t="str">
            <v>Bouchon -WN PA M16x1,5 Gris</v>
          </cell>
          <cell r="H1300">
            <v>1.2999999999999999E-3</v>
          </cell>
          <cell r="I1300">
            <v>4033878415726</v>
          </cell>
          <cell r="J1300" t="str">
            <v>39269097</v>
          </cell>
          <cell r="K1300" t="str">
            <v>EC000032</v>
          </cell>
        </row>
        <row r="1301">
          <cell r="A1301">
            <v>1282200050</v>
          </cell>
          <cell r="B1301" t="str">
            <v>A.10.91</v>
          </cell>
          <cell r="C1301" t="str">
            <v>100</v>
          </cell>
          <cell r="D1301">
            <v>99</v>
          </cell>
          <cell r="E1301">
            <v>0.18</v>
          </cell>
          <cell r="F1301" t="str">
            <v>BLINDSTOP-WN PA M20x1,5 Grijs</v>
          </cell>
          <cell r="G1301" t="str">
            <v>Bouchon -WN PA M20x1,5 Gris</v>
          </cell>
          <cell r="H1301">
            <v>2.0999999999999999E-3</v>
          </cell>
          <cell r="I1301">
            <v>4033878415733</v>
          </cell>
          <cell r="J1301" t="str">
            <v>39269097</v>
          </cell>
          <cell r="K1301" t="str">
            <v>EC000032</v>
          </cell>
        </row>
        <row r="1302">
          <cell r="A1302">
            <v>1282250050</v>
          </cell>
          <cell r="B1302" t="str">
            <v>A.10.91</v>
          </cell>
          <cell r="C1302" t="str">
            <v>50</v>
          </cell>
          <cell r="D1302">
            <v>99</v>
          </cell>
          <cell r="E1302">
            <v>0.24</v>
          </cell>
          <cell r="F1302" t="str">
            <v>BLINDSTOP-WN PA M25x1,5 Grijs</v>
          </cell>
          <cell r="G1302" t="str">
            <v>Bouchon -WN PA M25x1,5 Gris</v>
          </cell>
          <cell r="H1302">
            <v>3.2000000000000002E-3</v>
          </cell>
          <cell r="I1302">
            <v>4033878415740</v>
          </cell>
          <cell r="J1302" t="str">
            <v>39269097</v>
          </cell>
          <cell r="K1302" t="str">
            <v>EC000032</v>
          </cell>
        </row>
        <row r="1303">
          <cell r="A1303">
            <v>1282320050</v>
          </cell>
          <cell r="B1303" t="str">
            <v>A.10.91</v>
          </cell>
          <cell r="C1303" t="str">
            <v>50</v>
          </cell>
          <cell r="D1303">
            <v>99</v>
          </cell>
          <cell r="E1303">
            <v>0.45</v>
          </cell>
          <cell r="F1303" t="str">
            <v>BLINDSTOP-WN PA M32x1,5 Grijs</v>
          </cell>
          <cell r="G1303" t="str">
            <v>Bouchon -WN PA M32x1,5 Gris</v>
          </cell>
          <cell r="H1303">
            <v>5.4999999999999997E-3</v>
          </cell>
          <cell r="I1303">
            <v>4033878415757</v>
          </cell>
          <cell r="J1303" t="str">
            <v>39269097</v>
          </cell>
          <cell r="K1303" t="str">
            <v>EC000032</v>
          </cell>
        </row>
        <row r="1304">
          <cell r="A1304">
            <v>1282400050</v>
          </cell>
          <cell r="B1304" t="str">
            <v>A.10.91</v>
          </cell>
          <cell r="C1304" t="str">
            <v>25</v>
          </cell>
          <cell r="D1304">
            <v>99</v>
          </cell>
          <cell r="E1304">
            <v>1</v>
          </cell>
          <cell r="F1304" t="str">
            <v>BLINDSTOP-WN PA M40x1,5 Grijs</v>
          </cell>
          <cell r="G1304" t="str">
            <v>Bouchon -WN PA M40x1,5 Gris</v>
          </cell>
          <cell r="H1304">
            <v>9.5999999999999992E-3</v>
          </cell>
          <cell r="I1304">
            <v>4033878415764</v>
          </cell>
          <cell r="J1304" t="str">
            <v>39269097</v>
          </cell>
          <cell r="K1304" t="str">
            <v>EC000032</v>
          </cell>
        </row>
        <row r="1305">
          <cell r="A1305">
            <v>1282500050</v>
          </cell>
          <cell r="B1305" t="str">
            <v>A.10.91</v>
          </cell>
          <cell r="C1305" t="str">
            <v>5</v>
          </cell>
          <cell r="D1305">
            <v>99</v>
          </cell>
          <cell r="E1305">
            <v>1.27</v>
          </cell>
          <cell r="F1305" t="str">
            <v>BLINDSTOP-WN PA M50x1,5 Grijs</v>
          </cell>
          <cell r="G1305" t="str">
            <v>Bouchon -WN PA M50x1,5 Gris</v>
          </cell>
          <cell r="H1305">
            <v>1.5900000000000001E-2</v>
          </cell>
          <cell r="I1305">
            <v>4033878415771</v>
          </cell>
          <cell r="J1305" t="str">
            <v>39269097</v>
          </cell>
          <cell r="K1305" t="str">
            <v>EC000032</v>
          </cell>
        </row>
        <row r="1306">
          <cell r="A1306">
            <v>1282630050</v>
          </cell>
          <cell r="B1306" t="str">
            <v>A.10.91</v>
          </cell>
          <cell r="C1306" t="str">
            <v>100</v>
          </cell>
          <cell r="D1306">
            <v>99</v>
          </cell>
          <cell r="E1306">
            <v>1.7</v>
          </cell>
          <cell r="F1306" t="str">
            <v>BLINDSTOP-WN PA M63x1,5 Grijs</v>
          </cell>
          <cell r="G1306" t="str">
            <v>Bouchon -WN PA M63x1,5 Gris</v>
          </cell>
          <cell r="H1306">
            <v>2.5499999999999998E-2</v>
          </cell>
          <cell r="I1306">
            <v>4033878415788</v>
          </cell>
          <cell r="J1306" t="str">
            <v>39269097</v>
          </cell>
          <cell r="K1306" t="str">
            <v>EC000032</v>
          </cell>
        </row>
        <row r="1307">
          <cell r="A1307">
            <v>1292100170</v>
          </cell>
          <cell r="B1307" t="str">
            <v>A.10.91</v>
          </cell>
          <cell r="C1307" t="str">
            <v>25</v>
          </cell>
          <cell r="D1307">
            <v>133</v>
          </cell>
          <cell r="E1307">
            <v>6.81</v>
          </cell>
          <cell r="F1307" t="str">
            <v>HSK-K-EX 1-i NPT 18-25 Active</v>
          </cell>
          <cell r="G1307" t="str">
            <v>HSK-K-EX 1-i NPT 18-25 Active</v>
          </cell>
          <cell r="H1307">
            <v>4.1059999999999999E-2</v>
          </cell>
          <cell r="I1307">
            <v>4033878415795</v>
          </cell>
          <cell r="J1307" t="str">
            <v>39269097</v>
          </cell>
          <cell r="K1307" t="str">
            <v>EC000441</v>
          </cell>
        </row>
        <row r="1308">
          <cell r="A1308">
            <v>1292100171</v>
          </cell>
          <cell r="B1308" t="str">
            <v>A.10.91</v>
          </cell>
          <cell r="C1308" t="str">
            <v>25</v>
          </cell>
          <cell r="D1308">
            <v>133</v>
          </cell>
          <cell r="E1308">
            <v>6.98</v>
          </cell>
          <cell r="F1308" t="str">
            <v>HSK-K-EX 1-i NPT 13-20 Active</v>
          </cell>
          <cell r="G1308" t="str">
            <v>HSK-K-EX 1-i NPT 13-20 Active</v>
          </cell>
          <cell r="H1308">
            <v>4.4499999999999998E-2</v>
          </cell>
          <cell r="I1308">
            <v>4033878415801</v>
          </cell>
          <cell r="J1308" t="str">
            <v>39269097</v>
          </cell>
          <cell r="K1308" t="str">
            <v>EC000441</v>
          </cell>
        </row>
        <row r="1309">
          <cell r="A1309">
            <v>1292100270</v>
          </cell>
          <cell r="B1309" t="str">
            <v>A.10.91</v>
          </cell>
          <cell r="C1309" t="str">
            <v>25</v>
          </cell>
          <cell r="D1309">
            <v>133</v>
          </cell>
          <cell r="E1309">
            <v>6.45</v>
          </cell>
          <cell r="F1309" t="str">
            <v>HSK-K-EX 1-i NPT pr 18-25 Active</v>
          </cell>
          <cell r="G1309" t="str">
            <v>HSK-K-EX 1-i NPT 18-25 Active bleu</v>
          </cell>
          <cell r="H1309">
            <v>4.1059999999999999E-2</v>
          </cell>
          <cell r="I1309">
            <v>4033878415818</v>
          </cell>
          <cell r="J1309" t="str">
            <v>39269097</v>
          </cell>
          <cell r="K1309" t="str">
            <v>EC000441</v>
          </cell>
        </row>
        <row r="1310">
          <cell r="A1310">
            <v>1292100271</v>
          </cell>
          <cell r="B1310" t="str">
            <v>A.10.91</v>
          </cell>
          <cell r="C1310" t="str">
            <v>25</v>
          </cell>
          <cell r="D1310">
            <v>133</v>
          </cell>
          <cell r="E1310">
            <v>6.62</v>
          </cell>
          <cell r="F1310" t="str">
            <v>HSK-K-EX 1-i NPT pr 13-20 Active</v>
          </cell>
          <cell r="G1310" t="str">
            <v>HSK-K-EX 1-i NPT 13-20 Active bleu</v>
          </cell>
          <cell r="H1310">
            <v>4.4499999999999998E-2</v>
          </cell>
          <cell r="I1310">
            <v>4033878415825</v>
          </cell>
          <cell r="J1310" t="str">
            <v>39269097</v>
          </cell>
          <cell r="K1310" t="str">
            <v>EC000441</v>
          </cell>
        </row>
        <row r="1311">
          <cell r="A1311">
            <v>1292120130</v>
          </cell>
          <cell r="B1311" t="str">
            <v>A.10.91</v>
          </cell>
          <cell r="C1311" t="str">
            <v>50</v>
          </cell>
          <cell r="D1311">
            <v>132</v>
          </cell>
          <cell r="E1311">
            <v>3.21</v>
          </cell>
          <cell r="F1311" t="str">
            <v>HSK-K-EX M12X1,5 3-6 Active</v>
          </cell>
          <cell r="G1311" t="str">
            <v>HSK-K-EX M12X1,5 3-6 Active</v>
          </cell>
          <cell r="H1311">
            <v>4.5999999999999999E-3</v>
          </cell>
          <cell r="I1311">
            <v>4033878415832</v>
          </cell>
          <cell r="J1311" t="str">
            <v>39269097</v>
          </cell>
          <cell r="K1311" t="str">
            <v>EC000441</v>
          </cell>
        </row>
        <row r="1312">
          <cell r="A1312">
            <v>1292120131</v>
          </cell>
          <cell r="B1312" t="str">
            <v>A.10.91</v>
          </cell>
          <cell r="C1312" t="str">
            <v>50</v>
          </cell>
          <cell r="D1312">
            <v>132</v>
          </cell>
          <cell r="E1312">
            <v>3.23</v>
          </cell>
          <cell r="F1312" t="str">
            <v>HSK-K-EX M12X1,5 2-5 Active</v>
          </cell>
          <cell r="G1312" t="str">
            <v>HSK-K-EX M12X1,5 2-5 Active</v>
          </cell>
          <cell r="H1312">
            <v>4.7000000000000002E-3</v>
          </cell>
          <cell r="I1312">
            <v>4033878415849</v>
          </cell>
          <cell r="J1312" t="str">
            <v>39269097</v>
          </cell>
          <cell r="K1312" t="str">
            <v>EC000441</v>
          </cell>
        </row>
        <row r="1313">
          <cell r="A1313">
            <v>1292120150</v>
          </cell>
          <cell r="B1313" t="str">
            <v>A.10.91</v>
          </cell>
          <cell r="C1313" t="str">
            <v>50</v>
          </cell>
          <cell r="D1313">
            <v>132</v>
          </cell>
          <cell r="E1313">
            <v>2.71</v>
          </cell>
          <cell r="F1313" t="str">
            <v>HSK-K-EX M12X1,5 3-6 Active</v>
          </cell>
          <cell r="G1313" t="str">
            <v>HSK-K-EX M12X1,5 3-6 Active</v>
          </cell>
          <cell r="H1313">
            <v>4.1000000000000003E-3</v>
          </cell>
          <cell r="I1313">
            <v>4033878415856</v>
          </cell>
          <cell r="J1313" t="str">
            <v>39269097</v>
          </cell>
          <cell r="K1313" t="str">
            <v>EC000441</v>
          </cell>
        </row>
        <row r="1314">
          <cell r="A1314">
            <v>1292120151</v>
          </cell>
          <cell r="B1314" t="str">
            <v>A.10.91</v>
          </cell>
          <cell r="C1314" t="str">
            <v>50</v>
          </cell>
          <cell r="D1314">
            <v>132</v>
          </cell>
          <cell r="E1314">
            <v>2.8</v>
          </cell>
          <cell r="F1314" t="str">
            <v>HSK-K-EX M12X1,5 2-5 Active</v>
          </cell>
          <cell r="G1314" t="str">
            <v>HSK-K-EX M12X1,5 2-5 Active</v>
          </cell>
          <cell r="H1314">
            <v>4.1999999999999997E-3</v>
          </cell>
          <cell r="I1314">
            <v>4033878415863</v>
          </cell>
          <cell r="J1314" t="str">
            <v>39269097</v>
          </cell>
          <cell r="K1314" t="str">
            <v>EC000441</v>
          </cell>
        </row>
        <row r="1315">
          <cell r="A1315">
            <v>1292120170</v>
          </cell>
          <cell r="B1315" t="str">
            <v>A.10.91</v>
          </cell>
          <cell r="C1315" t="str">
            <v>50</v>
          </cell>
          <cell r="D1315">
            <v>133</v>
          </cell>
          <cell r="E1315">
            <v>3.09</v>
          </cell>
          <cell r="F1315" t="str">
            <v>HSK-K-EX 1/2iNPT 6-12 Active</v>
          </cell>
          <cell r="G1315" t="str">
            <v>HSK-K-EX 1/2iNPT 6-12 Active</v>
          </cell>
          <cell r="H1315">
            <v>1.1849999999999999E-2</v>
          </cell>
          <cell r="I1315">
            <v>4033878415870</v>
          </cell>
          <cell r="J1315" t="str">
            <v>39269097</v>
          </cell>
          <cell r="K1315" t="str">
            <v>EC000441</v>
          </cell>
        </row>
        <row r="1316">
          <cell r="A1316">
            <v>1292120171</v>
          </cell>
          <cell r="B1316" t="str">
            <v>A.10.91</v>
          </cell>
          <cell r="C1316" t="str">
            <v>50</v>
          </cell>
          <cell r="D1316">
            <v>133</v>
          </cell>
          <cell r="E1316">
            <v>3.2</v>
          </cell>
          <cell r="F1316" t="str">
            <v>HSK-K-EX 1/2iNPT 5-9 Active</v>
          </cell>
          <cell r="G1316" t="str">
            <v>HSK-K-EX 1/2iNPT 5-9 Active</v>
          </cell>
          <cell r="H1316">
            <v>1.2279999999999999E-2</v>
          </cell>
          <cell r="I1316">
            <v>4033878415887</v>
          </cell>
          <cell r="J1316" t="str">
            <v>39269097</v>
          </cell>
          <cell r="K1316" t="str">
            <v>EC000441</v>
          </cell>
        </row>
        <row r="1317">
          <cell r="A1317">
            <v>1292120230</v>
          </cell>
          <cell r="B1317" t="str">
            <v>A.10.91</v>
          </cell>
          <cell r="C1317" t="str">
            <v>50</v>
          </cell>
          <cell r="D1317">
            <v>132</v>
          </cell>
          <cell r="E1317">
            <v>2.98</v>
          </cell>
          <cell r="F1317" t="str">
            <v>HSK-K-Ex M12x1,5 3-6,5 Active lang blauw</v>
          </cell>
          <cell r="G1317" t="str">
            <v>HSK-K-Ex M12x1,5 3-6,5 Active long bleu</v>
          </cell>
          <cell r="H1317">
            <v>4.5999999999999999E-3</v>
          </cell>
          <cell r="I1317">
            <v>4033878415894</v>
          </cell>
          <cell r="J1317" t="str">
            <v>39269097</v>
          </cell>
          <cell r="K1317" t="str">
            <v>EC000441</v>
          </cell>
        </row>
        <row r="1318">
          <cell r="A1318">
            <v>1292120231</v>
          </cell>
          <cell r="B1318" t="str">
            <v>A.10.91</v>
          </cell>
          <cell r="C1318" t="str">
            <v>50</v>
          </cell>
          <cell r="D1318">
            <v>132</v>
          </cell>
          <cell r="E1318">
            <v>3.06</v>
          </cell>
          <cell r="F1318" t="str">
            <v>HSK-K-Ex M12x1,5 2-5 Active blauw</v>
          </cell>
          <cell r="G1318" t="str">
            <v>HSK-K-EX M12x1,5 2-5 Active bleu</v>
          </cell>
          <cell r="H1318">
            <v>4.7000000000000002E-3</v>
          </cell>
          <cell r="I1318">
            <v>4033878415900</v>
          </cell>
          <cell r="J1318" t="str">
            <v>39269097</v>
          </cell>
          <cell r="K1318" t="str">
            <v>EC000441</v>
          </cell>
        </row>
        <row r="1319">
          <cell r="A1319">
            <v>1292120250</v>
          </cell>
          <cell r="B1319" t="str">
            <v>A.10.91</v>
          </cell>
          <cell r="C1319" t="str">
            <v>50</v>
          </cell>
          <cell r="D1319">
            <v>132</v>
          </cell>
          <cell r="E1319">
            <v>2.56</v>
          </cell>
          <cell r="F1319" t="str">
            <v>HSK-K-EX M12x1,5 3-6,5 Active blauw</v>
          </cell>
          <cell r="G1319" t="str">
            <v>HSK-K-EX M12x1,5 3-6,5 Active bleu</v>
          </cell>
          <cell r="H1319">
            <v>4.1000000000000003E-3</v>
          </cell>
          <cell r="I1319">
            <v>4033878415917</v>
          </cell>
          <cell r="J1319" t="str">
            <v>39269097</v>
          </cell>
          <cell r="K1319" t="str">
            <v>EC000441</v>
          </cell>
        </row>
        <row r="1320">
          <cell r="A1320">
            <v>1292120251</v>
          </cell>
          <cell r="B1320" t="str">
            <v>A.10.91</v>
          </cell>
          <cell r="C1320" t="str">
            <v>50</v>
          </cell>
          <cell r="D1320">
            <v>132</v>
          </cell>
          <cell r="E1320">
            <v>2.65</v>
          </cell>
          <cell r="F1320" t="str">
            <v>HSK-K-EX M12x1,5 2-5 Active blauw</v>
          </cell>
          <cell r="G1320" t="str">
            <v>HSK-K-EX M12x1,5 2-5 Active bleu</v>
          </cell>
          <cell r="H1320">
            <v>4.1999999999999997E-3</v>
          </cell>
          <cell r="I1320">
            <v>4033878415924</v>
          </cell>
          <cell r="J1320" t="str">
            <v>39269097</v>
          </cell>
          <cell r="K1320" t="str">
            <v>EC000441</v>
          </cell>
        </row>
        <row r="1321">
          <cell r="A1321">
            <v>1292120270</v>
          </cell>
          <cell r="B1321" t="str">
            <v>A.10.91</v>
          </cell>
          <cell r="C1321" t="str">
            <v>50</v>
          </cell>
          <cell r="D1321">
            <v>133</v>
          </cell>
          <cell r="E1321">
            <v>2.94</v>
          </cell>
          <cell r="F1321" t="str">
            <v>HSK-K-EX 1/2iNPT 6-12 Active Blauw</v>
          </cell>
          <cell r="G1321" t="str">
            <v>HSK-K-EX 1/2i NPT/ 6-12 Active bleu</v>
          </cell>
          <cell r="H1321">
            <v>1.1849999999999999E-2</v>
          </cell>
          <cell r="I1321">
            <v>4033878415931</v>
          </cell>
          <cell r="J1321" t="str">
            <v>39269097</v>
          </cell>
          <cell r="K1321" t="str">
            <v>EC000441</v>
          </cell>
        </row>
        <row r="1322">
          <cell r="A1322">
            <v>1292120271</v>
          </cell>
          <cell r="B1322" t="str">
            <v>A.10.91</v>
          </cell>
          <cell r="C1322" t="str">
            <v>50</v>
          </cell>
          <cell r="D1322">
            <v>133</v>
          </cell>
          <cell r="E1322">
            <v>3.02</v>
          </cell>
          <cell r="F1322" t="str">
            <v>HSK-K-EX 1/2iNPT 5-9 Active Blauw</v>
          </cell>
          <cell r="G1322" t="str">
            <v>HSK-K-EX 1/2i NPT/ 5-9  Active bleu</v>
          </cell>
          <cell r="H1322">
            <v>1.2279999999999999E-2</v>
          </cell>
          <cell r="I1322">
            <v>4033878415948</v>
          </cell>
          <cell r="J1322" t="str">
            <v>39269097</v>
          </cell>
          <cell r="K1322" t="str">
            <v>EC000441</v>
          </cell>
        </row>
        <row r="1323">
          <cell r="A1323">
            <v>1292121670</v>
          </cell>
          <cell r="B1323" t="str">
            <v>A.10.91</v>
          </cell>
          <cell r="C1323" t="str">
            <v>50</v>
          </cell>
          <cell r="D1323">
            <v>133</v>
          </cell>
          <cell r="E1323">
            <v>3.18</v>
          </cell>
          <cell r="F1323" t="str">
            <v>HSK-K-EX 1/2i NPT/16 10-14 Active</v>
          </cell>
          <cell r="G1323" t="str">
            <v>HSK-K-EX 1/2i NPT/16 10-14 Active</v>
          </cell>
          <cell r="H1323">
            <v>1.1599999999999999E-2</v>
          </cell>
          <cell r="I1323">
            <v>4033878415955</v>
          </cell>
          <cell r="J1323" t="str">
            <v>39269097</v>
          </cell>
          <cell r="K1323" t="str">
            <v>EC000441</v>
          </cell>
        </row>
        <row r="1324">
          <cell r="A1324">
            <v>1292121671</v>
          </cell>
          <cell r="B1324" t="str">
            <v>A.10.91</v>
          </cell>
          <cell r="C1324" t="str">
            <v>50</v>
          </cell>
          <cell r="D1324">
            <v>133</v>
          </cell>
          <cell r="E1324">
            <v>3.27</v>
          </cell>
          <cell r="F1324" t="str">
            <v>HSK-K-EX 1/2i NPT/16 7-12 Active</v>
          </cell>
          <cell r="G1324" t="str">
            <v>HSK-K-EX 1/2i NPT/16 7-12 Active</v>
          </cell>
          <cell r="H1324">
            <v>1.678E-2</v>
          </cell>
          <cell r="I1324">
            <v>4033878415962</v>
          </cell>
          <cell r="J1324" t="str">
            <v>39269097</v>
          </cell>
          <cell r="K1324" t="str">
            <v>EC000441</v>
          </cell>
        </row>
        <row r="1325">
          <cell r="A1325">
            <v>1292121770</v>
          </cell>
          <cell r="B1325" t="str">
            <v>A.10.91</v>
          </cell>
          <cell r="C1325" t="str">
            <v>50</v>
          </cell>
          <cell r="D1325">
            <v>133</v>
          </cell>
          <cell r="E1325">
            <v>3.07</v>
          </cell>
          <cell r="F1325" t="str">
            <v>HSK-K-EX 1/2i NPT/10-14 Active blauw</v>
          </cell>
          <cell r="G1325" t="str">
            <v>HSK-K-EX 1/2i NPT/16 10-14 Active Bleu</v>
          </cell>
          <cell r="H1325">
            <v>1.1599999999999999E-2</v>
          </cell>
          <cell r="I1325">
            <v>4033878415979</v>
          </cell>
          <cell r="J1325" t="str">
            <v>39269097</v>
          </cell>
          <cell r="K1325" t="str">
            <v>EC000441</v>
          </cell>
        </row>
        <row r="1326">
          <cell r="A1326">
            <v>1292121771</v>
          </cell>
          <cell r="B1326" t="str">
            <v>A.10.91</v>
          </cell>
          <cell r="C1326" t="str">
            <v>50</v>
          </cell>
          <cell r="D1326">
            <v>133</v>
          </cell>
          <cell r="E1326">
            <v>3.17</v>
          </cell>
          <cell r="F1326" t="str">
            <v>HSK-K-EX 1/2i NPT/7-12 Active blauw</v>
          </cell>
          <cell r="G1326" t="str">
            <v>HSK-K-EX 1/2i NPT/16 7-12 Active Bleu</v>
          </cell>
          <cell r="H1326">
            <v>1.474E-2</v>
          </cell>
          <cell r="I1326">
            <v>4033878415986</v>
          </cell>
          <cell r="J1326" t="str">
            <v>39269097</v>
          </cell>
          <cell r="K1326" t="str">
            <v>EC000441</v>
          </cell>
        </row>
        <row r="1327">
          <cell r="A1327">
            <v>1292160130</v>
          </cell>
          <cell r="B1327" t="str">
            <v>A.10.91</v>
          </cell>
          <cell r="C1327" t="str">
            <v>50</v>
          </cell>
          <cell r="D1327">
            <v>132</v>
          </cell>
          <cell r="E1327">
            <v>3.51</v>
          </cell>
          <cell r="F1327" t="str">
            <v>HSK-K-EX M16X1,5 4-8 Active</v>
          </cell>
          <cell r="G1327" t="str">
            <v>HSK-K-EX M16X1,5 4-8 Active</v>
          </cell>
          <cell r="H1327">
            <v>8.2000000000000007E-3</v>
          </cell>
          <cell r="I1327">
            <v>4033878415993</v>
          </cell>
          <cell r="J1327" t="str">
            <v>39269097</v>
          </cell>
          <cell r="K1327" t="str">
            <v>EC000441</v>
          </cell>
        </row>
        <row r="1328">
          <cell r="A1328">
            <v>1292160131</v>
          </cell>
          <cell r="B1328" t="str">
            <v>A.10.91</v>
          </cell>
          <cell r="C1328" t="str">
            <v>50</v>
          </cell>
          <cell r="D1328">
            <v>132</v>
          </cell>
          <cell r="E1328">
            <v>3.61</v>
          </cell>
          <cell r="F1328" t="str">
            <v>HSK-K-EX M16X1,5 3-6 Active</v>
          </cell>
          <cell r="G1328" t="str">
            <v>HSK-K-EX M16X1,5 3-6 Active</v>
          </cell>
          <cell r="H1328">
            <v>8.3999999999999995E-3</v>
          </cell>
          <cell r="I1328">
            <v>4033878416006</v>
          </cell>
          <cell r="J1328" t="str">
            <v>39269097</v>
          </cell>
          <cell r="K1328" t="str">
            <v>EC000441</v>
          </cell>
        </row>
        <row r="1329">
          <cell r="A1329">
            <v>1292160150</v>
          </cell>
          <cell r="B1329" t="str">
            <v>A.10.91</v>
          </cell>
          <cell r="C1329" t="str">
            <v>50</v>
          </cell>
          <cell r="D1329">
            <v>132</v>
          </cell>
          <cell r="E1329">
            <v>2.93</v>
          </cell>
          <cell r="F1329" t="str">
            <v>HSK-K-EX M16X1,5 4-8 Active</v>
          </cell>
          <cell r="G1329" t="str">
            <v>HSK-K-EX M16X1,5 4-8 Active</v>
          </cell>
          <cell r="H1329">
            <v>7.0000000000000001E-3</v>
          </cell>
          <cell r="I1329">
            <v>4033878416013</v>
          </cell>
          <cell r="J1329" t="str">
            <v>39269097</v>
          </cell>
          <cell r="K1329" t="str">
            <v>EC000441</v>
          </cell>
        </row>
        <row r="1330">
          <cell r="A1330">
            <v>1292160151</v>
          </cell>
          <cell r="B1330" t="str">
            <v>A.10.91</v>
          </cell>
          <cell r="C1330" t="str">
            <v>50</v>
          </cell>
          <cell r="D1330">
            <v>132</v>
          </cell>
          <cell r="E1330">
            <v>3.01</v>
          </cell>
          <cell r="F1330" t="str">
            <v>HSK-K-EX M16X1,5 3-6 Active</v>
          </cell>
          <cell r="G1330" t="str">
            <v>HSK-K-EX M16X1,5 3-6 Active</v>
          </cell>
          <cell r="H1330">
            <v>7.3000000000000001E-3</v>
          </cell>
          <cell r="I1330">
            <v>4033878416020</v>
          </cell>
          <cell r="J1330" t="str">
            <v>39269097</v>
          </cell>
          <cell r="K1330" t="str">
            <v>EC000441</v>
          </cell>
        </row>
        <row r="1331">
          <cell r="A1331">
            <v>1292160230</v>
          </cell>
          <cell r="B1331" t="str">
            <v>A.10.91</v>
          </cell>
          <cell r="C1331" t="str">
            <v>50</v>
          </cell>
          <cell r="D1331">
            <v>132</v>
          </cell>
          <cell r="E1331">
            <v>3.31</v>
          </cell>
          <cell r="F1331" t="str">
            <v>HSK-K-Ex M16x1,5 4-8 Active lang blauw</v>
          </cell>
          <cell r="G1331" t="str">
            <v>HSK-K-Ex M16x1,5 4-8 Active long bleu</v>
          </cell>
          <cell r="H1331">
            <v>8.2000000000000007E-3</v>
          </cell>
          <cell r="I1331">
            <v>4033878416037</v>
          </cell>
          <cell r="J1331" t="str">
            <v>39269097</v>
          </cell>
          <cell r="K1331" t="str">
            <v>EC000441</v>
          </cell>
        </row>
        <row r="1332">
          <cell r="A1332">
            <v>1292160231</v>
          </cell>
          <cell r="B1332" t="str">
            <v>A.10.91</v>
          </cell>
          <cell r="C1332" t="str">
            <v>50</v>
          </cell>
          <cell r="D1332">
            <v>132</v>
          </cell>
          <cell r="E1332">
            <v>3.42</v>
          </cell>
          <cell r="F1332" t="str">
            <v>HSK-K-Ex M16x1,5 3-6 Active lang blauw</v>
          </cell>
          <cell r="G1332" t="str">
            <v>HSK-K-Ex M16x1,5 3-6 Active long bleu</v>
          </cell>
          <cell r="H1332">
            <v>8.3999999999999995E-3</v>
          </cell>
          <cell r="I1332">
            <v>4033878416044</v>
          </cell>
          <cell r="J1332" t="str">
            <v>39269097</v>
          </cell>
          <cell r="K1332" t="str">
            <v>EC000441</v>
          </cell>
        </row>
        <row r="1333">
          <cell r="A1333">
            <v>1292160250</v>
          </cell>
          <cell r="B1333" t="str">
            <v>A.10.91</v>
          </cell>
          <cell r="C1333" t="str">
            <v>50</v>
          </cell>
          <cell r="D1333">
            <v>132</v>
          </cell>
          <cell r="E1333">
            <v>2.98</v>
          </cell>
          <cell r="F1333" t="str">
            <v>HSK-K-Ex M16x1,5 4-8 Active blauw</v>
          </cell>
          <cell r="G1333" t="str">
            <v>HSK-K-Ex M16x1,5 4-8 Active bleu</v>
          </cell>
          <cell r="H1333">
            <v>7.0000000000000001E-3</v>
          </cell>
          <cell r="I1333">
            <v>4033878416051</v>
          </cell>
          <cell r="J1333" t="str">
            <v>39269097</v>
          </cell>
          <cell r="K1333" t="str">
            <v>EC000441</v>
          </cell>
        </row>
        <row r="1334">
          <cell r="A1334">
            <v>1292160251</v>
          </cell>
          <cell r="B1334" t="str">
            <v>A.10.91</v>
          </cell>
          <cell r="C1334" t="str">
            <v>50</v>
          </cell>
          <cell r="D1334">
            <v>132</v>
          </cell>
          <cell r="E1334">
            <v>3.07</v>
          </cell>
          <cell r="F1334" t="str">
            <v>HSK-K-EX M16x1,5 3-6 Active blauw</v>
          </cell>
          <cell r="G1334" t="str">
            <v>HSK-K-EX M16x1,5 3-6 Active bleu</v>
          </cell>
          <cell r="H1334">
            <v>7.3000000000000001E-3</v>
          </cell>
          <cell r="I1334">
            <v>4033878416068</v>
          </cell>
          <cell r="J1334" t="str">
            <v>39269097</v>
          </cell>
          <cell r="K1334" t="str">
            <v>EC000441</v>
          </cell>
        </row>
        <row r="1335">
          <cell r="A1335">
            <v>1292161130</v>
          </cell>
          <cell r="B1335" t="str">
            <v>A.10.91</v>
          </cell>
          <cell r="C1335" t="str">
            <v>50</v>
          </cell>
          <cell r="D1335">
            <v>132</v>
          </cell>
          <cell r="E1335">
            <v>3.85</v>
          </cell>
          <cell r="F1335" t="str">
            <v>HSK-K-EX M16X1,5 5-10 Active</v>
          </cell>
          <cell r="G1335" t="str">
            <v>HSK-K-EX M16X1,5 5-10 Active</v>
          </cell>
          <cell r="H1335">
            <v>1.0699999999999999E-2</v>
          </cell>
          <cell r="I1335">
            <v>4033878416075</v>
          </cell>
          <cell r="J1335" t="str">
            <v>39269097</v>
          </cell>
          <cell r="K1335" t="str">
            <v>EC000441</v>
          </cell>
        </row>
        <row r="1336">
          <cell r="A1336">
            <v>1292161131</v>
          </cell>
          <cell r="B1336" t="str">
            <v>A.10.91</v>
          </cell>
          <cell r="C1336" t="str">
            <v>50</v>
          </cell>
          <cell r="D1336">
            <v>132</v>
          </cell>
          <cell r="E1336">
            <v>3.66</v>
          </cell>
          <cell r="F1336" t="str">
            <v>HSK-K-EX M16X1,5 3-7 Active</v>
          </cell>
          <cell r="G1336" t="str">
            <v>HSK-K-EX M16X1,5 3-7 Active</v>
          </cell>
          <cell r="H1336">
            <v>1.0999999999999999E-2</v>
          </cell>
          <cell r="I1336">
            <v>4033878416082</v>
          </cell>
          <cell r="J1336" t="str">
            <v>39269097</v>
          </cell>
          <cell r="K1336" t="str">
            <v>EC000441</v>
          </cell>
        </row>
        <row r="1337">
          <cell r="A1337">
            <v>1292161150</v>
          </cell>
          <cell r="B1337" t="str">
            <v>A.10.91</v>
          </cell>
          <cell r="C1337" t="str">
            <v>50</v>
          </cell>
          <cell r="D1337">
            <v>132</v>
          </cell>
          <cell r="E1337">
            <v>3.07</v>
          </cell>
          <cell r="F1337" t="str">
            <v>HSK-K-EX M16X1,5 5-10 Active</v>
          </cell>
          <cell r="G1337" t="str">
            <v>HSK-K-EX M16X1,5 5-10 Active</v>
          </cell>
          <cell r="H1337">
            <v>9.7999999999999997E-3</v>
          </cell>
          <cell r="I1337">
            <v>4033878416099</v>
          </cell>
          <cell r="J1337" t="str">
            <v>39269097</v>
          </cell>
          <cell r="K1337" t="str">
            <v>EC000441</v>
          </cell>
        </row>
        <row r="1338">
          <cell r="A1338">
            <v>1292161151</v>
          </cell>
          <cell r="B1338" t="str">
            <v>A.10.91</v>
          </cell>
          <cell r="C1338" t="str">
            <v>50</v>
          </cell>
          <cell r="D1338">
            <v>132</v>
          </cell>
          <cell r="E1338">
            <v>3.15</v>
          </cell>
          <cell r="F1338" t="str">
            <v>HSK-K-EX M16X1,5 3-7 Active</v>
          </cell>
          <cell r="G1338" t="str">
            <v>HSK-K-EX M16X1,5 3-7 Active</v>
          </cell>
          <cell r="H1338">
            <v>1.03E-2</v>
          </cell>
          <cell r="I1338">
            <v>4033878416105</v>
          </cell>
          <cell r="J1338" t="str">
            <v>39269097</v>
          </cell>
          <cell r="K1338" t="str">
            <v>EC000441</v>
          </cell>
        </row>
        <row r="1339">
          <cell r="A1339">
            <v>1292161230</v>
          </cell>
          <cell r="B1339" t="str">
            <v>A.10.91</v>
          </cell>
          <cell r="C1339" t="str">
            <v>50</v>
          </cell>
          <cell r="D1339">
            <v>132</v>
          </cell>
          <cell r="E1339">
            <v>3.85</v>
          </cell>
          <cell r="F1339" t="str">
            <v>HSK-K-Ex M16x1,5 5-10 Active lang blauw</v>
          </cell>
          <cell r="G1339" t="str">
            <v>HSK-K-Ex M16x1,5 5-10 Active long bleu</v>
          </cell>
          <cell r="H1339">
            <v>1.0699999999999999E-2</v>
          </cell>
          <cell r="I1339">
            <v>4033878416112</v>
          </cell>
          <cell r="J1339" t="str">
            <v>39269097</v>
          </cell>
          <cell r="K1339" t="str">
            <v>EC000441</v>
          </cell>
        </row>
        <row r="1340">
          <cell r="A1340">
            <v>1292161231</v>
          </cell>
          <cell r="B1340" t="str">
            <v>A.10.91</v>
          </cell>
          <cell r="C1340" t="str">
            <v>50</v>
          </cell>
          <cell r="D1340">
            <v>132</v>
          </cell>
          <cell r="E1340">
            <v>3.67</v>
          </cell>
          <cell r="F1340" t="str">
            <v>HSK-K-EX M16x1,5 3-7 Active blauw</v>
          </cell>
          <cell r="G1340" t="str">
            <v>HSK-K-Ex M16x1,5 3-7 Active bleu</v>
          </cell>
          <cell r="H1340">
            <v>1.0999999999999999E-2</v>
          </cell>
          <cell r="I1340">
            <v>4033878000014</v>
          </cell>
          <cell r="J1340" t="str">
            <v>39269097</v>
          </cell>
          <cell r="K1340" t="str">
            <v>EC000441</v>
          </cell>
        </row>
        <row r="1341">
          <cell r="A1341">
            <v>1292161250</v>
          </cell>
          <cell r="B1341" t="str">
            <v>A.10.91</v>
          </cell>
          <cell r="C1341" t="str">
            <v>50</v>
          </cell>
          <cell r="D1341">
            <v>132</v>
          </cell>
          <cell r="E1341">
            <v>3.22</v>
          </cell>
          <cell r="F1341" t="str">
            <v>HSK-K-Ex M16x1,5 5-10 Active blauw</v>
          </cell>
          <cell r="G1341" t="str">
            <v>HSK-K-Ex M16x1,5 5-10 Active bleu</v>
          </cell>
          <cell r="H1341">
            <v>9.7999999999999997E-3</v>
          </cell>
          <cell r="I1341">
            <v>4033878416129</v>
          </cell>
          <cell r="J1341" t="str">
            <v>39269097</v>
          </cell>
          <cell r="K1341" t="str">
            <v>EC000441</v>
          </cell>
        </row>
        <row r="1342">
          <cell r="A1342">
            <v>1292161251</v>
          </cell>
          <cell r="B1342" t="str">
            <v>A.10.91</v>
          </cell>
          <cell r="C1342" t="str">
            <v>50</v>
          </cell>
          <cell r="D1342">
            <v>132</v>
          </cell>
          <cell r="E1342">
            <v>3.06</v>
          </cell>
          <cell r="F1342" t="str">
            <v>HSK-K-EX M16x1,5 3-7 Active blauw</v>
          </cell>
          <cell r="G1342" t="str">
            <v>HSK-K-Ex M16x1,5 3-7 Active bleu</v>
          </cell>
          <cell r="H1342">
            <v>1.03E-2</v>
          </cell>
          <cell r="I1342">
            <v>4033878416136</v>
          </cell>
          <cell r="J1342" t="str">
            <v>39269097</v>
          </cell>
          <cell r="K1342" t="str">
            <v>EC000441</v>
          </cell>
        </row>
        <row r="1343">
          <cell r="A1343">
            <v>1292200130</v>
          </cell>
          <cell r="B1343" t="str">
            <v>A.10.91</v>
          </cell>
          <cell r="C1343" t="str">
            <v>50</v>
          </cell>
          <cell r="D1343">
            <v>132</v>
          </cell>
          <cell r="E1343">
            <v>3.71</v>
          </cell>
          <cell r="F1343" t="str">
            <v>HSK-K-EX M20X1,5 6-12 Active</v>
          </cell>
          <cell r="G1343" t="str">
            <v>HSK-K-EX M20X1,5 6-12 Active</v>
          </cell>
          <cell r="H1343">
            <v>1.44E-2</v>
          </cell>
          <cell r="I1343">
            <v>4033878416143</v>
          </cell>
          <cell r="J1343" t="str">
            <v>39269097</v>
          </cell>
          <cell r="K1343" t="str">
            <v>EC000441</v>
          </cell>
        </row>
        <row r="1344">
          <cell r="A1344">
            <v>1292200131</v>
          </cell>
          <cell r="B1344" t="str">
            <v>A.10.91</v>
          </cell>
          <cell r="C1344" t="str">
            <v>50</v>
          </cell>
          <cell r="D1344">
            <v>132</v>
          </cell>
          <cell r="E1344">
            <v>4.12</v>
          </cell>
          <cell r="F1344" t="str">
            <v>HSK-K-EX M20X1,5 5-9 Active</v>
          </cell>
          <cell r="G1344" t="str">
            <v>HSK-K-EX M20X1,5 5-9 Active</v>
          </cell>
          <cell r="H1344">
            <v>1.6799999999999999E-2</v>
          </cell>
          <cell r="I1344">
            <v>4033878416150</v>
          </cell>
          <cell r="J1344" t="str">
            <v>39269097</v>
          </cell>
          <cell r="K1344" t="str">
            <v>EC000441</v>
          </cell>
        </row>
        <row r="1345">
          <cell r="A1345">
            <v>1292200150</v>
          </cell>
          <cell r="B1345" t="str">
            <v>A.10.91</v>
          </cell>
          <cell r="C1345" t="str">
            <v>50</v>
          </cell>
          <cell r="D1345">
            <v>132</v>
          </cell>
          <cell r="E1345">
            <v>3.09</v>
          </cell>
          <cell r="F1345" t="str">
            <v>HSK-K-EX M20X1,5 6-12 Active</v>
          </cell>
          <cell r="G1345" t="str">
            <v>HSK-K-EX M20X1,5 6-12 Active</v>
          </cell>
          <cell r="H1345">
            <v>1.2200000000000001E-2</v>
          </cell>
          <cell r="I1345">
            <v>4033878416167</v>
          </cell>
          <cell r="J1345" t="str">
            <v>39269097</v>
          </cell>
          <cell r="K1345" t="str">
            <v>EC000441</v>
          </cell>
        </row>
        <row r="1346">
          <cell r="A1346">
            <v>1292200151</v>
          </cell>
          <cell r="B1346" t="str">
            <v>A.10.91</v>
          </cell>
          <cell r="C1346" t="str">
            <v>50</v>
          </cell>
          <cell r="D1346">
            <v>132</v>
          </cell>
          <cell r="E1346">
            <v>3.43</v>
          </cell>
          <cell r="F1346" t="str">
            <v>HSK-K-EX M20X1,5 5-9 Active</v>
          </cell>
          <cell r="G1346" t="str">
            <v>HSK-K-EX M20X1,5 5-9 Active</v>
          </cell>
          <cell r="H1346">
            <v>1.5800000000000002E-2</v>
          </cell>
          <cell r="I1346">
            <v>4033878416174</v>
          </cell>
          <cell r="J1346" t="str">
            <v>39269097</v>
          </cell>
          <cell r="K1346" t="str">
            <v>EC000441</v>
          </cell>
        </row>
        <row r="1347">
          <cell r="A1347">
            <v>1292200230</v>
          </cell>
          <cell r="B1347" t="str">
            <v>A.10.91</v>
          </cell>
          <cell r="C1347" t="str">
            <v>50</v>
          </cell>
          <cell r="D1347">
            <v>132</v>
          </cell>
          <cell r="E1347">
            <v>3.44</v>
          </cell>
          <cell r="F1347" t="str">
            <v>HSK-K-Ex M20x1,5 6-12 Active lang blauw</v>
          </cell>
          <cell r="G1347" t="str">
            <v>HSK-K-Ex M20x1,5 6-12 Active long bleu</v>
          </cell>
          <cell r="H1347">
            <v>1.44E-2</v>
          </cell>
          <cell r="I1347">
            <v>4033878416181</v>
          </cell>
          <cell r="J1347" t="str">
            <v>39269097</v>
          </cell>
          <cell r="K1347" t="str">
            <v>EC000441</v>
          </cell>
        </row>
        <row r="1348">
          <cell r="A1348">
            <v>1292200231</v>
          </cell>
          <cell r="B1348" t="str">
            <v>A.10.91</v>
          </cell>
          <cell r="C1348" t="str">
            <v>50</v>
          </cell>
          <cell r="D1348">
            <v>132</v>
          </cell>
          <cell r="E1348">
            <v>3.91</v>
          </cell>
          <cell r="F1348" t="str">
            <v>HSK-K-Ex M20x1,5 5-9 Active lang blauw</v>
          </cell>
          <cell r="G1348" t="str">
            <v>HSK-K-Ex M20x1,5 5-9 Active long bleu</v>
          </cell>
          <cell r="H1348">
            <v>1.6799999999999999E-2</v>
          </cell>
          <cell r="I1348">
            <v>4033878416198</v>
          </cell>
          <cell r="J1348" t="str">
            <v>39269097</v>
          </cell>
          <cell r="K1348" t="str">
            <v>EC000441</v>
          </cell>
        </row>
        <row r="1349">
          <cell r="A1349">
            <v>1292200250</v>
          </cell>
          <cell r="B1349" t="str">
            <v>A.10.91</v>
          </cell>
          <cell r="C1349" t="str">
            <v>50</v>
          </cell>
          <cell r="D1349">
            <v>132</v>
          </cell>
          <cell r="E1349">
            <v>3.15</v>
          </cell>
          <cell r="F1349" t="str">
            <v xml:space="preserve">HSK-K-Ex-Active  M20x1,5  blauw-zwart </v>
          </cell>
          <cell r="G1349" t="str">
            <v>HSK-K-Ex-Active  M20x1,5  bleu-noir</v>
          </cell>
          <cell r="H1349">
            <v>1.2200000000000001E-2</v>
          </cell>
          <cell r="I1349">
            <v>4033878416204</v>
          </cell>
          <cell r="J1349" t="str">
            <v>39269097</v>
          </cell>
          <cell r="K1349" t="str">
            <v>EC000441</v>
          </cell>
        </row>
        <row r="1350">
          <cell r="A1350">
            <v>1292200251</v>
          </cell>
          <cell r="B1350" t="str">
            <v>A.10.91</v>
          </cell>
          <cell r="C1350" t="str">
            <v>50</v>
          </cell>
          <cell r="D1350">
            <v>132</v>
          </cell>
          <cell r="E1350">
            <v>3.45</v>
          </cell>
          <cell r="F1350" t="str">
            <v>HSK-K-EX M20x1,5 5-9 Active blauw</v>
          </cell>
          <cell r="G1350" t="str">
            <v>HSK-K-EX M20x1,5 5-9 Active bleu</v>
          </cell>
          <cell r="H1350">
            <v>1.5800000000000002E-2</v>
          </cell>
          <cell r="I1350">
            <v>4033878416211</v>
          </cell>
          <cell r="J1350" t="str">
            <v>39269097</v>
          </cell>
          <cell r="K1350" t="str">
            <v>EC000441</v>
          </cell>
        </row>
        <row r="1351">
          <cell r="A1351">
            <v>1292201630</v>
          </cell>
          <cell r="B1351" t="str">
            <v>A.10.91</v>
          </cell>
          <cell r="C1351" t="str">
            <v>50</v>
          </cell>
          <cell r="D1351">
            <v>132</v>
          </cell>
          <cell r="E1351">
            <v>3.99</v>
          </cell>
          <cell r="F1351" t="str">
            <v>HSK-K-EX M20X1,5 10-14 Active</v>
          </cell>
          <cell r="G1351" t="str">
            <v>HSK-K-EX M20X1,5 10-14 Active</v>
          </cell>
          <cell r="H1351">
            <v>1.6400000000000001E-2</v>
          </cell>
          <cell r="I1351">
            <v>4033878416228</v>
          </cell>
          <cell r="J1351" t="str">
            <v>39269097</v>
          </cell>
          <cell r="K1351" t="str">
            <v>EC000441</v>
          </cell>
        </row>
        <row r="1352">
          <cell r="A1352">
            <v>1292201631</v>
          </cell>
          <cell r="B1352" t="str">
            <v>A.10.91</v>
          </cell>
          <cell r="C1352" t="str">
            <v>50</v>
          </cell>
          <cell r="D1352">
            <v>132</v>
          </cell>
          <cell r="E1352">
            <v>4.1100000000000003</v>
          </cell>
          <cell r="F1352" t="str">
            <v>HSK-K-EX M20X1,5 7-12 Active</v>
          </cell>
          <cell r="G1352" t="str">
            <v>HSK-K-EX M20X1,5 7-12 Active</v>
          </cell>
          <cell r="H1352">
            <v>1.6899999999999998E-2</v>
          </cell>
          <cell r="I1352">
            <v>4033878416235</v>
          </cell>
          <cell r="J1352" t="str">
            <v>39269097</v>
          </cell>
          <cell r="K1352" t="str">
            <v>EC000441</v>
          </cell>
        </row>
        <row r="1353">
          <cell r="A1353">
            <v>1292201650</v>
          </cell>
          <cell r="B1353" t="str">
            <v>A.10.91</v>
          </cell>
          <cell r="C1353" t="str">
            <v>50</v>
          </cell>
          <cell r="D1353">
            <v>132</v>
          </cell>
          <cell r="E1353">
            <v>3.32</v>
          </cell>
          <cell r="F1353" t="str">
            <v>HSK-K-EX M20X1,5 10-14 Active</v>
          </cell>
          <cell r="G1353" t="str">
            <v>HSK-K-EX M20X1,5 10-14 Active</v>
          </cell>
          <cell r="H1353">
            <v>1.5299999999999999E-2</v>
          </cell>
          <cell r="I1353">
            <v>4033878416242</v>
          </cell>
          <cell r="J1353" t="str">
            <v>39269097</v>
          </cell>
          <cell r="K1353" t="str">
            <v>EC000441</v>
          </cell>
        </row>
        <row r="1354">
          <cell r="A1354">
            <v>1292201651</v>
          </cell>
          <cell r="B1354" t="str">
            <v>A.10.91</v>
          </cell>
          <cell r="C1354" t="str">
            <v>50</v>
          </cell>
          <cell r="D1354">
            <v>132</v>
          </cell>
          <cell r="E1354">
            <v>3.42</v>
          </cell>
          <cell r="F1354" t="str">
            <v>HSK-K-EX M20X1,5 7-12 Active</v>
          </cell>
          <cell r="G1354" t="str">
            <v>HSK-K-EX M20X1,5 7-12 Active</v>
          </cell>
          <cell r="H1354">
            <v>1.6299999999999999E-2</v>
          </cell>
          <cell r="I1354">
            <v>4033878416259</v>
          </cell>
          <cell r="J1354" t="str">
            <v>39269097</v>
          </cell>
          <cell r="K1354" t="str">
            <v>EC000441</v>
          </cell>
        </row>
        <row r="1355">
          <cell r="A1355">
            <v>1292201730</v>
          </cell>
          <cell r="B1355" t="str">
            <v>A.10.91</v>
          </cell>
          <cell r="C1355" t="str">
            <v>50</v>
          </cell>
          <cell r="D1355">
            <v>132</v>
          </cell>
          <cell r="E1355">
            <v>3.87</v>
          </cell>
          <cell r="F1355" t="str">
            <v>HSK-K-Ex M20x1,5 10-14 Active lang blauw</v>
          </cell>
          <cell r="G1355" t="str">
            <v>HSK-K-Ex M20x1,5 10-14 Active long bleu</v>
          </cell>
          <cell r="H1355">
            <v>1.6400000000000001E-2</v>
          </cell>
          <cell r="I1355">
            <v>4033878416266</v>
          </cell>
          <cell r="J1355" t="str">
            <v>39269097</v>
          </cell>
          <cell r="K1355" t="str">
            <v>EC000441</v>
          </cell>
        </row>
        <row r="1356">
          <cell r="A1356">
            <v>1292201731</v>
          </cell>
          <cell r="B1356" t="str">
            <v>A.10.91</v>
          </cell>
          <cell r="C1356" t="str">
            <v>50</v>
          </cell>
          <cell r="D1356">
            <v>132</v>
          </cell>
          <cell r="E1356">
            <v>3.96</v>
          </cell>
          <cell r="F1356" t="str">
            <v>HSK-K-Ex M20x1,5 7-12 Active lang blauw</v>
          </cell>
          <cell r="G1356" t="str">
            <v>HSK-K-Ex M20x1,5 7-12 Active long bleu</v>
          </cell>
          <cell r="H1356">
            <v>1.6899999999999998E-2</v>
          </cell>
          <cell r="I1356">
            <v>4033878416273</v>
          </cell>
          <cell r="J1356" t="str">
            <v>39269097</v>
          </cell>
          <cell r="K1356" t="str">
            <v>EC000441</v>
          </cell>
        </row>
        <row r="1357">
          <cell r="A1357">
            <v>1292201750</v>
          </cell>
          <cell r="B1357" t="str">
            <v>A.10.91</v>
          </cell>
          <cell r="C1357" t="str">
            <v>50</v>
          </cell>
          <cell r="D1357">
            <v>132</v>
          </cell>
          <cell r="E1357">
            <v>3.48</v>
          </cell>
          <cell r="F1357" t="str">
            <v>HSK-K-Ex M20x1,5 10-14 Active blauw</v>
          </cell>
          <cell r="G1357" t="str">
            <v>HSK-K-Ex M20x1,5 10-14 Active  bleu</v>
          </cell>
          <cell r="H1357">
            <v>1.5299999999999999E-2</v>
          </cell>
          <cell r="I1357">
            <v>4033878416280</v>
          </cell>
          <cell r="J1357" t="str">
            <v>39269097</v>
          </cell>
          <cell r="K1357" t="str">
            <v>EC000441</v>
          </cell>
        </row>
        <row r="1358">
          <cell r="A1358">
            <v>1292201751</v>
          </cell>
          <cell r="B1358" t="str">
            <v>A.10.91</v>
          </cell>
          <cell r="C1358" t="str">
            <v>50</v>
          </cell>
          <cell r="D1358">
            <v>132</v>
          </cell>
          <cell r="E1358">
            <v>3.57</v>
          </cell>
          <cell r="F1358" t="str">
            <v>HSK-K-EX M20x1,5 7-12 Active blauw</v>
          </cell>
          <cell r="G1358" t="str">
            <v>HSK-K-EX M20x1,5 7-12 Active  bleu</v>
          </cell>
          <cell r="H1358">
            <v>1.6299999999999999E-2</v>
          </cell>
          <cell r="I1358">
            <v>4033878416297</v>
          </cell>
          <cell r="J1358" t="str">
            <v>39269097</v>
          </cell>
          <cell r="K1358" t="str">
            <v>EC000441</v>
          </cell>
        </row>
        <row r="1359">
          <cell r="A1359">
            <v>1292250130</v>
          </cell>
          <cell r="B1359" t="str">
            <v>A.10.91</v>
          </cell>
          <cell r="C1359" t="str">
            <v>50</v>
          </cell>
          <cell r="D1359">
            <v>132</v>
          </cell>
          <cell r="E1359">
            <v>4.33</v>
          </cell>
          <cell r="F1359" t="str">
            <v>HSK-K-EX M25X1,5 13-18 Active</v>
          </cell>
          <cell r="G1359" t="str">
            <v>HSK-K-EX M25X1,5 13-18 Active</v>
          </cell>
          <cell r="H1359">
            <v>2.5600000000000001E-2</v>
          </cell>
          <cell r="I1359">
            <v>4033878416303</v>
          </cell>
          <cell r="J1359" t="str">
            <v>39269097</v>
          </cell>
          <cell r="K1359" t="str">
            <v>EC000441</v>
          </cell>
        </row>
        <row r="1360">
          <cell r="A1360">
            <v>1292250131</v>
          </cell>
          <cell r="B1360" t="str">
            <v>A.10.91</v>
          </cell>
          <cell r="C1360" t="str">
            <v>50</v>
          </cell>
          <cell r="D1360">
            <v>132</v>
          </cell>
          <cell r="E1360">
            <v>4.53</v>
          </cell>
          <cell r="F1360" t="str">
            <v>HSK-K-EX M25X1,5 9-16 Active</v>
          </cell>
          <cell r="G1360" t="str">
            <v>HSK-K-EX M25X1,5 9-16 Active</v>
          </cell>
          <cell r="H1360">
            <v>2.6499999999999999E-2</v>
          </cell>
          <cell r="I1360">
            <v>4033878416310</v>
          </cell>
          <cell r="J1360" t="str">
            <v>39269097</v>
          </cell>
          <cell r="K1360" t="str">
            <v>EC000441</v>
          </cell>
        </row>
        <row r="1361">
          <cell r="A1361">
            <v>1292250150</v>
          </cell>
          <cell r="B1361" t="str">
            <v>A.10.91</v>
          </cell>
          <cell r="C1361" t="str">
            <v>50</v>
          </cell>
          <cell r="D1361">
            <v>132</v>
          </cell>
          <cell r="E1361">
            <v>3.87</v>
          </cell>
          <cell r="F1361" t="str">
            <v>HSK-K-EX M25X1,5 13-18 Active</v>
          </cell>
          <cell r="G1361" t="str">
            <v>HSK-K-EX M25X1,5 13-18 Active</v>
          </cell>
          <cell r="H1361">
            <v>2.47E-2</v>
          </cell>
          <cell r="I1361">
            <v>4033878416327</v>
          </cell>
          <cell r="J1361" t="str">
            <v>39269097</v>
          </cell>
          <cell r="K1361" t="str">
            <v>EC000441</v>
          </cell>
        </row>
        <row r="1362">
          <cell r="A1362">
            <v>1292250151</v>
          </cell>
          <cell r="B1362" t="str">
            <v>A.10.91</v>
          </cell>
          <cell r="C1362" t="str">
            <v>50</v>
          </cell>
          <cell r="D1362">
            <v>132</v>
          </cell>
          <cell r="E1362">
            <v>4.05</v>
          </cell>
          <cell r="F1362" t="str">
            <v>HSK-K-EX M25X1,5 9-16 Active</v>
          </cell>
          <cell r="G1362" t="str">
            <v>HSK-K-EX M25X1,5 9-16 Active</v>
          </cell>
          <cell r="H1362">
            <v>2.5700000000000001E-2</v>
          </cell>
          <cell r="I1362">
            <v>4033878416334</v>
          </cell>
          <cell r="J1362" t="str">
            <v>39269097</v>
          </cell>
          <cell r="K1362" t="str">
            <v>EC000441</v>
          </cell>
        </row>
        <row r="1363">
          <cell r="A1363">
            <v>1292250230</v>
          </cell>
          <cell r="B1363" t="str">
            <v>A.10.91</v>
          </cell>
          <cell r="C1363" t="str">
            <v>50</v>
          </cell>
          <cell r="D1363">
            <v>132</v>
          </cell>
          <cell r="E1363">
            <v>4.43</v>
          </cell>
          <cell r="F1363" t="str">
            <v>HSK-K-Ex M25x1,5 13-18 Active lang blauw</v>
          </cell>
          <cell r="G1363" t="str">
            <v>HSK-K-Ex M25x1,5 13-18 Active long bleu</v>
          </cell>
          <cell r="H1363">
            <v>2.5600000000000001E-2</v>
          </cell>
          <cell r="I1363">
            <v>4033878416341</v>
          </cell>
          <cell r="J1363" t="str">
            <v>39269097</v>
          </cell>
          <cell r="K1363" t="str">
            <v>EC000441</v>
          </cell>
        </row>
        <row r="1364">
          <cell r="A1364">
            <v>1292250231</v>
          </cell>
          <cell r="B1364" t="str">
            <v>A.10.91</v>
          </cell>
          <cell r="C1364" t="str">
            <v>50</v>
          </cell>
          <cell r="D1364">
            <v>132</v>
          </cell>
          <cell r="E1364">
            <v>4.6500000000000004</v>
          </cell>
          <cell r="F1364" t="str">
            <v>HSK-K-Ex M25x1,5 9-16 Active lang blauw</v>
          </cell>
          <cell r="G1364" t="str">
            <v>HSK-K-Ex M25x1,5 9-16 Active long bleu</v>
          </cell>
          <cell r="H1364">
            <v>2.6499999999999999E-2</v>
          </cell>
          <cell r="I1364">
            <v>4033878416358</v>
          </cell>
          <cell r="J1364" t="str">
            <v>39269097</v>
          </cell>
          <cell r="K1364" t="str">
            <v>EC000441</v>
          </cell>
        </row>
        <row r="1365">
          <cell r="A1365">
            <v>1292250250</v>
          </cell>
          <cell r="B1365" t="str">
            <v>A.10.91</v>
          </cell>
          <cell r="C1365" t="str">
            <v>50</v>
          </cell>
          <cell r="D1365">
            <v>132</v>
          </cell>
          <cell r="E1365">
            <v>3.95</v>
          </cell>
          <cell r="F1365" t="str">
            <v>HSK-K-Ex M25x1,5 13-18 Active blauw</v>
          </cell>
          <cell r="G1365" t="str">
            <v>HSK-K-Ex M25x1,5 13-18 Active  bleu</v>
          </cell>
          <cell r="H1365">
            <v>2.47E-2</v>
          </cell>
          <cell r="I1365">
            <v>4033878416365</v>
          </cell>
          <cell r="J1365" t="str">
            <v>39269097</v>
          </cell>
          <cell r="K1365" t="str">
            <v>EC000441</v>
          </cell>
        </row>
        <row r="1366">
          <cell r="A1366">
            <v>1292250251</v>
          </cell>
          <cell r="B1366" t="str">
            <v>A.10.91</v>
          </cell>
          <cell r="C1366" t="str">
            <v>50</v>
          </cell>
          <cell r="D1366">
            <v>132</v>
          </cell>
          <cell r="E1366">
            <v>4.1500000000000004</v>
          </cell>
          <cell r="F1366" t="str">
            <v>HSK-K-EX M25x1,5 9-16 Active blauw</v>
          </cell>
          <cell r="G1366" t="str">
            <v>HSK-K-EX M25x1,5 9-16 Active  bleu</v>
          </cell>
          <cell r="H1366">
            <v>2.5700000000000001E-2</v>
          </cell>
          <cell r="I1366">
            <v>4033878416372</v>
          </cell>
          <cell r="J1366" t="str">
            <v>39269097</v>
          </cell>
          <cell r="K1366" t="str">
            <v>EC000441</v>
          </cell>
        </row>
        <row r="1367">
          <cell r="A1367">
            <v>1292320130</v>
          </cell>
          <cell r="B1367" t="str">
            <v>A.10.91</v>
          </cell>
          <cell r="C1367" t="str">
            <v>25</v>
          </cell>
          <cell r="D1367">
            <v>132</v>
          </cell>
          <cell r="E1367">
            <v>7.93</v>
          </cell>
          <cell r="F1367" t="str">
            <v>HSK-K-EX M32X1,5 18-25 Active</v>
          </cell>
          <cell r="G1367" t="str">
            <v>HSK-K-EX M32X1,5 18-25 Active</v>
          </cell>
          <cell r="H1367">
            <v>4.4200000000000003E-2</v>
          </cell>
          <cell r="I1367">
            <v>4033878416389</v>
          </cell>
          <cell r="J1367" t="str">
            <v>39269097</v>
          </cell>
          <cell r="K1367" t="str">
            <v>EC000441</v>
          </cell>
        </row>
        <row r="1368">
          <cell r="A1368">
            <v>1292320131</v>
          </cell>
          <cell r="B1368" t="str">
            <v>A.10.91</v>
          </cell>
          <cell r="C1368" t="str">
            <v>25</v>
          </cell>
          <cell r="D1368">
            <v>132</v>
          </cell>
          <cell r="E1368">
            <v>8.1199999999999992</v>
          </cell>
          <cell r="F1368" t="str">
            <v>HSK-K-EX M32X1,5 13-20 Active</v>
          </cell>
          <cell r="G1368" t="str">
            <v>HSK-K-EX M32X1,5 13-20 Active</v>
          </cell>
          <cell r="H1368">
            <v>4.7699999999999999E-2</v>
          </cell>
          <cell r="I1368">
            <v>4033878416396</v>
          </cell>
          <cell r="J1368" t="str">
            <v>39269097</v>
          </cell>
          <cell r="K1368" t="str">
            <v>EC000441</v>
          </cell>
        </row>
        <row r="1369">
          <cell r="A1369">
            <v>1292320150</v>
          </cell>
          <cell r="B1369" t="str">
            <v>A.10.91</v>
          </cell>
          <cell r="C1369" t="str">
            <v>25</v>
          </cell>
          <cell r="D1369">
            <v>132</v>
          </cell>
          <cell r="E1369">
            <v>7.44</v>
          </cell>
          <cell r="F1369" t="str">
            <v>HSK-K-EX M32X1,5 18-25 Active</v>
          </cell>
          <cell r="G1369" t="str">
            <v>HSK-K-EX M32X1,5 18-25 Active</v>
          </cell>
          <cell r="H1369">
            <v>4.2000000000000003E-2</v>
          </cell>
          <cell r="I1369">
            <v>4033878416402</v>
          </cell>
          <cell r="J1369" t="str">
            <v>39269097</v>
          </cell>
          <cell r="K1369" t="str">
            <v>EC000441</v>
          </cell>
        </row>
        <row r="1370">
          <cell r="A1370">
            <v>1292320151</v>
          </cell>
          <cell r="B1370" t="str">
            <v>A.10.91</v>
          </cell>
          <cell r="C1370" t="str">
            <v>25</v>
          </cell>
          <cell r="D1370">
            <v>132</v>
          </cell>
          <cell r="E1370">
            <v>7.64</v>
          </cell>
          <cell r="F1370" t="str">
            <v>HSK-K-EX M32X1,5 13-20 Active</v>
          </cell>
          <cell r="G1370" t="str">
            <v>HSK-K-EX M32X1,5 13-20 Active</v>
          </cell>
          <cell r="H1370">
            <v>4.5699999999999998E-2</v>
          </cell>
          <cell r="I1370">
            <v>4033878416419</v>
          </cell>
          <cell r="J1370" t="str">
            <v>39269097</v>
          </cell>
          <cell r="K1370" t="str">
            <v>EC000441</v>
          </cell>
        </row>
        <row r="1371">
          <cell r="A1371">
            <v>1292320230</v>
          </cell>
          <cell r="B1371" t="str">
            <v>A.10.91</v>
          </cell>
          <cell r="C1371" t="str">
            <v>25</v>
          </cell>
          <cell r="D1371">
            <v>132</v>
          </cell>
          <cell r="E1371">
            <v>8.11</v>
          </cell>
          <cell r="F1371" t="str">
            <v>HSK-K-Ex M32x1,5 18-25 Active lang blauw</v>
          </cell>
          <cell r="G1371" t="str">
            <v>HSK-K-Ex M32x1,5 18-25 Active long bleu</v>
          </cell>
          <cell r="H1371">
            <v>4.4200000000000003E-2</v>
          </cell>
          <cell r="I1371">
            <v>4033878416426</v>
          </cell>
          <cell r="J1371" t="str">
            <v>39269097</v>
          </cell>
          <cell r="K1371" t="str">
            <v>EC000441</v>
          </cell>
        </row>
        <row r="1372">
          <cell r="A1372">
            <v>1292320231</v>
          </cell>
          <cell r="B1372" t="str">
            <v>A.10.91</v>
          </cell>
          <cell r="C1372" t="str">
            <v>25</v>
          </cell>
          <cell r="D1372">
            <v>132</v>
          </cell>
          <cell r="E1372">
            <v>8.33</v>
          </cell>
          <cell r="F1372" t="str">
            <v>HSK-K-Ex M32x1,5 13-20 Active lang blauw</v>
          </cell>
          <cell r="G1372" t="str">
            <v>HSK-K-Ex M32x1,5 13-20 Active long bleu</v>
          </cell>
          <cell r="H1372">
            <v>4.7699999999999999E-2</v>
          </cell>
          <cell r="I1372">
            <v>4033878416433</v>
          </cell>
          <cell r="J1372" t="str">
            <v>39269097</v>
          </cell>
          <cell r="K1372" t="str">
            <v>EC000441</v>
          </cell>
        </row>
        <row r="1373">
          <cell r="A1373">
            <v>1292320250</v>
          </cell>
          <cell r="B1373" t="str">
            <v>A.10.91</v>
          </cell>
          <cell r="C1373" t="str">
            <v>25</v>
          </cell>
          <cell r="D1373">
            <v>132</v>
          </cell>
          <cell r="E1373">
            <v>7.61</v>
          </cell>
          <cell r="F1373" t="str">
            <v>HSK-K-Ex M32x1,5 18-25 Active blauw</v>
          </cell>
          <cell r="G1373" t="str">
            <v>HSK-K-Ex M32x1,5 18-25 Active  bleu</v>
          </cell>
          <cell r="H1373">
            <v>4.2000000000000003E-2</v>
          </cell>
          <cell r="I1373">
            <v>4033878416440</v>
          </cell>
          <cell r="J1373" t="str">
            <v>39269097</v>
          </cell>
          <cell r="K1373" t="str">
            <v>EC000441</v>
          </cell>
        </row>
        <row r="1374">
          <cell r="A1374">
            <v>1292320251</v>
          </cell>
          <cell r="B1374" t="str">
            <v>A.10.91</v>
          </cell>
          <cell r="C1374" t="str">
            <v>25</v>
          </cell>
          <cell r="D1374">
            <v>132</v>
          </cell>
          <cell r="E1374">
            <v>7.81</v>
          </cell>
          <cell r="F1374" t="str">
            <v>HSK-K-EX M32x1,5 13-20 Active blauw</v>
          </cell>
          <cell r="G1374" t="str">
            <v>HSK-K-EX M32x1,5 13-20 Active  bleu</v>
          </cell>
          <cell r="H1374">
            <v>4.5699999999999998E-2</v>
          </cell>
          <cell r="I1374">
            <v>4033878416457</v>
          </cell>
          <cell r="J1374" t="str">
            <v>39269097</v>
          </cell>
          <cell r="K1374" t="str">
            <v>EC000441</v>
          </cell>
        </row>
        <row r="1375">
          <cell r="A1375">
            <v>1292340170</v>
          </cell>
          <cell r="B1375" t="str">
            <v>A.10.91</v>
          </cell>
          <cell r="C1375" t="str">
            <v>50</v>
          </cell>
          <cell r="D1375">
            <v>133</v>
          </cell>
          <cell r="E1375">
            <v>3.55</v>
          </cell>
          <cell r="F1375" t="str">
            <v>HSK-K-EX 3/4iNPT 13-18 Active</v>
          </cell>
          <cell r="G1375" t="str">
            <v>HSK-K-EX 3/4iNPT 13-18 Active</v>
          </cell>
          <cell r="H1375">
            <v>2.2749999999999999E-2</v>
          </cell>
          <cell r="I1375">
            <v>4033878416464</v>
          </cell>
          <cell r="J1375" t="str">
            <v>39269097</v>
          </cell>
          <cell r="K1375" t="str">
            <v>EC000441</v>
          </cell>
        </row>
        <row r="1376">
          <cell r="A1376">
            <v>1292340171</v>
          </cell>
          <cell r="B1376" t="str">
            <v>A.10.91</v>
          </cell>
          <cell r="C1376" t="str">
            <v>50</v>
          </cell>
          <cell r="D1376">
            <v>133</v>
          </cell>
          <cell r="E1376">
            <v>3.45</v>
          </cell>
          <cell r="F1376" t="str">
            <v>HSK-K-EX 3/4i NPT 9-16 Active</v>
          </cell>
          <cell r="G1376" t="str">
            <v>HSK-K-EX 3/4i NPT 9-16 Active</v>
          </cell>
          <cell r="H1376">
            <v>2.358E-2</v>
          </cell>
          <cell r="I1376">
            <v>4033878416471</v>
          </cell>
          <cell r="J1376" t="str">
            <v>39269097</v>
          </cell>
          <cell r="K1376" t="str">
            <v>EC000441</v>
          </cell>
        </row>
        <row r="1377">
          <cell r="A1377">
            <v>1292340270</v>
          </cell>
          <cell r="B1377" t="str">
            <v>A.10.91</v>
          </cell>
          <cell r="C1377" t="str">
            <v>50</v>
          </cell>
          <cell r="D1377">
            <v>133</v>
          </cell>
          <cell r="E1377">
            <v>3.35</v>
          </cell>
          <cell r="F1377" t="str">
            <v>HSK-K-Ex NPT3/4 13-18 Active blauw</v>
          </cell>
          <cell r="G1377" t="str">
            <v>HSK-K-Ex NPT3/4 13-18 Active  bleu</v>
          </cell>
          <cell r="H1377">
            <v>2.2749999999999999E-2</v>
          </cell>
          <cell r="I1377">
            <v>4033878416488</v>
          </cell>
          <cell r="J1377" t="str">
            <v>39269097</v>
          </cell>
          <cell r="K1377" t="str">
            <v>EC000441</v>
          </cell>
        </row>
        <row r="1378">
          <cell r="A1378">
            <v>1292340271</v>
          </cell>
          <cell r="B1378" t="str">
            <v>A.10.91</v>
          </cell>
          <cell r="C1378" t="str">
            <v>50</v>
          </cell>
          <cell r="D1378">
            <v>133</v>
          </cell>
          <cell r="E1378">
            <v>3.52</v>
          </cell>
          <cell r="F1378" t="str">
            <v>HSK-K-Ex NPT3/4 9-16 Active blauw</v>
          </cell>
          <cell r="G1378" t="str">
            <v>HSK-K-Ex NPT3/4 9-16 Active  bleu</v>
          </cell>
          <cell r="H1378">
            <v>2.358E-2</v>
          </cell>
          <cell r="I1378">
            <v>4033878416495</v>
          </cell>
          <cell r="J1378" t="str">
            <v>39269097</v>
          </cell>
          <cell r="K1378" t="str">
            <v>EC000441</v>
          </cell>
        </row>
        <row r="1379">
          <cell r="A1379">
            <v>1292380170</v>
          </cell>
          <cell r="B1379" t="str">
            <v>A.10.91</v>
          </cell>
          <cell r="C1379" t="str">
            <v>50</v>
          </cell>
          <cell r="D1379">
            <v>133</v>
          </cell>
          <cell r="E1379">
            <v>3.01</v>
          </cell>
          <cell r="F1379" t="str">
            <v>HSK-K-EX 3/8iNPT 4-8 Active</v>
          </cell>
          <cell r="G1379" t="str">
            <v>HSK-K-EX 3/8iNPT 4-8 Active</v>
          </cell>
          <cell r="H1379">
            <v>8.3400000000000002E-3</v>
          </cell>
          <cell r="I1379">
            <v>4033878416501</v>
          </cell>
          <cell r="J1379" t="str">
            <v>39269097</v>
          </cell>
          <cell r="K1379" t="str">
            <v>EC000441</v>
          </cell>
        </row>
        <row r="1380">
          <cell r="A1380">
            <v>1292380171</v>
          </cell>
          <cell r="B1380" t="str">
            <v>A.10.91</v>
          </cell>
          <cell r="C1380" t="str">
            <v>50</v>
          </cell>
          <cell r="D1380">
            <v>133</v>
          </cell>
          <cell r="E1380">
            <v>3.09</v>
          </cell>
          <cell r="F1380" t="str">
            <v>HSK-K-EX 3/8i NPT 2-6 Active</v>
          </cell>
          <cell r="G1380" t="str">
            <v>HSK-K-EX 3/8i NPT 2-6 Active</v>
          </cell>
          <cell r="H1380">
            <v>8.6E-3</v>
          </cell>
          <cell r="I1380">
            <v>4033878416518</v>
          </cell>
          <cell r="J1380" t="str">
            <v>39269097</v>
          </cell>
          <cell r="K1380" t="str">
            <v>EC000441</v>
          </cell>
        </row>
        <row r="1381">
          <cell r="A1381">
            <v>1292380270</v>
          </cell>
          <cell r="B1381" t="str">
            <v>A.10.91</v>
          </cell>
          <cell r="C1381" t="str">
            <v>50</v>
          </cell>
          <cell r="D1381">
            <v>133</v>
          </cell>
          <cell r="E1381">
            <v>2.85</v>
          </cell>
          <cell r="F1381" t="str">
            <v>HSK-K-EX 3/8i NPT 4-8 Active Blauw</v>
          </cell>
          <cell r="G1381" t="str">
            <v>HSK-K-EX 3/8iNPT 4-8 Active Bleu</v>
          </cell>
          <cell r="H1381">
            <v>8.3400000000000002E-3</v>
          </cell>
          <cell r="I1381">
            <v>4033878416525</v>
          </cell>
          <cell r="J1381" t="str">
            <v>39269097</v>
          </cell>
          <cell r="K1381" t="str">
            <v>EC000441</v>
          </cell>
        </row>
        <row r="1382">
          <cell r="A1382">
            <v>1292380271</v>
          </cell>
          <cell r="B1382" t="str">
            <v>A.10.91</v>
          </cell>
          <cell r="C1382" t="str">
            <v>50</v>
          </cell>
          <cell r="D1382">
            <v>133</v>
          </cell>
          <cell r="E1382">
            <v>2.94</v>
          </cell>
          <cell r="F1382" t="str">
            <v>HSK-K-EX 3/8i NPT 3-6 Active Blauw</v>
          </cell>
          <cell r="G1382" t="str">
            <v>HSK-K-EX 3/8i NPT 3-6 Active Bleu</v>
          </cell>
          <cell r="H1382">
            <v>8.6E-3</v>
          </cell>
          <cell r="I1382">
            <v>4033878416532</v>
          </cell>
          <cell r="J1382" t="str">
            <v>39269097</v>
          </cell>
          <cell r="K1382" t="str">
            <v>EC000441</v>
          </cell>
        </row>
        <row r="1383">
          <cell r="A1383">
            <v>1292400130</v>
          </cell>
          <cell r="B1383" t="str">
            <v>A.10.91</v>
          </cell>
          <cell r="C1383" t="str">
            <v>10</v>
          </cell>
          <cell r="D1383">
            <v>132</v>
          </cell>
          <cell r="E1383">
            <v>16.77</v>
          </cell>
          <cell r="F1383" t="str">
            <v>HSK-K-EX M40X1,5 22-32 Active</v>
          </cell>
          <cell r="G1383" t="str">
            <v>HSK-K-EX M40X1,5 22-32 Active</v>
          </cell>
          <cell r="H1383">
            <v>7.7499999999999999E-2</v>
          </cell>
          <cell r="I1383">
            <v>4033878416549</v>
          </cell>
          <cell r="J1383" t="str">
            <v>39269097</v>
          </cell>
          <cell r="K1383" t="str">
            <v>EC000441</v>
          </cell>
        </row>
        <row r="1384">
          <cell r="A1384">
            <v>1292400131</v>
          </cell>
          <cell r="B1384" t="str">
            <v>A.10.91</v>
          </cell>
          <cell r="C1384" t="str">
            <v>10</v>
          </cell>
          <cell r="D1384">
            <v>132</v>
          </cell>
          <cell r="E1384">
            <v>17.79</v>
          </cell>
          <cell r="F1384" t="str">
            <v>HSK-K-EX M40X1,5 20-26 Active</v>
          </cell>
          <cell r="G1384" t="str">
            <v>HSK-K-EX M40X1,5 20-26 Active</v>
          </cell>
          <cell r="H1384">
            <v>8.5099999999999995E-2</v>
          </cell>
          <cell r="I1384">
            <v>4033878416556</v>
          </cell>
          <cell r="J1384" t="str">
            <v>39269097</v>
          </cell>
          <cell r="K1384" t="str">
            <v>EC000441</v>
          </cell>
        </row>
        <row r="1385">
          <cell r="A1385">
            <v>1292400150</v>
          </cell>
          <cell r="B1385" t="str">
            <v>A.10.91</v>
          </cell>
          <cell r="C1385" t="str">
            <v>10</v>
          </cell>
          <cell r="D1385">
            <v>132</v>
          </cell>
          <cell r="E1385">
            <v>14.29</v>
          </cell>
          <cell r="F1385" t="str">
            <v>HSK-K-EX M40X1,5 22-32 Active</v>
          </cell>
          <cell r="G1385" t="str">
            <v>HSK-K-EX M40X1,5 22-32 Active</v>
          </cell>
          <cell r="H1385">
            <v>7.5200000000000003E-2</v>
          </cell>
          <cell r="I1385">
            <v>4033878416563</v>
          </cell>
          <cell r="J1385" t="str">
            <v>39269097</v>
          </cell>
          <cell r="K1385" t="str">
            <v>EC000441</v>
          </cell>
        </row>
        <row r="1386">
          <cell r="A1386">
            <v>1292400151</v>
          </cell>
          <cell r="B1386" t="str">
            <v>A.10.91</v>
          </cell>
          <cell r="C1386" t="str">
            <v>10</v>
          </cell>
          <cell r="D1386">
            <v>132</v>
          </cell>
          <cell r="E1386">
            <v>15.16</v>
          </cell>
          <cell r="F1386" t="str">
            <v>HSK-K-EX M40X1,5 20-26 Active</v>
          </cell>
          <cell r="G1386" t="str">
            <v>HSK-K-EX M40X1,5 20-26 Active</v>
          </cell>
          <cell r="H1386">
            <v>8.3099999999999993E-2</v>
          </cell>
          <cell r="I1386">
            <v>4033878416570</v>
          </cell>
          <cell r="J1386" t="str">
            <v>39269097</v>
          </cell>
          <cell r="K1386" t="str">
            <v>EC000441</v>
          </cell>
        </row>
        <row r="1387">
          <cell r="A1387">
            <v>1292400230</v>
          </cell>
          <cell r="B1387" t="str">
            <v>A.10.91</v>
          </cell>
          <cell r="C1387" t="str">
            <v>10</v>
          </cell>
          <cell r="D1387">
            <v>132</v>
          </cell>
          <cell r="E1387">
            <v>15.57</v>
          </cell>
          <cell r="F1387" t="str">
            <v>HSK-K-Ex M40x1,5 22-32 Active lang blauw</v>
          </cell>
          <cell r="G1387" t="str">
            <v>HSK-K-Ex M40x1,5 22-32 Active long bleu</v>
          </cell>
          <cell r="H1387">
            <v>7.7499999999999999E-2</v>
          </cell>
          <cell r="I1387">
            <v>4033878416587</v>
          </cell>
          <cell r="J1387" t="str">
            <v>39269097</v>
          </cell>
          <cell r="K1387" t="str">
            <v>EC000441</v>
          </cell>
        </row>
        <row r="1388">
          <cell r="A1388">
            <v>1292400231</v>
          </cell>
          <cell r="B1388" t="str">
            <v>A.10.91</v>
          </cell>
          <cell r="C1388" t="str">
            <v>10</v>
          </cell>
          <cell r="D1388">
            <v>132</v>
          </cell>
          <cell r="E1388">
            <v>16.850000000000001</v>
          </cell>
          <cell r="F1388" t="str">
            <v>HSK-K-Ex M40x1,5 20-26 Active lang blauw</v>
          </cell>
          <cell r="G1388" t="str">
            <v>HSK-K-Ex M40x1,5 20-26 Active long bleu</v>
          </cell>
          <cell r="H1388">
            <v>8.5099999999999995E-2</v>
          </cell>
          <cell r="I1388">
            <v>4033878416594</v>
          </cell>
          <cell r="J1388" t="str">
            <v>39269097</v>
          </cell>
          <cell r="K1388" t="str">
            <v>EC000441</v>
          </cell>
        </row>
        <row r="1389">
          <cell r="A1389">
            <v>1292400250</v>
          </cell>
          <cell r="B1389" t="str">
            <v>A.10.91</v>
          </cell>
          <cell r="C1389" t="str">
            <v>10</v>
          </cell>
          <cell r="D1389">
            <v>132</v>
          </cell>
          <cell r="E1389">
            <v>14.61</v>
          </cell>
          <cell r="F1389" t="str">
            <v>HSK-K-Ex M40x1,5 22-32 Active blauw</v>
          </cell>
          <cell r="G1389" t="str">
            <v>HSK-K-Ex M40x1,5 22-32 Active  bleu</v>
          </cell>
          <cell r="H1389">
            <v>7.5200000000000003E-2</v>
          </cell>
          <cell r="I1389">
            <v>4033878416600</v>
          </cell>
          <cell r="J1389" t="str">
            <v>39269097</v>
          </cell>
          <cell r="K1389" t="str">
            <v>EC000441</v>
          </cell>
        </row>
        <row r="1390">
          <cell r="A1390">
            <v>1292400251</v>
          </cell>
          <cell r="B1390" t="str">
            <v>A.10.91</v>
          </cell>
          <cell r="C1390" t="str">
            <v>10</v>
          </cell>
          <cell r="D1390">
            <v>132</v>
          </cell>
          <cell r="E1390">
            <v>14.36</v>
          </cell>
          <cell r="F1390" t="str">
            <v>HSK-K-EX M40x1,5 20-26 Active blauw</v>
          </cell>
          <cell r="G1390" t="str">
            <v>HSK-K-EX M40x1,5 20-26 Active  bleu</v>
          </cell>
          <cell r="H1390">
            <v>8.3099999999999993E-2</v>
          </cell>
          <cell r="I1390">
            <v>4033878416617</v>
          </cell>
          <cell r="J1390" t="str">
            <v>39269097</v>
          </cell>
          <cell r="K1390" t="str">
            <v>EC000441</v>
          </cell>
        </row>
        <row r="1391">
          <cell r="A1391">
            <v>1292500130</v>
          </cell>
          <cell r="B1391" t="str">
            <v>A.10.91</v>
          </cell>
          <cell r="C1391" t="str">
            <v>5</v>
          </cell>
          <cell r="D1391">
            <v>132</v>
          </cell>
          <cell r="E1391">
            <v>29.47</v>
          </cell>
          <cell r="F1391" t="str">
            <v>HSK-K-EX M50X1,5 32-38 Active</v>
          </cell>
          <cell r="G1391" t="str">
            <v>HSK-K-EX M50X1,5 32-38 Active</v>
          </cell>
          <cell r="H1391">
            <v>0.1031</v>
          </cell>
          <cell r="I1391">
            <v>4033878416624</v>
          </cell>
          <cell r="J1391" t="str">
            <v>39269097</v>
          </cell>
          <cell r="K1391" t="str">
            <v>EC000441</v>
          </cell>
        </row>
        <row r="1392">
          <cell r="A1392">
            <v>1292500131</v>
          </cell>
          <cell r="B1392" t="str">
            <v>A.10.91</v>
          </cell>
          <cell r="C1392" t="str">
            <v>5</v>
          </cell>
          <cell r="D1392">
            <v>132</v>
          </cell>
          <cell r="E1392">
            <v>31.05</v>
          </cell>
          <cell r="F1392" t="str">
            <v>HSK-K-EX M50X1,5 25-31 Active</v>
          </cell>
          <cell r="G1392" t="str">
            <v>HSK-K-EX M50X1,5 25-31 Active</v>
          </cell>
          <cell r="H1392">
            <v>0.1118</v>
          </cell>
          <cell r="I1392">
            <v>4033878416631</v>
          </cell>
          <cell r="J1392" t="str">
            <v>39269097</v>
          </cell>
          <cell r="K1392" t="str">
            <v>EC000441</v>
          </cell>
        </row>
        <row r="1393">
          <cell r="A1393">
            <v>1292500150</v>
          </cell>
          <cell r="B1393" t="str">
            <v>A.10.91</v>
          </cell>
          <cell r="C1393" t="str">
            <v>5</v>
          </cell>
          <cell r="D1393">
            <v>132</v>
          </cell>
          <cell r="E1393">
            <v>25.1</v>
          </cell>
          <cell r="F1393" t="str">
            <v>HSK-K-EX M50X1,5 32-38 Active</v>
          </cell>
          <cell r="G1393" t="str">
            <v>HSK-K-EX M50X1,5 32-38 Active</v>
          </cell>
          <cell r="H1393">
            <v>9.9299999999999999E-2</v>
          </cell>
          <cell r="I1393">
            <v>4033878416648</v>
          </cell>
          <cell r="J1393" t="str">
            <v>39269097</v>
          </cell>
          <cell r="K1393" t="str">
            <v>EC000441</v>
          </cell>
        </row>
        <row r="1394">
          <cell r="A1394">
            <v>1292500151</v>
          </cell>
          <cell r="B1394" t="str">
            <v>A.10.91</v>
          </cell>
          <cell r="C1394" t="str">
            <v>5</v>
          </cell>
          <cell r="D1394">
            <v>132</v>
          </cell>
          <cell r="E1394">
            <v>26.47</v>
          </cell>
          <cell r="F1394" t="str">
            <v>HSK-K-EX M50X1,5 25-31 Active</v>
          </cell>
          <cell r="G1394" t="str">
            <v>HSK-K-EX M50X1,5 25-31 Active</v>
          </cell>
          <cell r="H1394">
            <v>0.108</v>
          </cell>
          <cell r="I1394">
            <v>4033878416655</v>
          </cell>
          <cell r="J1394" t="str">
            <v>39269097</v>
          </cell>
          <cell r="K1394" t="str">
            <v>EC000441</v>
          </cell>
        </row>
        <row r="1395">
          <cell r="A1395">
            <v>1292500230</v>
          </cell>
          <cell r="B1395" t="str">
            <v>A.10.91</v>
          </cell>
          <cell r="C1395" t="str">
            <v>5</v>
          </cell>
          <cell r="D1395">
            <v>132</v>
          </cell>
          <cell r="E1395">
            <v>27.91</v>
          </cell>
          <cell r="F1395" t="str">
            <v>HSK-K-Ex M50x1,5 32-38 Active blauw</v>
          </cell>
          <cell r="G1395" t="str">
            <v>HSK-K-Ex M50x1,5 32-38 Active  bleu</v>
          </cell>
          <cell r="H1395">
            <v>0.1031</v>
          </cell>
          <cell r="I1395">
            <v>4033878416662</v>
          </cell>
          <cell r="J1395" t="str">
            <v>39269097</v>
          </cell>
          <cell r="K1395" t="str">
            <v>EC000441</v>
          </cell>
        </row>
        <row r="1396">
          <cell r="A1396">
            <v>1292500231</v>
          </cell>
          <cell r="B1396" t="str">
            <v>A.10.91</v>
          </cell>
          <cell r="C1396" t="str">
            <v>5</v>
          </cell>
          <cell r="D1396">
            <v>132</v>
          </cell>
          <cell r="E1396">
            <v>29.41</v>
          </cell>
          <cell r="F1396" t="str">
            <v>HSK-K-Ex M50x1,5 25-31 Active blauw</v>
          </cell>
          <cell r="G1396" t="str">
            <v>HSK-K-EX M50x1,5 25-31 Active  bleu</v>
          </cell>
          <cell r="H1396">
            <v>0.1118</v>
          </cell>
          <cell r="I1396">
            <v>4033878416679</v>
          </cell>
          <cell r="J1396" t="str">
            <v>39269097</v>
          </cell>
          <cell r="K1396" t="str">
            <v>EC000441</v>
          </cell>
        </row>
        <row r="1397">
          <cell r="A1397">
            <v>1292500250</v>
          </cell>
          <cell r="B1397" t="str">
            <v>A.10.91</v>
          </cell>
          <cell r="C1397" t="str">
            <v>5</v>
          </cell>
          <cell r="D1397">
            <v>132</v>
          </cell>
          <cell r="E1397">
            <v>24.72</v>
          </cell>
          <cell r="F1397" t="str">
            <v>HSK-K-Ex M50x1,5 32-38 Active blauw</v>
          </cell>
          <cell r="G1397" t="str">
            <v>HSK-K-Ex M50x1,5 32-38 Active  bleu</v>
          </cell>
          <cell r="H1397">
            <v>9.9299999999999999E-2</v>
          </cell>
          <cell r="I1397">
            <v>4033878416686</v>
          </cell>
          <cell r="J1397" t="str">
            <v>39269097</v>
          </cell>
          <cell r="K1397" t="str">
            <v>EC000441</v>
          </cell>
        </row>
        <row r="1398">
          <cell r="A1398">
            <v>1292500251</v>
          </cell>
          <cell r="B1398" t="str">
            <v>A.10.91</v>
          </cell>
          <cell r="C1398" t="str">
            <v>5</v>
          </cell>
          <cell r="D1398">
            <v>132</v>
          </cell>
          <cell r="E1398">
            <v>26.05</v>
          </cell>
          <cell r="F1398" t="str">
            <v>HSK-K-EX M50x1,5 25-31 Active blauw</v>
          </cell>
          <cell r="G1398" t="str">
            <v>HSK-K-EX M50x1,5 25-31 Active  bleu</v>
          </cell>
          <cell r="H1398">
            <v>0.108</v>
          </cell>
          <cell r="I1398">
            <v>4033878416693</v>
          </cell>
          <cell r="J1398" t="str">
            <v>39269097</v>
          </cell>
          <cell r="K1398" t="str">
            <v>EC000441</v>
          </cell>
        </row>
        <row r="1399">
          <cell r="A1399">
            <v>1292540170</v>
          </cell>
          <cell r="B1399" t="str">
            <v>A.10.91</v>
          </cell>
          <cell r="C1399" t="str">
            <v>25</v>
          </cell>
          <cell r="D1399">
            <v>133</v>
          </cell>
          <cell r="E1399">
            <v>7.07</v>
          </cell>
          <cell r="F1399" t="str">
            <v>HSK-K-EX 1-1/4i NPT 18-25 Active</v>
          </cell>
          <cell r="G1399" t="str">
            <v>HSK-K-EX 1-1/4i NPT 18-25 Active</v>
          </cell>
          <cell r="H1399">
            <v>4.6699999999999998E-2</v>
          </cell>
          <cell r="I1399">
            <v>4033878416709</v>
          </cell>
          <cell r="J1399" t="str">
            <v>39269097</v>
          </cell>
          <cell r="K1399" t="str">
            <v>EC000441</v>
          </cell>
        </row>
        <row r="1400">
          <cell r="A1400">
            <v>1292540171</v>
          </cell>
          <cell r="B1400" t="str">
            <v>A.10.91</v>
          </cell>
          <cell r="C1400" t="str">
            <v>25</v>
          </cell>
          <cell r="D1400">
            <v>133</v>
          </cell>
          <cell r="E1400" t="str">
            <v>***</v>
          </cell>
          <cell r="F1400" t="str">
            <v>HSK-K-EX 1-1/4i NPT 13-20 Active</v>
          </cell>
          <cell r="G1400" t="str">
            <v>HSK-K-EX 1-1/4i NPT 13-20 Active</v>
          </cell>
          <cell r="H1400">
            <v>5.0139999999999997E-2</v>
          </cell>
          <cell r="I1400">
            <v>4033878416716</v>
          </cell>
          <cell r="J1400" t="str">
            <v>39269097</v>
          </cell>
          <cell r="K1400" t="str">
            <v>EC000441</v>
          </cell>
        </row>
        <row r="1401">
          <cell r="A1401">
            <v>1292540270</v>
          </cell>
          <cell r="B1401" t="str">
            <v>A.10.91</v>
          </cell>
          <cell r="C1401" t="str">
            <v>25</v>
          </cell>
          <cell r="D1401">
            <v>133</v>
          </cell>
          <cell r="E1401">
            <v>6.7</v>
          </cell>
          <cell r="F1401" t="str">
            <v>HSK-K-EX 1-1/4i NPT 18-25 Active Blauw</v>
          </cell>
          <cell r="G1401" t="str">
            <v>HSK-K-EX 1-1/4i NPT 18-25 Active bleu</v>
          </cell>
          <cell r="H1401">
            <v>4.6699999999999998E-2</v>
          </cell>
          <cell r="I1401">
            <v>4033878416723</v>
          </cell>
          <cell r="J1401" t="str">
            <v>39269097</v>
          </cell>
          <cell r="K1401" t="str">
            <v>EC000441</v>
          </cell>
        </row>
        <row r="1402">
          <cell r="A1402">
            <v>1292540271</v>
          </cell>
          <cell r="B1402" t="str">
            <v>A.10.91</v>
          </cell>
          <cell r="C1402" t="str">
            <v>25</v>
          </cell>
          <cell r="D1402">
            <v>133</v>
          </cell>
          <cell r="E1402">
            <v>6.88</v>
          </cell>
          <cell r="F1402" t="str">
            <v>HSK-K-EX 1-1/4i NPT 13-20 Active Blauw</v>
          </cell>
          <cell r="G1402" t="str">
            <v>HSK-K-EX 1-1/4i NPT 13-20 Active bleu</v>
          </cell>
          <cell r="H1402">
            <v>5.0139999999999997E-2</v>
          </cell>
          <cell r="I1402">
            <v>4033878416730</v>
          </cell>
          <cell r="J1402" t="str">
            <v>39269097</v>
          </cell>
          <cell r="K1402" t="str">
            <v>EC000441</v>
          </cell>
        </row>
        <row r="1403">
          <cell r="A1403">
            <v>1292630130</v>
          </cell>
          <cell r="B1403" t="str">
            <v>A.10.91</v>
          </cell>
          <cell r="C1403" t="str">
            <v>5</v>
          </cell>
          <cell r="D1403">
            <v>132</v>
          </cell>
          <cell r="E1403">
            <v>48.83</v>
          </cell>
          <cell r="F1403" t="str">
            <v>HSK-K-EX M63X1,5 37-44 Active</v>
          </cell>
          <cell r="G1403" t="str">
            <v>HSK-K-EX M63X1,5 37-44 Active</v>
          </cell>
          <cell r="H1403">
            <v>0.1152</v>
          </cell>
          <cell r="I1403">
            <v>4033878416747</v>
          </cell>
          <cell r="J1403" t="str">
            <v>39269097</v>
          </cell>
          <cell r="K1403" t="str">
            <v>EC000441</v>
          </cell>
        </row>
        <row r="1404">
          <cell r="A1404">
            <v>1292630131</v>
          </cell>
          <cell r="B1404" t="str">
            <v>A.10.91</v>
          </cell>
          <cell r="C1404" t="str">
            <v>5</v>
          </cell>
          <cell r="D1404">
            <v>132</v>
          </cell>
          <cell r="E1404">
            <v>50.65</v>
          </cell>
          <cell r="F1404" t="str">
            <v>HSK-K-EX M63X1,5 29-35 Active</v>
          </cell>
          <cell r="G1404" t="str">
            <v>HSK-K-EX M63X1,5 29-35 Active</v>
          </cell>
          <cell r="H1404">
            <v>0.12790000000000001</v>
          </cell>
          <cell r="I1404">
            <v>4033878416754</v>
          </cell>
          <cell r="J1404" t="str">
            <v>39269097</v>
          </cell>
          <cell r="K1404" t="str">
            <v>EC000441</v>
          </cell>
        </row>
        <row r="1405">
          <cell r="A1405">
            <v>1292630150</v>
          </cell>
          <cell r="B1405" t="str">
            <v>A.10.91</v>
          </cell>
          <cell r="C1405" t="str">
            <v>5</v>
          </cell>
          <cell r="D1405">
            <v>132</v>
          </cell>
          <cell r="E1405">
            <v>38.619999999999997</v>
          </cell>
          <cell r="F1405" t="str">
            <v>HSK-K-EX M63X1,5 37-44 Active</v>
          </cell>
          <cell r="G1405" t="str">
            <v>HSK-K-EX M63X1,5 37-44 Active</v>
          </cell>
          <cell r="H1405">
            <v>0.1105</v>
          </cell>
          <cell r="I1405">
            <v>4033878416761</v>
          </cell>
          <cell r="J1405" t="str">
            <v>39269097</v>
          </cell>
          <cell r="K1405" t="str">
            <v>EC000441</v>
          </cell>
        </row>
        <row r="1406">
          <cell r="A1406">
            <v>1292630151</v>
          </cell>
          <cell r="B1406" t="str">
            <v>A.10.91</v>
          </cell>
          <cell r="C1406" t="str">
            <v>5</v>
          </cell>
          <cell r="D1406">
            <v>132</v>
          </cell>
          <cell r="E1406">
            <v>43.15</v>
          </cell>
          <cell r="F1406" t="str">
            <v>HSK-K-EX M63X1,5 29-35 Active</v>
          </cell>
          <cell r="G1406" t="str">
            <v>HSK-K-EX M63X1,5 29-35 Active</v>
          </cell>
          <cell r="H1406">
            <v>0.12330000000000001</v>
          </cell>
          <cell r="I1406">
            <v>4033878416778</v>
          </cell>
          <cell r="J1406" t="str">
            <v>39269097</v>
          </cell>
          <cell r="K1406" t="str">
            <v>EC000441</v>
          </cell>
        </row>
        <row r="1407">
          <cell r="A1407">
            <v>1292630230</v>
          </cell>
          <cell r="B1407" t="str">
            <v>A.10.91</v>
          </cell>
          <cell r="C1407" t="str">
            <v>5</v>
          </cell>
          <cell r="D1407">
            <v>132</v>
          </cell>
          <cell r="E1407">
            <v>46.23</v>
          </cell>
          <cell r="F1407" t="str">
            <v>HSK-K-Ex M63x1,5 37-44 Active blauw</v>
          </cell>
          <cell r="G1407" t="str">
            <v>HSK-K-Ex M63x1,5 37-44 Active  bleu</v>
          </cell>
          <cell r="H1407">
            <v>0.1152</v>
          </cell>
          <cell r="I1407">
            <v>4033878416785</v>
          </cell>
          <cell r="J1407" t="str">
            <v>39269097</v>
          </cell>
          <cell r="K1407" t="str">
            <v>EC000441</v>
          </cell>
        </row>
        <row r="1408">
          <cell r="A1408">
            <v>1292630231</v>
          </cell>
          <cell r="B1408" t="str">
            <v>A.10.91</v>
          </cell>
          <cell r="C1408" t="str">
            <v>5</v>
          </cell>
          <cell r="D1408">
            <v>132</v>
          </cell>
          <cell r="E1408" t="str">
            <v>***</v>
          </cell>
          <cell r="F1408" t="str">
            <v>HSK-K-EX M63x1,5 29-35 Active blauw</v>
          </cell>
          <cell r="G1408" t="str">
            <v>HSK-K-EX M63x1,5 29-35 Active  bleu</v>
          </cell>
          <cell r="H1408">
            <v>0.12790000000000001</v>
          </cell>
          <cell r="I1408">
            <v>4033878416792</v>
          </cell>
          <cell r="J1408" t="str">
            <v>39269097</v>
          </cell>
          <cell r="K1408" t="str">
            <v>EC000441</v>
          </cell>
        </row>
        <row r="1409">
          <cell r="A1409">
            <v>1292630250</v>
          </cell>
          <cell r="B1409" t="str">
            <v>A.10.91</v>
          </cell>
          <cell r="C1409" t="str">
            <v>5</v>
          </cell>
          <cell r="D1409">
            <v>132</v>
          </cell>
          <cell r="E1409">
            <v>40.98</v>
          </cell>
          <cell r="F1409" t="str">
            <v>HSK-K-Ex M63x1,5 37-44 Active blauw</v>
          </cell>
          <cell r="G1409" t="str">
            <v>HSK-K-Ex M63x1,5 37-44 Active  bleu</v>
          </cell>
          <cell r="H1409">
            <v>0.1105</v>
          </cell>
          <cell r="I1409">
            <v>4033878416808</v>
          </cell>
          <cell r="J1409" t="str">
            <v>39269097</v>
          </cell>
          <cell r="K1409" t="str">
            <v>EC000441</v>
          </cell>
        </row>
        <row r="1410">
          <cell r="A1410">
            <v>1292630251</v>
          </cell>
          <cell r="B1410" t="str">
            <v>A.10.91</v>
          </cell>
          <cell r="C1410" t="str">
            <v>5</v>
          </cell>
          <cell r="D1410">
            <v>132</v>
          </cell>
          <cell r="E1410">
            <v>42.51</v>
          </cell>
          <cell r="F1410" t="str">
            <v>HSK-K-EX M63x1,5 29-35 Active blauw</v>
          </cell>
          <cell r="G1410" t="str">
            <v>HSK-K-EX M63x1,5 29-35 Active  bleu</v>
          </cell>
          <cell r="H1410">
            <v>0.12330000000000001</v>
          </cell>
          <cell r="I1410">
            <v>4033878416815</v>
          </cell>
          <cell r="J1410" t="str">
            <v>39269097</v>
          </cell>
          <cell r="K1410" t="str">
            <v>EC000441</v>
          </cell>
        </row>
        <row r="1411">
          <cell r="A1411">
            <v>1292640170</v>
          </cell>
          <cell r="B1411" t="str">
            <v>A.10.91</v>
          </cell>
          <cell r="C1411" t="str">
            <v>10</v>
          </cell>
          <cell r="D1411">
            <v>133</v>
          </cell>
          <cell r="E1411">
            <v>13.8</v>
          </cell>
          <cell r="F1411" t="str">
            <v>HSK-K-EX 1-1/2i NPT 22-32 Active</v>
          </cell>
          <cell r="G1411" t="str">
            <v>HSK-K-EX 1-1/2i NPT 22-32 Active</v>
          </cell>
          <cell r="H1411">
            <v>7.109E-2</v>
          </cell>
          <cell r="I1411">
            <v>4033878416822</v>
          </cell>
          <cell r="J1411" t="str">
            <v>39269097</v>
          </cell>
          <cell r="K1411" t="str">
            <v>EC000441</v>
          </cell>
        </row>
        <row r="1412">
          <cell r="A1412">
            <v>1292640171</v>
          </cell>
          <cell r="B1412" t="str">
            <v>A.10.91</v>
          </cell>
          <cell r="C1412" t="str">
            <v>10</v>
          </cell>
          <cell r="D1412">
            <v>133</v>
          </cell>
          <cell r="E1412">
            <v>14.63</v>
          </cell>
          <cell r="F1412" t="str">
            <v>HSK-K-EX 1-1/2i NPT 20-26 Active</v>
          </cell>
          <cell r="G1412" t="str">
            <v>HSK-K-EX 1-1/2i NPT 20-26 Active</v>
          </cell>
          <cell r="H1412">
            <v>7.8609999999999999E-2</v>
          </cell>
          <cell r="I1412">
            <v>4033878416839</v>
          </cell>
          <cell r="J1412" t="str">
            <v>39269097</v>
          </cell>
          <cell r="K1412" t="str">
            <v>EC000441</v>
          </cell>
        </row>
        <row r="1413">
          <cell r="A1413">
            <v>1292640270</v>
          </cell>
          <cell r="B1413" t="str">
            <v>A.10.91</v>
          </cell>
          <cell r="C1413" t="str">
            <v>10</v>
          </cell>
          <cell r="D1413">
            <v>133</v>
          </cell>
          <cell r="E1413">
            <v>13.07</v>
          </cell>
          <cell r="F1413" t="str">
            <v>HSK-K-EX 1-1/2i NPT 22-32 Active blauw</v>
          </cell>
          <cell r="G1413" t="str">
            <v>HSK-K-EX 1-1/2i NPT 22-32 Active bleu</v>
          </cell>
          <cell r="H1413">
            <v>7.109E-2</v>
          </cell>
          <cell r="I1413">
            <v>4033878416846</v>
          </cell>
          <cell r="J1413" t="str">
            <v>39269097</v>
          </cell>
          <cell r="K1413" t="str">
            <v>EC000441</v>
          </cell>
        </row>
        <row r="1414">
          <cell r="A1414">
            <v>1292640271</v>
          </cell>
          <cell r="B1414" t="str">
            <v>A.10.91</v>
          </cell>
          <cell r="C1414" t="str">
            <v>10</v>
          </cell>
          <cell r="D1414">
            <v>133</v>
          </cell>
          <cell r="E1414">
            <v>13.86</v>
          </cell>
          <cell r="F1414" t="str">
            <v>HSK-K-EX 1-1/2i NPT 20-26 Active blauw</v>
          </cell>
          <cell r="G1414" t="str">
            <v>HSK-K-EX 1-1/2i NPT 20-26 Active bleu</v>
          </cell>
          <cell r="H1414">
            <v>7.8609999999999999E-2</v>
          </cell>
          <cell r="I1414">
            <v>4033878416853</v>
          </cell>
          <cell r="J1414" t="str">
            <v>39269097</v>
          </cell>
          <cell r="K1414" t="str">
            <v>EC000441</v>
          </cell>
        </row>
        <row r="1415">
          <cell r="A1415">
            <v>1293070014</v>
          </cell>
          <cell r="B1415" t="str">
            <v>A.10.91</v>
          </cell>
          <cell r="C1415" t="str">
            <v>50</v>
          </cell>
          <cell r="D1415">
            <v>20</v>
          </cell>
          <cell r="E1415">
            <v>1</v>
          </cell>
          <cell r="F1415" t="str">
            <v>HSK-FLEX PG 7 Grijs</v>
          </cell>
          <cell r="G1415" t="str">
            <v>HSK-FLEX PG 7 Gris</v>
          </cell>
          <cell r="H1415">
            <v>5.0600000000000003E-3</v>
          </cell>
          <cell r="I1415">
            <v>4033878416860</v>
          </cell>
          <cell r="J1415" t="str">
            <v>39269097</v>
          </cell>
          <cell r="K1415" t="str">
            <v>EC000441</v>
          </cell>
        </row>
        <row r="1416">
          <cell r="A1416">
            <v>1293070015</v>
          </cell>
          <cell r="B1416" t="str">
            <v>A.10.91</v>
          </cell>
          <cell r="C1416" t="str">
            <v>50</v>
          </cell>
          <cell r="D1416">
            <v>20</v>
          </cell>
          <cell r="E1416">
            <v>1.01</v>
          </cell>
          <cell r="F1416" t="str">
            <v>HSK-FLEX PG 7 Grijs</v>
          </cell>
          <cell r="G1416" t="str">
            <v>HSK-FLEX PG 7 Gris</v>
          </cell>
          <cell r="H1416">
            <v>5.1999999999999998E-3</v>
          </cell>
          <cell r="I1416">
            <v>4033878416877</v>
          </cell>
          <cell r="J1416" t="str">
            <v>39269097</v>
          </cell>
          <cell r="K1416" t="str">
            <v>EC000441</v>
          </cell>
        </row>
        <row r="1417">
          <cell r="A1417">
            <v>1293070060</v>
          </cell>
          <cell r="B1417" t="str">
            <v>A.10.91</v>
          </cell>
          <cell r="C1417" t="str">
            <v>50</v>
          </cell>
          <cell r="D1417">
            <v>20</v>
          </cell>
          <cell r="E1417">
            <v>1.18</v>
          </cell>
          <cell r="F1417" t="str">
            <v>HSK-FLEX PG 7 Grijs lange tap</v>
          </cell>
          <cell r="G1417" t="str">
            <v>HSK-FLEX PG 7 Gris long</v>
          </cell>
          <cell r="H1417">
            <v>5.6100000000000004E-3</v>
          </cell>
          <cell r="I1417">
            <v>4033878416884</v>
          </cell>
          <cell r="J1417" t="str">
            <v>39269097</v>
          </cell>
          <cell r="K1417" t="str">
            <v>EC000441</v>
          </cell>
        </row>
        <row r="1418">
          <cell r="A1418">
            <v>1293070061</v>
          </cell>
          <cell r="B1418" t="str">
            <v>A.10.91</v>
          </cell>
          <cell r="C1418" t="str">
            <v>50</v>
          </cell>
          <cell r="D1418">
            <v>20</v>
          </cell>
          <cell r="E1418">
            <v>1.2</v>
          </cell>
          <cell r="F1418" t="str">
            <v>HSK-FLEX PG 7 Grijs lange tap</v>
          </cell>
          <cell r="G1418" t="str">
            <v>HSK-FLEX PG 7 Gris long</v>
          </cell>
          <cell r="H1418">
            <v>5.7499999999999999E-3</v>
          </cell>
          <cell r="I1418">
            <v>4033878416891</v>
          </cell>
          <cell r="J1418" t="str">
            <v>39269097</v>
          </cell>
          <cell r="K1418" t="str">
            <v>EC000441</v>
          </cell>
        </row>
        <row r="1419">
          <cell r="A1419">
            <v>1293070114</v>
          </cell>
          <cell r="B1419" t="str">
            <v>A.10.91</v>
          </cell>
          <cell r="C1419" t="str">
            <v>50</v>
          </cell>
          <cell r="D1419">
            <v>20</v>
          </cell>
          <cell r="E1419">
            <v>1</v>
          </cell>
          <cell r="F1419" t="str">
            <v>HSK-FLEX PG 7 Zwart</v>
          </cell>
          <cell r="G1419" t="str">
            <v>HSK-FLEX PG 7 Noir</v>
          </cell>
          <cell r="H1419">
            <v>5.7999999999999996E-3</v>
          </cell>
          <cell r="I1419">
            <v>4033878416907</v>
          </cell>
          <cell r="J1419" t="str">
            <v>39269097</v>
          </cell>
          <cell r="K1419" t="str">
            <v>EC000441</v>
          </cell>
        </row>
        <row r="1420">
          <cell r="A1420">
            <v>1293070115</v>
          </cell>
          <cell r="B1420" t="str">
            <v>A.10.91</v>
          </cell>
          <cell r="C1420" t="str">
            <v>50</v>
          </cell>
          <cell r="D1420">
            <v>20</v>
          </cell>
          <cell r="E1420">
            <v>1.01</v>
          </cell>
          <cell r="F1420" t="str">
            <v>HSK-FLEX PG 7 Zwart</v>
          </cell>
          <cell r="G1420" t="str">
            <v>HSK-FLEX PG 7 Noir</v>
          </cell>
          <cell r="H1420">
            <v>5.2300000000000003E-3</v>
          </cell>
          <cell r="I1420">
            <v>4033878416914</v>
          </cell>
          <cell r="J1420" t="str">
            <v>39269097</v>
          </cell>
          <cell r="K1420" t="str">
            <v>EC000441</v>
          </cell>
        </row>
        <row r="1421">
          <cell r="A1421">
            <v>1293070160</v>
          </cell>
          <cell r="B1421" t="str">
            <v>A.10.91</v>
          </cell>
          <cell r="C1421" t="str">
            <v>50</v>
          </cell>
          <cell r="D1421">
            <v>20</v>
          </cell>
          <cell r="E1421">
            <v>1.18</v>
          </cell>
          <cell r="F1421" t="str">
            <v>HSK-FLEX PG 7 Zwart lange tap</v>
          </cell>
          <cell r="G1421" t="str">
            <v>HSK-FLEX PG 7 Noir long</v>
          </cell>
          <cell r="H1421">
            <v>5.3E-3</v>
          </cell>
          <cell r="I1421">
            <v>4033878416921</v>
          </cell>
          <cell r="J1421" t="str">
            <v>39269097</v>
          </cell>
          <cell r="K1421" t="str">
            <v>EC000441</v>
          </cell>
        </row>
        <row r="1422">
          <cell r="A1422">
            <v>1293070161</v>
          </cell>
          <cell r="B1422" t="str">
            <v>A.10.91</v>
          </cell>
          <cell r="C1422" t="str">
            <v>50</v>
          </cell>
          <cell r="D1422">
            <v>20</v>
          </cell>
          <cell r="E1422">
            <v>1.2</v>
          </cell>
          <cell r="F1422" t="str">
            <v>HSK-FLEX PG 7 Zwart lange tap</v>
          </cell>
          <cell r="G1422" t="str">
            <v>HSK-FLEX PG 7 Noir long</v>
          </cell>
          <cell r="H1422">
            <v>5.4400000000000004E-3</v>
          </cell>
          <cell r="I1422">
            <v>4033878416938</v>
          </cell>
          <cell r="J1422" t="str">
            <v>39269097</v>
          </cell>
          <cell r="K1422" t="str">
            <v>EC000441</v>
          </cell>
        </row>
        <row r="1423">
          <cell r="A1423">
            <v>1293090014</v>
          </cell>
          <cell r="B1423" t="str">
            <v>A.10.91</v>
          </cell>
          <cell r="C1423" t="str">
            <v>50</v>
          </cell>
          <cell r="D1423">
            <v>20</v>
          </cell>
          <cell r="E1423">
            <v>1.08</v>
          </cell>
          <cell r="F1423" t="str">
            <v>HSK-FLEX PG 9 Grijs</v>
          </cell>
          <cell r="G1423" t="str">
            <v>HSK-FLEX PG 9 Gris</v>
          </cell>
          <cell r="H1423">
            <v>9.2399999999999999E-3</v>
          </cell>
          <cell r="I1423">
            <v>4033878416945</v>
          </cell>
          <cell r="J1423" t="str">
            <v>39269097</v>
          </cell>
          <cell r="K1423" t="str">
            <v>EC000441</v>
          </cell>
        </row>
        <row r="1424">
          <cell r="A1424">
            <v>1293090015</v>
          </cell>
          <cell r="B1424" t="str">
            <v>A.10.91</v>
          </cell>
          <cell r="C1424" t="str">
            <v>50</v>
          </cell>
          <cell r="D1424">
            <v>20</v>
          </cell>
          <cell r="E1424">
            <v>1.1299999999999999</v>
          </cell>
          <cell r="F1424" t="str">
            <v>HSK-FLEX PG 9 Grijs</v>
          </cell>
          <cell r="G1424" t="str">
            <v>HSK-FLEX PG 9 Gris</v>
          </cell>
          <cell r="H1424">
            <v>9.4900000000000002E-3</v>
          </cell>
          <cell r="I1424">
            <v>4033878416952</v>
          </cell>
          <cell r="J1424" t="str">
            <v>39269097</v>
          </cell>
          <cell r="K1424" t="str">
            <v>EC000441</v>
          </cell>
        </row>
        <row r="1425">
          <cell r="A1425">
            <v>1293090060</v>
          </cell>
          <cell r="B1425" t="str">
            <v>A.10.91</v>
          </cell>
          <cell r="C1425" t="str">
            <v>50</v>
          </cell>
          <cell r="D1425">
            <v>20</v>
          </cell>
          <cell r="E1425">
            <v>1.31</v>
          </cell>
          <cell r="F1425" t="str">
            <v>HSK-FLEX PG 9 Grijs lange tap</v>
          </cell>
          <cell r="G1425" t="str">
            <v>HSK-FLEX PG 9 Gris long</v>
          </cell>
          <cell r="H1425">
            <v>1.0160000000000001E-2</v>
          </cell>
          <cell r="I1425">
            <v>4033878416969</v>
          </cell>
          <cell r="J1425" t="str">
            <v>39269097</v>
          </cell>
          <cell r="K1425" t="str">
            <v>EC000441</v>
          </cell>
        </row>
        <row r="1426">
          <cell r="A1426">
            <v>1293090061</v>
          </cell>
          <cell r="B1426" t="str">
            <v>A.10.91</v>
          </cell>
          <cell r="C1426" t="str">
            <v>50</v>
          </cell>
          <cell r="D1426">
            <v>20</v>
          </cell>
          <cell r="E1426">
            <v>1.36</v>
          </cell>
          <cell r="F1426" t="str">
            <v>HSK-FLEX PG 9 Grijs lange tap</v>
          </cell>
          <cell r="G1426" t="str">
            <v>HSK-FLEX PG 9 Gris long</v>
          </cell>
          <cell r="H1426">
            <v>1.0410000000000001E-2</v>
          </cell>
          <cell r="I1426">
            <v>4033878416976</v>
          </cell>
          <cell r="J1426" t="str">
            <v>39269097</v>
          </cell>
          <cell r="K1426" t="str">
            <v>EC000441</v>
          </cell>
        </row>
        <row r="1427">
          <cell r="A1427">
            <v>1293090114</v>
          </cell>
          <cell r="B1427" t="str">
            <v>A.10.91</v>
          </cell>
          <cell r="C1427" t="str">
            <v>50</v>
          </cell>
          <cell r="D1427">
            <v>20</v>
          </cell>
          <cell r="E1427">
            <v>1.08</v>
          </cell>
          <cell r="F1427" t="str">
            <v>HSK-FLEX PG 9 Zwart</v>
          </cell>
          <cell r="G1427" t="str">
            <v>HSK-FLEX PG 9 Noir</v>
          </cell>
          <cell r="H1427">
            <v>9.4400000000000005E-3</v>
          </cell>
          <cell r="I1427">
            <v>4033878416983</v>
          </cell>
          <cell r="J1427" t="str">
            <v>39269097</v>
          </cell>
          <cell r="K1427" t="str">
            <v>EC000441</v>
          </cell>
        </row>
        <row r="1428">
          <cell r="A1428">
            <v>1293090115</v>
          </cell>
          <cell r="B1428" t="str">
            <v>A.10.91</v>
          </cell>
          <cell r="C1428" t="str">
            <v>50</v>
          </cell>
          <cell r="D1428">
            <v>20</v>
          </cell>
          <cell r="E1428">
            <v>1.1299999999999999</v>
          </cell>
          <cell r="F1428" t="str">
            <v>HSK-FLEX PG 9 Zwart</v>
          </cell>
          <cell r="G1428" t="str">
            <v>HSK-FLEX PG 9 Noir</v>
          </cell>
          <cell r="H1428">
            <v>9.6900000000000007E-3</v>
          </cell>
          <cell r="I1428">
            <v>4033878416990</v>
          </cell>
          <cell r="J1428" t="str">
            <v>39269097</v>
          </cell>
          <cell r="K1428" t="str">
            <v>EC000441</v>
          </cell>
        </row>
        <row r="1429">
          <cell r="A1429">
            <v>1293090160</v>
          </cell>
          <cell r="B1429" t="str">
            <v>A.10.91</v>
          </cell>
          <cell r="C1429" t="str">
            <v>50</v>
          </cell>
          <cell r="D1429">
            <v>20</v>
          </cell>
          <cell r="E1429">
            <v>1.31</v>
          </cell>
          <cell r="F1429" t="str">
            <v>HSK-FLEX PG 9 Zwart lange tap</v>
          </cell>
          <cell r="G1429" t="str">
            <v>HSK-FLEX PG 9 Noir long</v>
          </cell>
          <cell r="H1429">
            <v>1.01E-2</v>
          </cell>
          <cell r="I1429">
            <v>4033878417003</v>
          </cell>
          <cell r="J1429" t="str">
            <v>39269097</v>
          </cell>
          <cell r="K1429" t="str">
            <v>EC000441</v>
          </cell>
        </row>
        <row r="1430">
          <cell r="A1430">
            <v>1293090161</v>
          </cell>
          <cell r="B1430" t="str">
            <v>A.10.91</v>
          </cell>
          <cell r="C1430" t="str">
            <v>50</v>
          </cell>
          <cell r="D1430">
            <v>20</v>
          </cell>
          <cell r="E1430">
            <v>1.36</v>
          </cell>
          <cell r="F1430" t="str">
            <v>HSK-FLEX PG 9 Zwart lange tap</v>
          </cell>
          <cell r="G1430" t="str">
            <v>HSK-FLEX PG 9 Noir long</v>
          </cell>
          <cell r="H1430">
            <v>1.035E-2</v>
          </cell>
          <cell r="I1430">
            <v>4033878417010</v>
          </cell>
          <cell r="J1430" t="str">
            <v>39269097</v>
          </cell>
          <cell r="K1430" t="str">
            <v>EC000441</v>
          </cell>
        </row>
        <row r="1431">
          <cell r="A1431">
            <v>1293110014</v>
          </cell>
          <cell r="B1431" t="str">
            <v>A.10.91</v>
          </cell>
          <cell r="C1431" t="str">
            <v>50</v>
          </cell>
          <cell r="D1431">
            <v>20</v>
          </cell>
          <cell r="E1431">
            <v>1.27</v>
          </cell>
          <cell r="F1431" t="str">
            <v>HSK-FLEX PG 11 Grijs</v>
          </cell>
          <cell r="G1431" t="str">
            <v>HSK-FLEX PG 11 Gris</v>
          </cell>
          <cell r="H1431">
            <v>1.4800000000000001E-2</v>
          </cell>
          <cell r="I1431">
            <v>4033878417027</v>
          </cell>
          <cell r="J1431" t="str">
            <v>39269097</v>
          </cell>
          <cell r="K1431" t="str">
            <v>EC000441</v>
          </cell>
        </row>
        <row r="1432">
          <cell r="A1432">
            <v>1293110015</v>
          </cell>
          <cell r="B1432" t="str">
            <v>A.10.91</v>
          </cell>
          <cell r="C1432" t="str">
            <v>50</v>
          </cell>
          <cell r="D1432">
            <v>20</v>
          </cell>
          <cell r="E1432">
            <v>1.32</v>
          </cell>
          <cell r="F1432" t="str">
            <v>HSK-FLEX PG 11 Grijs</v>
          </cell>
          <cell r="G1432" t="str">
            <v>HSK-FLEX PG 11 Gris</v>
          </cell>
          <cell r="H1432">
            <v>1.443E-2</v>
          </cell>
          <cell r="I1432">
            <v>4033878417034</v>
          </cell>
          <cell r="J1432" t="str">
            <v>39269097</v>
          </cell>
          <cell r="K1432" t="str">
            <v>EC000441</v>
          </cell>
        </row>
        <row r="1433">
          <cell r="A1433">
            <v>1293110060</v>
          </cell>
          <cell r="B1433" t="str">
            <v>A.10.91</v>
          </cell>
          <cell r="C1433" t="str">
            <v>50</v>
          </cell>
          <cell r="D1433">
            <v>20</v>
          </cell>
          <cell r="E1433">
            <v>1.5</v>
          </cell>
          <cell r="F1433" t="str">
            <v>HSK-FLEX PG 11 Grijs lange tap</v>
          </cell>
          <cell r="G1433" t="str">
            <v>HSK-FLEX PG 11 Gris long</v>
          </cell>
          <cell r="H1433">
            <v>1.5259999999999999E-2</v>
          </cell>
          <cell r="I1433">
            <v>4033878417041</v>
          </cell>
          <cell r="J1433" t="str">
            <v>39269097</v>
          </cell>
          <cell r="K1433" t="str">
            <v>EC000441</v>
          </cell>
        </row>
        <row r="1434">
          <cell r="A1434">
            <v>1293110061</v>
          </cell>
          <cell r="B1434" t="str">
            <v>A.10.91</v>
          </cell>
          <cell r="C1434" t="str">
            <v>50</v>
          </cell>
          <cell r="D1434">
            <v>20</v>
          </cell>
          <cell r="E1434">
            <v>1.58</v>
          </cell>
          <cell r="F1434" t="str">
            <v>HSK-FLEX PG 11 Grijs lange tap</v>
          </cell>
          <cell r="G1434" t="str">
            <v>HSK-FLEX PG 11 Gris long</v>
          </cell>
          <cell r="H1434">
            <v>1.575E-2</v>
          </cell>
          <cell r="I1434">
            <v>4033878417058</v>
          </cell>
          <cell r="J1434" t="str">
            <v>39269097</v>
          </cell>
          <cell r="K1434" t="str">
            <v>EC000441</v>
          </cell>
        </row>
        <row r="1435">
          <cell r="A1435">
            <v>1293110114</v>
          </cell>
          <cell r="B1435" t="str">
            <v>A.10.91</v>
          </cell>
          <cell r="C1435" t="str">
            <v>50</v>
          </cell>
          <cell r="D1435">
            <v>20</v>
          </cell>
          <cell r="E1435">
            <v>1.27</v>
          </cell>
          <cell r="F1435" t="str">
            <v>HSK-FLEX PG 11 Zwart</v>
          </cell>
          <cell r="G1435" t="str">
            <v>HSK-FLEX PG 11 Noir</v>
          </cell>
          <cell r="H1435">
            <v>1.423E-2</v>
          </cell>
          <cell r="I1435">
            <v>4033878417065</v>
          </cell>
          <cell r="J1435" t="str">
            <v>39269097</v>
          </cell>
          <cell r="K1435" t="str">
            <v>EC000441</v>
          </cell>
        </row>
        <row r="1436">
          <cell r="A1436">
            <v>1293110115</v>
          </cell>
          <cell r="B1436" t="str">
            <v>A.10.91</v>
          </cell>
          <cell r="C1436" t="str">
            <v>50</v>
          </cell>
          <cell r="D1436">
            <v>20</v>
          </cell>
          <cell r="E1436">
            <v>1.32</v>
          </cell>
          <cell r="F1436" t="str">
            <v>HSK-FLEX PG 11 Zwart</v>
          </cell>
          <cell r="G1436" t="str">
            <v>HSK-FLEX PG 11 Noir</v>
          </cell>
          <cell r="H1436">
            <v>1.472E-2</v>
          </cell>
          <cell r="I1436">
            <v>4033878417072</v>
          </cell>
          <cell r="J1436" t="str">
            <v>39269097</v>
          </cell>
          <cell r="K1436" t="str">
            <v>EC000441</v>
          </cell>
        </row>
        <row r="1437">
          <cell r="A1437">
            <v>1293110160</v>
          </cell>
          <cell r="B1437" t="str">
            <v>A.10.91</v>
          </cell>
          <cell r="C1437" t="str">
            <v>50</v>
          </cell>
          <cell r="D1437">
            <v>20</v>
          </cell>
          <cell r="E1437">
            <v>1.5</v>
          </cell>
          <cell r="F1437" t="str">
            <v>HSK-FLEX PG 11 Zwart lange tap</v>
          </cell>
          <cell r="G1437" t="str">
            <v>HSK-FLEX PG 11 Noir long</v>
          </cell>
          <cell r="H1437">
            <v>1.549E-2</v>
          </cell>
          <cell r="I1437">
            <v>4033878417089</v>
          </cell>
          <cell r="J1437" t="str">
            <v>39269097</v>
          </cell>
          <cell r="K1437" t="str">
            <v>EC000441</v>
          </cell>
        </row>
        <row r="1438">
          <cell r="A1438">
            <v>1293110161</v>
          </cell>
          <cell r="B1438" t="str">
            <v>A.10.91</v>
          </cell>
          <cell r="C1438" t="str">
            <v>50</v>
          </cell>
          <cell r="D1438">
            <v>20</v>
          </cell>
          <cell r="E1438">
            <v>1.58</v>
          </cell>
          <cell r="F1438" t="str">
            <v>HSK-FLEX PG 11 Zwart lange tap</v>
          </cell>
          <cell r="G1438" t="str">
            <v>HSK-FLEX PG 11 Noir long</v>
          </cell>
          <cell r="H1438">
            <v>1.5980000000000001E-2</v>
          </cell>
          <cell r="I1438">
            <v>4033878417096</v>
          </cell>
          <cell r="J1438" t="str">
            <v>39269097</v>
          </cell>
          <cell r="K1438" t="str">
            <v>EC000441</v>
          </cell>
        </row>
        <row r="1439">
          <cell r="A1439">
            <v>1293120030</v>
          </cell>
          <cell r="B1439" t="str">
            <v>A.10.91</v>
          </cell>
          <cell r="C1439" t="str">
            <v>50</v>
          </cell>
          <cell r="D1439">
            <v>20</v>
          </cell>
          <cell r="E1439">
            <v>1.1299999999999999</v>
          </cell>
          <cell r="F1439" t="str">
            <v>HSK-FLEX M12x1,5 3-6,5 mm Grijs- lang</v>
          </cell>
          <cell r="G1439" t="str">
            <v>HSK-FLEX M12x1,5 Gris- long</v>
          </cell>
          <cell r="H1439">
            <v>5.3400000000000001E-3</v>
          </cell>
          <cell r="I1439">
            <v>4033878417102</v>
          </cell>
          <cell r="J1439" t="str">
            <v>39269097</v>
          </cell>
          <cell r="K1439" t="str">
            <v>EC000441</v>
          </cell>
        </row>
        <row r="1440">
          <cell r="A1440">
            <v>1293120031</v>
          </cell>
          <cell r="B1440" t="str">
            <v>A.10.91</v>
          </cell>
          <cell r="C1440" t="str">
            <v>50</v>
          </cell>
          <cell r="D1440">
            <v>20</v>
          </cell>
          <cell r="E1440">
            <v>1.1299999999999999</v>
          </cell>
          <cell r="F1440" t="str">
            <v>HSK-FLEX M12x1,5 2-5 mm Grijs- lang</v>
          </cell>
          <cell r="G1440" t="str">
            <v>HSK-FLEX M12X1,5 Gris Long</v>
          </cell>
          <cell r="H1440">
            <v>4.3499999999999997E-2</v>
          </cell>
          <cell r="I1440">
            <v>4033878417119</v>
          </cell>
          <cell r="J1440" t="str">
            <v>39269097</v>
          </cell>
          <cell r="K1440" t="str">
            <v>EC000441</v>
          </cell>
        </row>
        <row r="1441">
          <cell r="A1441">
            <v>1293120050</v>
          </cell>
          <cell r="B1441" t="str">
            <v>A.10.91</v>
          </cell>
          <cell r="C1441" t="str">
            <v>50</v>
          </cell>
          <cell r="D1441">
            <v>20</v>
          </cell>
          <cell r="E1441">
            <v>0.95</v>
          </cell>
          <cell r="F1441" t="str">
            <v>HSK-FLEX M12X1,5 Grijs</v>
          </cell>
          <cell r="G1441" t="str">
            <v>HSK-FLEX M12X1,5 Gris</v>
          </cell>
          <cell r="H1441">
            <v>5.0099999999999997E-3</v>
          </cell>
          <cell r="I1441">
            <v>4033878417126</v>
          </cell>
          <cell r="J1441" t="str">
            <v>39269097</v>
          </cell>
          <cell r="K1441" t="str">
            <v>EC000441</v>
          </cell>
        </row>
        <row r="1442">
          <cell r="A1442">
            <v>1293120051</v>
          </cell>
          <cell r="B1442" t="str">
            <v>A.10.91</v>
          </cell>
          <cell r="C1442" t="str">
            <v>50</v>
          </cell>
          <cell r="D1442">
            <v>20</v>
          </cell>
          <cell r="E1442">
            <v>0.98</v>
          </cell>
          <cell r="F1442" t="str">
            <v>HSK-FLEX M12X1.5 Grijs</v>
          </cell>
          <cell r="G1442" t="str">
            <v>HSK-FLEX M12X1.5 Gris</v>
          </cell>
          <cell r="H1442">
            <v>5.1500000000000001E-3</v>
          </cell>
          <cell r="I1442">
            <v>4033878417133</v>
          </cell>
          <cell r="J1442" t="str">
            <v>39269097</v>
          </cell>
          <cell r="K1442" t="str">
            <v>EC000441</v>
          </cell>
        </row>
        <row r="1443">
          <cell r="A1443">
            <v>1293120070</v>
          </cell>
          <cell r="B1443" t="str">
            <v>A.10.91</v>
          </cell>
          <cell r="C1443" t="str">
            <v>50</v>
          </cell>
          <cell r="D1443">
            <v>21</v>
          </cell>
          <cell r="E1443">
            <v>1.36</v>
          </cell>
          <cell r="F1443" t="str">
            <v>HSK-FLEX 1/2iNPT Grijs</v>
          </cell>
          <cell r="G1443" t="str">
            <v>HSK-FLEX 1/2iNPT Gris</v>
          </cell>
          <cell r="H1443">
            <v>1.8270000000000002E-2</v>
          </cell>
          <cell r="I1443">
            <v>4033878417140</v>
          </cell>
          <cell r="J1443" t="str">
            <v>39269097</v>
          </cell>
          <cell r="K1443" t="str">
            <v>EC000441</v>
          </cell>
        </row>
        <row r="1444">
          <cell r="A1444">
            <v>1293120071</v>
          </cell>
          <cell r="B1444" t="str">
            <v>A.10.91</v>
          </cell>
          <cell r="C1444" t="str">
            <v>50</v>
          </cell>
          <cell r="D1444">
            <v>21</v>
          </cell>
          <cell r="E1444">
            <v>1.4</v>
          </cell>
          <cell r="F1444" t="str">
            <v>HSK-FLEX 1/2 NPT Grijs</v>
          </cell>
          <cell r="G1444" t="str">
            <v>HSK-FLEX 1/2 NPT Gris</v>
          </cell>
          <cell r="H1444">
            <v>1.8939999999999999E-2</v>
          </cell>
          <cell r="I1444">
            <v>4033878417157</v>
          </cell>
          <cell r="J1444" t="str">
            <v>39269097</v>
          </cell>
          <cell r="K1444" t="str">
            <v>EC000441</v>
          </cell>
        </row>
        <row r="1445">
          <cell r="A1445">
            <v>1293120130</v>
          </cell>
          <cell r="B1445" t="str">
            <v>A.10.91</v>
          </cell>
          <cell r="C1445" t="str">
            <v>50</v>
          </cell>
          <cell r="D1445">
            <v>20</v>
          </cell>
          <cell r="E1445">
            <v>1.1299999999999999</v>
          </cell>
          <cell r="F1445" t="str">
            <v>HSK-FLEX M12x1,5 Zwart- lange tap</v>
          </cell>
          <cell r="G1445" t="str">
            <v>HSK-FLEX M12x1,5 Noir- long</v>
          </cell>
          <cell r="H1445">
            <v>5.0099999999999997E-3</v>
          </cell>
          <cell r="I1445">
            <v>4033878417164</v>
          </cell>
          <cell r="J1445" t="str">
            <v>39269097</v>
          </cell>
          <cell r="K1445" t="str">
            <v>EC000441</v>
          </cell>
        </row>
        <row r="1446">
          <cell r="A1446">
            <v>1293120131</v>
          </cell>
          <cell r="B1446" t="str">
            <v>A.10.91</v>
          </cell>
          <cell r="C1446" t="str">
            <v>50</v>
          </cell>
          <cell r="D1446">
            <v>20</v>
          </cell>
          <cell r="E1446">
            <v>1.1299999999999999</v>
          </cell>
          <cell r="F1446" t="str">
            <v>HSK-FLEX M12x1,5 Zwart- lange tap</v>
          </cell>
          <cell r="G1446" t="str">
            <v>HSK-FLEX M12x1,5 Noir- long</v>
          </cell>
          <cell r="H1446">
            <v>5.1500000000000001E-3</v>
          </cell>
          <cell r="I1446">
            <v>4033878417171</v>
          </cell>
          <cell r="J1446" t="str">
            <v>39269097</v>
          </cell>
          <cell r="K1446" t="str">
            <v>EC000441</v>
          </cell>
        </row>
        <row r="1447">
          <cell r="A1447">
            <v>1293120150</v>
          </cell>
          <cell r="B1447" t="str">
            <v>A.10.91</v>
          </cell>
          <cell r="C1447" t="str">
            <v>50</v>
          </cell>
          <cell r="D1447">
            <v>20</v>
          </cell>
          <cell r="E1447">
            <v>0.95</v>
          </cell>
          <cell r="F1447" t="str">
            <v>HSK-FLEX M12X1.5 Zwart</v>
          </cell>
          <cell r="G1447" t="str">
            <v>HSK-FLEX M12X1.5 Noir</v>
          </cell>
          <cell r="H1447">
            <v>4.6699999999999997E-3</v>
          </cell>
          <cell r="I1447">
            <v>4033878417188</v>
          </cell>
          <cell r="J1447" t="str">
            <v>39269097</v>
          </cell>
          <cell r="K1447" t="str">
            <v>EC000441</v>
          </cell>
        </row>
        <row r="1448">
          <cell r="A1448">
            <v>1293120151</v>
          </cell>
          <cell r="B1448" t="str">
            <v>A.10.91</v>
          </cell>
          <cell r="C1448" t="str">
            <v>50</v>
          </cell>
          <cell r="D1448">
            <v>20</v>
          </cell>
          <cell r="E1448">
            <v>0.98</v>
          </cell>
          <cell r="F1448" t="str">
            <v>HSK-FLEX M12X1.5 Zwart</v>
          </cell>
          <cell r="G1448" t="str">
            <v>HSK-FLEX M12X1.5 Noir</v>
          </cell>
          <cell r="H1448">
            <v>4.81E-3</v>
          </cell>
          <cell r="I1448">
            <v>4033878417195</v>
          </cell>
          <cell r="J1448" t="str">
            <v>39269097</v>
          </cell>
          <cell r="K1448" t="str">
            <v>EC000441</v>
          </cell>
        </row>
        <row r="1449">
          <cell r="A1449">
            <v>1293120170</v>
          </cell>
          <cell r="B1449" t="str">
            <v>A.10.91</v>
          </cell>
          <cell r="C1449" t="str">
            <v>50</v>
          </cell>
          <cell r="D1449">
            <v>21</v>
          </cell>
          <cell r="E1449">
            <v>1.36</v>
          </cell>
          <cell r="F1449" t="str">
            <v>HSK-FLEX 1/2 NPT Zwart</v>
          </cell>
          <cell r="G1449" t="str">
            <v>HSK-FLEX 1/2 NPT Noir</v>
          </cell>
          <cell r="H1449">
            <v>1.8509999999999999E-2</v>
          </cell>
          <cell r="I1449">
            <v>4033878417201</v>
          </cell>
          <cell r="J1449" t="str">
            <v>39269097</v>
          </cell>
          <cell r="K1449" t="str">
            <v>EC000441</v>
          </cell>
        </row>
        <row r="1450">
          <cell r="A1450">
            <v>1293120171</v>
          </cell>
          <cell r="B1450" t="str">
            <v>A.10.91</v>
          </cell>
          <cell r="C1450" t="str">
            <v>50</v>
          </cell>
          <cell r="D1450">
            <v>21</v>
          </cell>
          <cell r="E1450">
            <v>1.4</v>
          </cell>
          <cell r="F1450" t="str">
            <v>HSK-FLEX 1/2 NPT Zwart</v>
          </cell>
          <cell r="G1450" t="str">
            <v>HSK-FLEX 1/2 NPT Noir</v>
          </cell>
          <cell r="H1450">
            <v>2.0799999999999999E-2</v>
          </cell>
          <cell r="I1450">
            <v>4033878417218</v>
          </cell>
          <cell r="J1450" t="str">
            <v>39269097</v>
          </cell>
          <cell r="K1450" t="str">
            <v>EC000441</v>
          </cell>
        </row>
        <row r="1451">
          <cell r="A1451">
            <v>1293121670</v>
          </cell>
          <cell r="B1451" t="str">
            <v>A.10.91</v>
          </cell>
          <cell r="C1451" t="str">
            <v>25</v>
          </cell>
          <cell r="D1451">
            <v>21</v>
          </cell>
          <cell r="E1451">
            <v>1.58</v>
          </cell>
          <cell r="F1451" t="str">
            <v>HSK-FLEX 1/2 NPT/16 Grijs</v>
          </cell>
          <cell r="G1451" t="str">
            <v>HSK-FLEX 1/2 NPT/16 Gris</v>
          </cell>
          <cell r="H1451">
            <v>2.3970000000000002E-2</v>
          </cell>
          <cell r="I1451">
            <v>4033878417225</v>
          </cell>
          <cell r="J1451" t="str">
            <v>39269097</v>
          </cell>
          <cell r="K1451" t="str">
            <v>EC000441</v>
          </cell>
        </row>
        <row r="1452">
          <cell r="A1452">
            <v>1293121671</v>
          </cell>
          <cell r="B1452" t="str">
            <v>A.10.91</v>
          </cell>
          <cell r="C1452" t="str">
            <v>25</v>
          </cell>
          <cell r="D1452">
            <v>21</v>
          </cell>
          <cell r="E1452">
            <v>1.64</v>
          </cell>
          <cell r="F1452" t="str">
            <v>HSK-FLEX 1/2 NPT/16 Grijs</v>
          </cell>
          <cell r="G1452" t="str">
            <v>HSK-FLEX 1/2 NPT/16 Gris</v>
          </cell>
          <cell r="H1452">
            <v>2.4510000000000001E-2</v>
          </cell>
          <cell r="I1452">
            <v>4033878417232</v>
          </cell>
          <cell r="J1452" t="str">
            <v>39269097</v>
          </cell>
          <cell r="K1452" t="str">
            <v>EC000441</v>
          </cell>
        </row>
        <row r="1453">
          <cell r="A1453">
            <v>1293121770</v>
          </cell>
          <cell r="B1453" t="str">
            <v>A.10.91</v>
          </cell>
          <cell r="C1453" t="str">
            <v>25</v>
          </cell>
          <cell r="D1453">
            <v>21</v>
          </cell>
          <cell r="E1453">
            <v>1.58</v>
          </cell>
          <cell r="F1453" t="str">
            <v>HSK-FLEX 1/2 NPT/16 Zwart</v>
          </cell>
          <cell r="G1453" t="str">
            <v>HSK-FLEX 1/2 NPT/16 Noir</v>
          </cell>
          <cell r="H1453">
            <v>2.444E-2</v>
          </cell>
          <cell r="I1453">
            <v>4033878417249</v>
          </cell>
          <cell r="J1453" t="str">
            <v>39269097</v>
          </cell>
          <cell r="K1453" t="str">
            <v>EC000441</v>
          </cell>
        </row>
        <row r="1454">
          <cell r="A1454">
            <v>1293121771</v>
          </cell>
          <cell r="B1454" t="str">
            <v>A.10.91</v>
          </cell>
          <cell r="C1454" t="str">
            <v>25</v>
          </cell>
          <cell r="D1454">
            <v>21</v>
          </cell>
          <cell r="E1454">
            <v>1.64</v>
          </cell>
          <cell r="F1454" t="str">
            <v>HSK-FLEX 1/2 NPT/16 Zwart</v>
          </cell>
          <cell r="G1454" t="str">
            <v>HSK-FLEX 1/2 NPT/16 Noir</v>
          </cell>
          <cell r="H1454">
            <v>2.4979999999999999E-2</v>
          </cell>
          <cell r="I1454">
            <v>4033878417256</v>
          </cell>
          <cell r="J1454" t="str">
            <v>39269097</v>
          </cell>
          <cell r="K1454" t="str">
            <v>EC000441</v>
          </cell>
        </row>
        <row r="1455">
          <cell r="A1455">
            <v>1293130014</v>
          </cell>
          <cell r="B1455" t="str">
            <v>A.10.91</v>
          </cell>
          <cell r="C1455" t="str">
            <v>50</v>
          </cell>
          <cell r="D1455">
            <v>20</v>
          </cell>
          <cell r="E1455">
            <v>1.38</v>
          </cell>
          <cell r="F1455" t="str">
            <v>HSK-FLEX PG 13,5 Grijs</v>
          </cell>
          <cell r="G1455" t="str">
            <v>HSK-FLEX PG 13,5 Gris</v>
          </cell>
          <cell r="H1455">
            <v>1.7569999999999999E-2</v>
          </cell>
          <cell r="I1455">
            <v>4033878417263</v>
          </cell>
          <cell r="J1455" t="str">
            <v>39269097</v>
          </cell>
          <cell r="K1455" t="str">
            <v>EC000441</v>
          </cell>
        </row>
        <row r="1456">
          <cell r="A1456">
            <v>1293130015</v>
          </cell>
          <cell r="B1456" t="str">
            <v>A.10.91</v>
          </cell>
          <cell r="C1456" t="str">
            <v>50</v>
          </cell>
          <cell r="D1456">
            <v>20</v>
          </cell>
          <cell r="E1456">
            <v>1.42</v>
          </cell>
          <cell r="F1456" t="str">
            <v>HSK-FLEX PG 13,5 Grijs</v>
          </cell>
          <cell r="G1456" t="str">
            <v>HSK-FLEX PG 13,5 Gris</v>
          </cell>
          <cell r="H1456">
            <v>1.8239999999999999E-2</v>
          </cell>
          <cell r="I1456">
            <v>4033878417270</v>
          </cell>
          <cell r="J1456" t="str">
            <v>39269097</v>
          </cell>
          <cell r="K1456" t="str">
            <v>EC000441</v>
          </cell>
        </row>
        <row r="1457">
          <cell r="A1457">
            <v>1293130060</v>
          </cell>
          <cell r="B1457" t="str">
            <v>A.10.91</v>
          </cell>
          <cell r="C1457" t="str">
            <v>50</v>
          </cell>
          <cell r="D1457">
            <v>20</v>
          </cell>
          <cell r="E1457">
            <v>1.66</v>
          </cell>
          <cell r="F1457" t="str">
            <v>HSK-FLEX PG 13.5 Grijs lange tap</v>
          </cell>
          <cell r="G1457" t="str">
            <v>HSK-FLEX PG 13.5 Gris long</v>
          </cell>
          <cell r="H1457">
            <v>1.8870000000000001E-2</v>
          </cell>
          <cell r="I1457">
            <v>4033878417287</v>
          </cell>
          <cell r="J1457" t="str">
            <v>39269097</v>
          </cell>
          <cell r="K1457" t="str">
            <v>EC000441</v>
          </cell>
        </row>
        <row r="1458">
          <cell r="A1458">
            <v>1293130061</v>
          </cell>
          <cell r="B1458" t="str">
            <v>A.10.91</v>
          </cell>
          <cell r="C1458" t="str">
            <v>50</v>
          </cell>
          <cell r="D1458">
            <v>20</v>
          </cell>
          <cell r="E1458">
            <v>1.71</v>
          </cell>
          <cell r="F1458" t="str">
            <v>HSK-FLEX PG 13.5 Grijs lange tap</v>
          </cell>
          <cell r="G1458" t="str">
            <v>HSK-FLEX PG 13.5 Gris long</v>
          </cell>
          <cell r="H1458">
            <v>1.9539999999999998E-2</v>
          </cell>
          <cell r="I1458">
            <v>4033878417294</v>
          </cell>
          <cell r="J1458" t="str">
            <v>39269097</v>
          </cell>
          <cell r="K1458" t="str">
            <v>EC000441</v>
          </cell>
        </row>
        <row r="1459">
          <cell r="A1459">
            <v>1293130114</v>
          </cell>
          <cell r="B1459" t="str">
            <v>A.10.91</v>
          </cell>
          <cell r="C1459" t="str">
            <v>50</v>
          </cell>
          <cell r="D1459">
            <v>20</v>
          </cell>
          <cell r="E1459">
            <v>1.38</v>
          </cell>
          <cell r="F1459" t="str">
            <v>HSK-FLEX PG 13,5 Zwart</v>
          </cell>
          <cell r="G1459" t="str">
            <v>HSK-FLEX PG 13,5 Noir</v>
          </cell>
          <cell r="H1459">
            <v>1.7809999999999999E-2</v>
          </cell>
          <cell r="I1459">
            <v>4033878417300</v>
          </cell>
          <cell r="J1459" t="str">
            <v>39269097</v>
          </cell>
          <cell r="K1459" t="str">
            <v>EC000441</v>
          </cell>
        </row>
        <row r="1460">
          <cell r="A1460">
            <v>1293130115</v>
          </cell>
          <cell r="B1460" t="str">
            <v>A.10.91</v>
          </cell>
          <cell r="C1460" t="str">
            <v>50</v>
          </cell>
          <cell r="D1460">
            <v>20</v>
          </cell>
          <cell r="E1460">
            <v>1.42</v>
          </cell>
          <cell r="F1460" t="str">
            <v>HSK-FLEX PG 13,5 Zwart</v>
          </cell>
          <cell r="G1460" t="str">
            <v>HSK-FLEX PG 13,5 Noir</v>
          </cell>
          <cell r="H1460">
            <v>1.848E-2</v>
          </cell>
          <cell r="I1460">
            <v>4033878417317</v>
          </cell>
          <cell r="J1460" t="str">
            <v>39269097</v>
          </cell>
          <cell r="K1460" t="str">
            <v>EC000441</v>
          </cell>
        </row>
        <row r="1461">
          <cell r="A1461">
            <v>1293130160</v>
          </cell>
          <cell r="B1461" t="str">
            <v>A.10.91</v>
          </cell>
          <cell r="C1461" t="str">
            <v>50</v>
          </cell>
          <cell r="D1461">
            <v>20</v>
          </cell>
          <cell r="E1461">
            <v>1.66</v>
          </cell>
          <cell r="F1461" t="str">
            <v>HSK-FLEX PG 13.5 Zwart lange tap</v>
          </cell>
          <cell r="G1461" t="str">
            <v>HSK-FLEX PG 13.5 Noir long</v>
          </cell>
          <cell r="H1461">
            <v>1.9189999999999999E-2</v>
          </cell>
          <cell r="I1461">
            <v>4033878417324</v>
          </cell>
          <cell r="J1461" t="str">
            <v>39269097</v>
          </cell>
          <cell r="K1461" t="str">
            <v>EC000441</v>
          </cell>
        </row>
        <row r="1462">
          <cell r="A1462">
            <v>1293130161</v>
          </cell>
          <cell r="B1462" t="str">
            <v>A.10.91</v>
          </cell>
          <cell r="C1462" t="str">
            <v>50</v>
          </cell>
          <cell r="D1462">
            <v>20</v>
          </cell>
          <cell r="E1462">
            <v>1.71</v>
          </cell>
          <cell r="F1462" t="str">
            <v>HSK-FLEX PG 13.5 Zwart lange tap</v>
          </cell>
          <cell r="G1462" t="str">
            <v>HSK-FLEX PG 13.5 Noir long</v>
          </cell>
          <cell r="H1462">
            <v>1.9859999999999999E-2</v>
          </cell>
          <cell r="I1462">
            <v>4033878417331</v>
          </cell>
          <cell r="J1462" t="str">
            <v>39269097</v>
          </cell>
          <cell r="K1462" t="str">
            <v>EC000441</v>
          </cell>
        </row>
        <row r="1463">
          <cell r="A1463">
            <v>1293160014</v>
          </cell>
          <cell r="B1463" t="str">
            <v>A.10.91</v>
          </cell>
          <cell r="C1463" t="str">
            <v>25</v>
          </cell>
          <cell r="D1463">
            <v>20</v>
          </cell>
          <cell r="E1463">
            <v>1.51</v>
          </cell>
          <cell r="F1463" t="str">
            <v>HSK-FLEX PG 16 Grijs</v>
          </cell>
          <cell r="G1463" t="str">
            <v>HSK-FLEX PG 16 Gris</v>
          </cell>
          <cell r="H1463">
            <v>2.4469999999999999E-2</v>
          </cell>
          <cell r="I1463">
            <v>4033878417348</v>
          </cell>
          <cell r="J1463" t="str">
            <v>39269097</v>
          </cell>
          <cell r="K1463" t="str">
            <v>EC000441</v>
          </cell>
        </row>
        <row r="1464">
          <cell r="A1464">
            <v>1293160015</v>
          </cell>
          <cell r="B1464" t="str">
            <v>A.10.91</v>
          </cell>
          <cell r="C1464" t="str">
            <v>25</v>
          </cell>
          <cell r="D1464">
            <v>20</v>
          </cell>
          <cell r="E1464">
            <v>1.59</v>
          </cell>
          <cell r="F1464" t="str">
            <v>HSK-FLEX PG 16 Grijs</v>
          </cell>
          <cell r="G1464" t="str">
            <v>HSK-FLEX PG 16 Gris</v>
          </cell>
          <cell r="H1464">
            <v>2.5010000000000001E-2</v>
          </cell>
          <cell r="I1464">
            <v>4033878417355</v>
          </cell>
          <cell r="J1464" t="str">
            <v>39269097</v>
          </cell>
          <cell r="K1464" t="str">
            <v>EC000441</v>
          </cell>
        </row>
        <row r="1465">
          <cell r="A1465">
            <v>1293160030</v>
          </cell>
          <cell r="B1465" t="str">
            <v>A.10.91</v>
          </cell>
          <cell r="C1465" t="str">
            <v>50</v>
          </cell>
          <cell r="D1465">
            <v>20</v>
          </cell>
          <cell r="E1465">
            <v>1.23</v>
          </cell>
          <cell r="F1465" t="str">
            <v>HSK-FLEX M16x1,5 Grijs- lange tap</v>
          </cell>
          <cell r="G1465" t="str">
            <v>HSK-FLEX M16x1,5 Gris- long</v>
          </cell>
          <cell r="H1465">
            <v>1.025E-2</v>
          </cell>
          <cell r="I1465">
            <v>4033878417362</v>
          </cell>
          <cell r="J1465" t="str">
            <v>39269097</v>
          </cell>
          <cell r="K1465" t="str">
            <v>EC000441</v>
          </cell>
        </row>
        <row r="1466">
          <cell r="A1466">
            <v>1293160031</v>
          </cell>
          <cell r="B1466" t="str">
            <v>A.10.91</v>
          </cell>
          <cell r="C1466" t="str">
            <v>50</v>
          </cell>
          <cell r="D1466">
            <v>20</v>
          </cell>
          <cell r="E1466">
            <v>1.29</v>
          </cell>
          <cell r="F1466" t="str">
            <v>HSK-FLEX M16x1,5 Grijs- lange tap</v>
          </cell>
          <cell r="G1466" t="str">
            <v>HSK-FLEX M16x1,5 Gris- long</v>
          </cell>
          <cell r="H1466">
            <v>1.0500000000000001E-2</v>
          </cell>
          <cell r="I1466">
            <v>4033878417379</v>
          </cell>
          <cell r="J1466" t="str">
            <v>39269097</v>
          </cell>
          <cell r="K1466" t="str">
            <v>EC000441</v>
          </cell>
        </row>
        <row r="1467">
          <cell r="A1467">
            <v>1293160050</v>
          </cell>
          <cell r="B1467" t="str">
            <v>A.10.91</v>
          </cell>
          <cell r="C1467" t="str">
            <v>50</v>
          </cell>
          <cell r="D1467">
            <v>20</v>
          </cell>
          <cell r="E1467">
            <v>1.03</v>
          </cell>
          <cell r="F1467" t="str">
            <v>HSK-FLEX M16X1,5 Grijs</v>
          </cell>
          <cell r="G1467" t="str">
            <v>HSK-FLEX M16X1,5 Gris</v>
          </cell>
          <cell r="H1467">
            <v>1.0460000000000001E-2</v>
          </cell>
          <cell r="I1467">
            <v>4033878417386</v>
          </cell>
          <cell r="J1467" t="str">
            <v>39269097</v>
          </cell>
          <cell r="K1467" t="str">
            <v>EC000441</v>
          </cell>
        </row>
        <row r="1468">
          <cell r="A1468">
            <v>1293160051</v>
          </cell>
          <cell r="B1468" t="str">
            <v>A.10.91</v>
          </cell>
          <cell r="C1468" t="str">
            <v>50</v>
          </cell>
          <cell r="D1468">
            <v>20</v>
          </cell>
          <cell r="E1468">
            <v>1.08</v>
          </cell>
          <cell r="F1468" t="str">
            <v>HSK-FLEX M16X1.5 Grijs</v>
          </cell>
          <cell r="G1468" t="str">
            <v>HSK-FLEX M16X1.5 Gris</v>
          </cell>
          <cell r="H1468">
            <v>1.0710000000000001E-2</v>
          </cell>
          <cell r="I1468">
            <v>4033878417393</v>
          </cell>
          <cell r="J1468" t="str">
            <v>39269097</v>
          </cell>
          <cell r="K1468" t="str">
            <v>EC000441</v>
          </cell>
        </row>
        <row r="1469">
          <cell r="A1469">
            <v>1293160060</v>
          </cell>
          <cell r="B1469" t="str">
            <v>A.10.91</v>
          </cell>
          <cell r="C1469" t="str">
            <v>50</v>
          </cell>
          <cell r="D1469">
            <v>20</v>
          </cell>
          <cell r="E1469">
            <v>1.84</v>
          </cell>
          <cell r="F1469" t="str">
            <v>HSK-FLEX PG 16 Grijs lange tap</v>
          </cell>
          <cell r="G1469" t="str">
            <v>HSK-FLEX PG 16 Gris long</v>
          </cell>
          <cell r="H1469">
            <v>2.547E-2</v>
          </cell>
          <cell r="I1469">
            <v>4033878417409</v>
          </cell>
          <cell r="J1469" t="str">
            <v>39269097</v>
          </cell>
          <cell r="K1469" t="str">
            <v>EC000441</v>
          </cell>
        </row>
        <row r="1470">
          <cell r="A1470">
            <v>1293160061</v>
          </cell>
          <cell r="B1470" t="str">
            <v>A.10.91</v>
          </cell>
          <cell r="C1470" t="str">
            <v>50</v>
          </cell>
          <cell r="D1470">
            <v>20</v>
          </cell>
          <cell r="E1470">
            <v>1.89</v>
          </cell>
          <cell r="F1470" t="str">
            <v>HSK-FLEX PG 16 Grijs lange tap</v>
          </cell>
          <cell r="G1470" t="str">
            <v>HSK-FLEX PG 16 Gris long</v>
          </cell>
          <cell r="H1470">
            <v>2.6009999999999998E-2</v>
          </cell>
          <cell r="I1470">
            <v>4033878417416</v>
          </cell>
          <cell r="J1470" t="str">
            <v>39269097</v>
          </cell>
          <cell r="K1470" t="str">
            <v>EC000441</v>
          </cell>
        </row>
        <row r="1471">
          <cell r="A1471">
            <v>1293160114</v>
          </cell>
          <cell r="B1471" t="str">
            <v>A.10.91</v>
          </cell>
          <cell r="C1471" t="str">
            <v>25</v>
          </cell>
          <cell r="D1471">
            <v>20</v>
          </cell>
          <cell r="E1471">
            <v>1.51</v>
          </cell>
          <cell r="F1471" t="str">
            <v>HSK-FLEX PG 16 Zwart</v>
          </cell>
          <cell r="G1471" t="str">
            <v>HSK-FLEX PG 16 Noir</v>
          </cell>
          <cell r="H1471">
            <v>2.477E-2</v>
          </cell>
          <cell r="I1471">
            <v>4033878417423</v>
          </cell>
          <cell r="J1471" t="str">
            <v>39269097</v>
          </cell>
          <cell r="K1471" t="str">
            <v>EC000441</v>
          </cell>
        </row>
        <row r="1472">
          <cell r="A1472">
            <v>1293160115</v>
          </cell>
          <cell r="B1472" t="str">
            <v>A.10.91</v>
          </cell>
          <cell r="C1472" t="str">
            <v>25</v>
          </cell>
          <cell r="D1472">
            <v>20</v>
          </cell>
          <cell r="E1472">
            <v>1.59</v>
          </cell>
          <cell r="F1472" t="str">
            <v>HSK-FLEX PG 16 Zwart</v>
          </cell>
          <cell r="G1472" t="str">
            <v>HSK-FLEX PG 16 Noir</v>
          </cell>
          <cell r="H1472">
            <v>2.5309999999999999E-2</v>
          </cell>
          <cell r="I1472">
            <v>4033878417430</v>
          </cell>
          <cell r="J1472" t="str">
            <v>39269097</v>
          </cell>
          <cell r="K1472" t="str">
            <v>EC000441</v>
          </cell>
        </row>
        <row r="1473">
          <cell r="A1473">
            <v>1293160130</v>
          </cell>
          <cell r="B1473" t="str">
            <v>A.10.91</v>
          </cell>
          <cell r="C1473" t="str">
            <v>50</v>
          </cell>
          <cell r="D1473">
            <v>20</v>
          </cell>
          <cell r="E1473">
            <v>1.23</v>
          </cell>
          <cell r="F1473" t="str">
            <v>HSK-FLEX M16x1,5 Zwart- lange tap</v>
          </cell>
          <cell r="G1473" t="str">
            <v>HSK-FLEX M16x1,5 Noir- long</v>
          </cell>
          <cell r="H1473">
            <v>1.0410000000000001E-2</v>
          </cell>
          <cell r="I1473">
            <v>4033878417447</v>
          </cell>
          <cell r="J1473" t="str">
            <v>39269097</v>
          </cell>
          <cell r="K1473" t="str">
            <v>EC000441</v>
          </cell>
        </row>
        <row r="1474">
          <cell r="A1474">
            <v>1293160131</v>
          </cell>
          <cell r="B1474" t="str">
            <v>A.10.91</v>
          </cell>
          <cell r="C1474" t="str">
            <v>50</v>
          </cell>
          <cell r="D1474">
            <v>20</v>
          </cell>
          <cell r="E1474">
            <v>1.29</v>
          </cell>
          <cell r="F1474" t="str">
            <v>HSK-FLEX M16x1,5 Zwart- lange tap</v>
          </cell>
          <cell r="G1474" t="str">
            <v>HSK-FLEX M16x1,5 Noir- long</v>
          </cell>
          <cell r="H1474">
            <v>4.3499999999999997E-2</v>
          </cell>
          <cell r="I1474">
            <v>4033878417454</v>
          </cell>
          <cell r="J1474" t="str">
            <v>39269097</v>
          </cell>
          <cell r="K1474" t="str">
            <v>EC000441</v>
          </cell>
        </row>
        <row r="1475">
          <cell r="A1475">
            <v>1293160150</v>
          </cell>
          <cell r="B1475" t="str">
            <v>A.10.91</v>
          </cell>
          <cell r="C1475" t="str">
            <v>50</v>
          </cell>
          <cell r="D1475">
            <v>20</v>
          </cell>
          <cell r="E1475">
            <v>1.03</v>
          </cell>
          <cell r="F1475" t="str">
            <v>HSK-FLEX M16X1,5 Zwart</v>
          </cell>
          <cell r="G1475" t="str">
            <v>HSK-FLEX M16X1,5 Noir</v>
          </cell>
          <cell r="H1475">
            <v>9.5399999999999999E-3</v>
          </cell>
          <cell r="I1475">
            <v>4033878417461</v>
          </cell>
          <cell r="J1475" t="str">
            <v>39269097</v>
          </cell>
          <cell r="K1475" t="str">
            <v>EC000441</v>
          </cell>
        </row>
        <row r="1476">
          <cell r="A1476">
            <v>1293160151</v>
          </cell>
          <cell r="B1476" t="str">
            <v>A.10.91</v>
          </cell>
          <cell r="C1476" t="str">
            <v>50</v>
          </cell>
          <cell r="D1476">
            <v>20</v>
          </cell>
          <cell r="E1476">
            <v>1.08</v>
          </cell>
          <cell r="F1476" t="str">
            <v>HSK-FLEX M16X1,5</v>
          </cell>
          <cell r="G1476" t="str">
            <v>HSK-FLEX M16X1,5</v>
          </cell>
          <cell r="H1476">
            <v>9.7900000000000001E-3</v>
          </cell>
          <cell r="I1476">
            <v>4033878417478</v>
          </cell>
          <cell r="J1476" t="str">
            <v>39269097</v>
          </cell>
          <cell r="K1476" t="str">
            <v>EC000441</v>
          </cell>
        </row>
        <row r="1477">
          <cell r="A1477">
            <v>1293160160</v>
          </cell>
          <cell r="B1477" t="str">
            <v>A.10.91</v>
          </cell>
          <cell r="C1477" t="str">
            <v>25</v>
          </cell>
          <cell r="D1477">
            <v>20</v>
          </cell>
          <cell r="E1477">
            <v>1.84</v>
          </cell>
          <cell r="F1477" t="str">
            <v>HSK-FLEX PG 16 Zwart lange tap</v>
          </cell>
          <cell r="G1477" t="str">
            <v>HSK-FLEX PG 16 Noir long</v>
          </cell>
          <cell r="H1477">
            <v>2.5940000000000001E-2</v>
          </cell>
          <cell r="I1477">
            <v>4033878417485</v>
          </cell>
          <cell r="J1477" t="str">
            <v>39269097</v>
          </cell>
          <cell r="K1477" t="str">
            <v>EC000441</v>
          </cell>
        </row>
        <row r="1478">
          <cell r="A1478">
            <v>1293160161</v>
          </cell>
          <cell r="B1478" t="str">
            <v>A.10.91</v>
          </cell>
          <cell r="C1478" t="str">
            <v>25</v>
          </cell>
          <cell r="D1478">
            <v>20</v>
          </cell>
          <cell r="E1478">
            <v>1.89</v>
          </cell>
          <cell r="F1478" t="str">
            <v>HSK-FLEX PG 16 Zwart lange tap</v>
          </cell>
          <cell r="G1478" t="str">
            <v>HSK-FLEX PG 16 Noir long</v>
          </cell>
          <cell r="H1478">
            <v>2.648E-2</v>
          </cell>
          <cell r="I1478">
            <v>4033878417492</v>
          </cell>
          <cell r="J1478" t="str">
            <v>39269097</v>
          </cell>
          <cell r="K1478" t="str">
            <v>EC000441</v>
          </cell>
        </row>
        <row r="1479">
          <cell r="A1479">
            <v>1293200030</v>
          </cell>
          <cell r="B1479" t="str">
            <v>A.10.91</v>
          </cell>
          <cell r="C1479" t="str">
            <v>50</v>
          </cell>
          <cell r="D1479">
            <v>20</v>
          </cell>
          <cell r="E1479">
            <v>1.6</v>
          </cell>
          <cell r="F1479" t="str">
            <v>HSK-FLEX M20x1,5 Grijs- lange tap</v>
          </cell>
          <cell r="G1479" t="str">
            <v>HSK-FLEX M20x1,5 Gris- long</v>
          </cell>
          <cell r="H1479">
            <v>1.856E-2</v>
          </cell>
          <cell r="I1479">
            <v>4033878417508</v>
          </cell>
          <cell r="J1479" t="str">
            <v>39269097</v>
          </cell>
          <cell r="K1479" t="str">
            <v>EC000441</v>
          </cell>
        </row>
        <row r="1480">
          <cell r="A1480">
            <v>1293200031</v>
          </cell>
          <cell r="B1480" t="str">
            <v>A.10.91</v>
          </cell>
          <cell r="C1480" t="str">
            <v>50</v>
          </cell>
          <cell r="D1480">
            <v>20</v>
          </cell>
          <cell r="E1480">
            <v>1.65</v>
          </cell>
          <cell r="F1480" t="str">
            <v>HSK-FLEX M20x1,5 Grijs- lange tap</v>
          </cell>
          <cell r="G1480" t="str">
            <v>HSK-FLEX M20x1,5 Gris- long</v>
          </cell>
          <cell r="H1480">
            <v>1.924E-2</v>
          </cell>
          <cell r="I1480">
            <v>4033878417515</v>
          </cell>
          <cell r="J1480" t="str">
            <v>39269097</v>
          </cell>
          <cell r="K1480" t="str">
            <v>EC000441</v>
          </cell>
        </row>
        <row r="1481">
          <cell r="A1481">
            <v>1293200050</v>
          </cell>
          <cell r="B1481" t="str">
            <v>A.10.91</v>
          </cell>
          <cell r="C1481" t="str">
            <v>50</v>
          </cell>
          <cell r="D1481">
            <v>20</v>
          </cell>
          <cell r="E1481">
            <v>1.32</v>
          </cell>
          <cell r="F1481" t="str">
            <v>HSK-FLEX M20X1,5 Grijs</v>
          </cell>
          <cell r="G1481" t="str">
            <v>HSK-FLEX M20X1,5 Gris</v>
          </cell>
          <cell r="H1481">
            <v>1.7670000000000002E-2</v>
          </cell>
          <cell r="I1481">
            <v>4033878417522</v>
          </cell>
          <cell r="J1481" t="str">
            <v>39269097</v>
          </cell>
          <cell r="K1481" t="str">
            <v>EC000441</v>
          </cell>
        </row>
        <row r="1482">
          <cell r="A1482">
            <v>1293200051</v>
          </cell>
          <cell r="B1482" t="str">
            <v>A.10.91</v>
          </cell>
          <cell r="C1482" t="str">
            <v>50</v>
          </cell>
          <cell r="D1482">
            <v>20</v>
          </cell>
          <cell r="E1482">
            <v>1.37</v>
          </cell>
          <cell r="F1482" t="str">
            <v>HSK-FLEX M20X1.5 Grijs</v>
          </cell>
          <cell r="G1482" t="str">
            <v>HSK-FLEX M20X1.5 Gris</v>
          </cell>
          <cell r="H1482">
            <v>1.8339999999999999E-2</v>
          </cell>
          <cell r="I1482">
            <v>4033878417539</v>
          </cell>
          <cell r="J1482" t="str">
            <v>39269097</v>
          </cell>
          <cell r="K1482" t="str">
            <v>EC000441</v>
          </cell>
        </row>
        <row r="1483">
          <cell r="A1483">
            <v>1293200130</v>
          </cell>
          <cell r="B1483" t="str">
            <v>A.10.91</v>
          </cell>
          <cell r="C1483" t="str">
            <v>50</v>
          </cell>
          <cell r="D1483">
            <v>20</v>
          </cell>
          <cell r="E1483">
            <v>1.6</v>
          </cell>
          <cell r="F1483" t="str">
            <v>HSK-FLEX M20x1,5 Zwart- lange tap</v>
          </cell>
          <cell r="G1483" t="str">
            <v>HSK-FLEX M20x1,5 Noir- long</v>
          </cell>
          <cell r="H1483">
            <v>1.8780000000000002E-2</v>
          </cell>
          <cell r="I1483">
            <v>4033878417546</v>
          </cell>
          <cell r="J1483" t="str">
            <v>39269097</v>
          </cell>
          <cell r="K1483" t="str">
            <v>EC000441</v>
          </cell>
        </row>
        <row r="1484">
          <cell r="A1484">
            <v>1293200131</v>
          </cell>
          <cell r="B1484" t="str">
            <v>A.10.91</v>
          </cell>
          <cell r="C1484" t="str">
            <v>50</v>
          </cell>
          <cell r="D1484">
            <v>20</v>
          </cell>
          <cell r="E1484">
            <v>1.65</v>
          </cell>
          <cell r="F1484" t="str">
            <v>HSK-FLEX M20x1,5 Zwart- lange tap</v>
          </cell>
          <cell r="G1484" t="str">
            <v>HSK-FLEX M20x1,5 Noir- long</v>
          </cell>
          <cell r="H1484">
            <v>1.9449999999999999E-2</v>
          </cell>
          <cell r="I1484">
            <v>4033878417553</v>
          </cell>
          <cell r="J1484" t="str">
            <v>39269097</v>
          </cell>
          <cell r="K1484" t="str">
            <v>EC000441</v>
          </cell>
        </row>
        <row r="1485">
          <cell r="A1485">
            <v>1293200150</v>
          </cell>
          <cell r="B1485" t="str">
            <v>A.10.91</v>
          </cell>
          <cell r="C1485" t="str">
            <v>50</v>
          </cell>
          <cell r="D1485">
            <v>20</v>
          </cell>
          <cell r="E1485">
            <v>1.32</v>
          </cell>
          <cell r="F1485" t="str">
            <v>HSK-FLEX M20X1,5 Zwart</v>
          </cell>
          <cell r="G1485" t="str">
            <v>HSK-FLEX M20X1,5 Noir</v>
          </cell>
          <cell r="H1485">
            <v>1.9310000000000001E-2</v>
          </cell>
          <cell r="I1485">
            <v>4033878417560</v>
          </cell>
          <cell r="J1485" t="str">
            <v>39269097</v>
          </cell>
          <cell r="K1485" t="str">
            <v>EC000441</v>
          </cell>
        </row>
        <row r="1486">
          <cell r="A1486">
            <v>1293200151</v>
          </cell>
          <cell r="B1486" t="str">
            <v>A.10.91</v>
          </cell>
          <cell r="C1486" t="str">
            <v>50</v>
          </cell>
          <cell r="D1486">
            <v>20</v>
          </cell>
          <cell r="E1486">
            <v>1.37</v>
          </cell>
          <cell r="F1486" t="str">
            <v>HSK-FLEX M20X1,5</v>
          </cell>
          <cell r="G1486" t="str">
            <v>HSK-FLEX M20X1,5</v>
          </cell>
          <cell r="H1486">
            <v>1.8579999999999999E-2</v>
          </cell>
          <cell r="I1486">
            <v>4033878417577</v>
          </cell>
          <cell r="J1486" t="str">
            <v>39269097</v>
          </cell>
          <cell r="K1486" t="str">
            <v>EC000441</v>
          </cell>
        </row>
        <row r="1487">
          <cell r="A1487">
            <v>1293210014</v>
          </cell>
          <cell r="B1487" t="str">
            <v>A.10.91</v>
          </cell>
          <cell r="C1487" t="str">
            <v>20</v>
          </cell>
          <cell r="D1487">
            <v>20</v>
          </cell>
          <cell r="E1487">
            <v>2.84</v>
          </cell>
          <cell r="F1487" t="str">
            <v>HSK-FLEX PG 21 Grijs</v>
          </cell>
          <cell r="G1487" t="str">
            <v>HSK-FLEX PG 21 Gris</v>
          </cell>
          <cell r="H1487">
            <v>4.1099999999999998E-2</v>
          </cell>
          <cell r="I1487">
            <v>4033878417584</v>
          </cell>
          <cell r="J1487" t="str">
            <v>39269097</v>
          </cell>
          <cell r="K1487" t="str">
            <v>EC000441</v>
          </cell>
        </row>
        <row r="1488">
          <cell r="A1488">
            <v>1293210015</v>
          </cell>
          <cell r="B1488" t="str">
            <v>A.10.91</v>
          </cell>
          <cell r="C1488" t="str">
            <v>20</v>
          </cell>
          <cell r="D1488">
            <v>20</v>
          </cell>
          <cell r="E1488">
            <v>2.89</v>
          </cell>
          <cell r="F1488" t="str">
            <v>HSK-FLEX PG 21 Grijs</v>
          </cell>
          <cell r="G1488" t="str">
            <v>HSK-FLEX PG 21 Gris</v>
          </cell>
          <cell r="H1488">
            <v>4.1930000000000002E-2</v>
          </cell>
          <cell r="I1488">
            <v>4033878417591</v>
          </cell>
          <cell r="J1488" t="str">
            <v>39269097</v>
          </cell>
          <cell r="K1488" t="str">
            <v>EC000441</v>
          </cell>
        </row>
        <row r="1489">
          <cell r="A1489">
            <v>1293210060</v>
          </cell>
          <cell r="B1489" t="str">
            <v>A.10.91</v>
          </cell>
          <cell r="C1489" t="str">
            <v>20</v>
          </cell>
          <cell r="D1489">
            <v>20</v>
          </cell>
          <cell r="E1489">
            <v>3.38</v>
          </cell>
          <cell r="F1489" t="str">
            <v>HSK-FLEX PG 21 Grijs lange tap</v>
          </cell>
          <cell r="G1489" t="str">
            <v>HSK-FLEX PG 21 Gris long</v>
          </cell>
          <cell r="H1489">
            <v>4.2709999999999998E-2</v>
          </cell>
          <cell r="I1489">
            <v>4033878417607</v>
          </cell>
          <cell r="J1489" t="str">
            <v>39269097</v>
          </cell>
          <cell r="K1489" t="str">
            <v>EC000441</v>
          </cell>
        </row>
        <row r="1490">
          <cell r="A1490">
            <v>1293210061</v>
          </cell>
          <cell r="B1490" t="str">
            <v>A.10.91</v>
          </cell>
          <cell r="C1490" t="str">
            <v>20</v>
          </cell>
          <cell r="D1490">
            <v>20</v>
          </cell>
          <cell r="E1490">
            <v>3.48</v>
          </cell>
          <cell r="F1490" t="str">
            <v>HSK-FLEX PG 21 Grijs lange tap</v>
          </cell>
          <cell r="G1490" t="str">
            <v>HSK-FLEX PG 21 Gris long</v>
          </cell>
          <cell r="H1490">
            <v>4.3540000000000002E-2</v>
          </cell>
          <cell r="I1490">
            <v>4033878417614</v>
          </cell>
          <cell r="J1490" t="str">
            <v>39269097</v>
          </cell>
          <cell r="K1490" t="str">
            <v>EC000441</v>
          </cell>
        </row>
        <row r="1491">
          <cell r="A1491">
            <v>1293210114</v>
          </cell>
          <cell r="B1491" t="str">
            <v>A.10.91</v>
          </cell>
          <cell r="C1491" t="str">
            <v>20</v>
          </cell>
          <cell r="D1491">
            <v>20</v>
          </cell>
          <cell r="E1491">
            <v>2.84</v>
          </cell>
          <cell r="F1491" t="str">
            <v>HSK-FLEX PG 21 Zwart</v>
          </cell>
          <cell r="G1491" t="str">
            <v>HSK-FLEX PG 21 Noir</v>
          </cell>
          <cell r="H1491">
            <v>4.0620000000000003E-2</v>
          </cell>
          <cell r="I1491">
            <v>4033878417621</v>
          </cell>
          <cell r="J1491" t="str">
            <v>39269097</v>
          </cell>
          <cell r="K1491" t="str">
            <v>EC000441</v>
          </cell>
        </row>
        <row r="1492">
          <cell r="A1492">
            <v>1293210115</v>
          </cell>
          <cell r="B1492" t="str">
            <v>A.10.91</v>
          </cell>
          <cell r="C1492" t="str">
            <v>20</v>
          </cell>
          <cell r="D1492">
            <v>20</v>
          </cell>
          <cell r="E1492">
            <v>2.89</v>
          </cell>
          <cell r="F1492" t="str">
            <v>HSK-FLEX PG 21 Zwart</v>
          </cell>
          <cell r="G1492" t="str">
            <v>HSK-FLEX PG 21 Noir</v>
          </cell>
          <cell r="H1492">
            <v>4.1450000000000001E-2</v>
          </cell>
          <cell r="I1492">
            <v>4033878417638</v>
          </cell>
          <cell r="J1492" t="str">
            <v>39269097</v>
          </cell>
          <cell r="K1492" t="str">
            <v>EC000441</v>
          </cell>
        </row>
        <row r="1493">
          <cell r="A1493">
            <v>1293210160</v>
          </cell>
          <cell r="B1493" t="str">
            <v>A.10.91</v>
          </cell>
          <cell r="C1493" t="str">
            <v>20</v>
          </cell>
          <cell r="D1493">
            <v>20</v>
          </cell>
          <cell r="E1493">
            <v>3.38</v>
          </cell>
          <cell r="F1493" t="str">
            <v>HSK-FLEX PG 21 Zwart lange tap</v>
          </cell>
          <cell r="G1493" t="str">
            <v>HSK-FLEX PG 21 Noir long</v>
          </cell>
          <cell r="H1493">
            <v>4.2299999999999997E-2</v>
          </cell>
          <cell r="I1493">
            <v>4033878417645</v>
          </cell>
          <cell r="J1493" t="str">
            <v>39269097</v>
          </cell>
          <cell r="K1493" t="str">
            <v>EC000441</v>
          </cell>
        </row>
        <row r="1494">
          <cell r="A1494">
            <v>1293210161</v>
          </cell>
          <cell r="B1494" t="str">
            <v>A.10.91</v>
          </cell>
          <cell r="C1494" t="str">
            <v>20</v>
          </cell>
          <cell r="D1494">
            <v>20</v>
          </cell>
          <cell r="E1494">
            <v>3.48</v>
          </cell>
          <cell r="F1494" t="str">
            <v>HSK-FLEX PG 21 Zwart lange tap</v>
          </cell>
          <cell r="G1494" t="str">
            <v>HSK-FLEX PG 21 Noir long</v>
          </cell>
          <cell r="H1494">
            <v>4.3130000000000002E-2</v>
          </cell>
          <cell r="I1494">
            <v>4033878417652</v>
          </cell>
          <cell r="J1494" t="str">
            <v>39269097</v>
          </cell>
          <cell r="K1494" t="str">
            <v>EC000441</v>
          </cell>
        </row>
        <row r="1495">
          <cell r="A1495">
            <v>1293250030</v>
          </cell>
          <cell r="B1495" t="str">
            <v>A.10.91</v>
          </cell>
          <cell r="C1495" t="str">
            <v>20</v>
          </cell>
          <cell r="D1495">
            <v>20</v>
          </cell>
          <cell r="E1495">
            <v>3.25</v>
          </cell>
          <cell r="F1495" t="str">
            <v>HSK-FLEX M25x1,5 13-18 Grijs- lange tap</v>
          </cell>
          <cell r="G1495" t="str">
            <v>HSK-FLEX M25x1,5 Gris- long</v>
          </cell>
          <cell r="H1495">
            <v>4.2999999999999997E-2</v>
          </cell>
          <cell r="I1495">
            <v>4033878417669</v>
          </cell>
          <cell r="J1495" t="str">
            <v>39269097</v>
          </cell>
          <cell r="K1495" t="str">
            <v>EC000441</v>
          </cell>
        </row>
        <row r="1496">
          <cell r="A1496">
            <v>1293250031</v>
          </cell>
          <cell r="B1496" t="str">
            <v>A.10.91</v>
          </cell>
          <cell r="C1496" t="str">
            <v>20</v>
          </cell>
          <cell r="D1496">
            <v>20</v>
          </cell>
          <cell r="E1496">
            <v>3.32</v>
          </cell>
          <cell r="F1496" t="str">
            <v>HSK-FLEX M25x1,5 9-16 Grijs- lange tap</v>
          </cell>
          <cell r="G1496" t="str">
            <v>HSK-FLEX M25x1,5 Gris- long</v>
          </cell>
          <cell r="H1496">
            <v>4.3499999999999997E-2</v>
          </cell>
          <cell r="I1496">
            <v>4033878417676</v>
          </cell>
          <cell r="J1496" t="str">
            <v>39269097</v>
          </cell>
          <cell r="K1496" t="str">
            <v>EC000441</v>
          </cell>
        </row>
        <row r="1497">
          <cell r="A1497">
            <v>1293250050</v>
          </cell>
          <cell r="B1497" t="str">
            <v>A.10.91</v>
          </cell>
          <cell r="C1497" t="str">
            <v>20</v>
          </cell>
          <cell r="D1497">
            <v>20</v>
          </cell>
          <cell r="E1497">
            <v>2.7</v>
          </cell>
          <cell r="F1497" t="str">
            <v>HSK-FLEX M25X1,5 Grijs</v>
          </cell>
          <cell r="G1497" t="str">
            <v>HSK-FLEX M25X1,5 Gris</v>
          </cell>
          <cell r="H1497">
            <v>3.9609999999999999E-2</v>
          </cell>
          <cell r="I1497">
            <v>4033878417683</v>
          </cell>
          <cell r="J1497" t="str">
            <v>39269097</v>
          </cell>
          <cell r="K1497" t="str">
            <v>EC000441</v>
          </cell>
        </row>
        <row r="1498">
          <cell r="A1498">
            <v>1293250051</v>
          </cell>
          <cell r="B1498" t="str">
            <v>A.10.91</v>
          </cell>
          <cell r="C1498" t="str">
            <v>20</v>
          </cell>
          <cell r="D1498">
            <v>20</v>
          </cell>
          <cell r="E1498">
            <v>2.75</v>
          </cell>
          <cell r="F1498" t="str">
            <v>HSK-FLEX M25X1.5 Grijs</v>
          </cell>
          <cell r="G1498" t="str">
            <v>HSK-FLEX M25X1.5 Gris</v>
          </cell>
          <cell r="H1498">
            <v>4.0439999999999997E-2</v>
          </cell>
          <cell r="I1498">
            <v>4033878417690</v>
          </cell>
          <cell r="J1498" t="str">
            <v>39269097</v>
          </cell>
          <cell r="K1498" t="str">
            <v>EC000441</v>
          </cell>
        </row>
        <row r="1499">
          <cell r="A1499">
            <v>1293250130</v>
          </cell>
          <cell r="B1499" t="str">
            <v>A.10.91</v>
          </cell>
          <cell r="C1499" t="str">
            <v>20</v>
          </cell>
          <cell r="D1499">
            <v>20</v>
          </cell>
          <cell r="E1499">
            <v>3.25</v>
          </cell>
          <cell r="F1499" t="str">
            <v>HSK-FLEX M25x1,5 Zwart- lange tap</v>
          </cell>
          <cell r="G1499" t="str">
            <v>HSK-FLEX M25x1,5 Noir- long</v>
          </cell>
          <cell r="H1499">
            <v>4.0210000000000003E-2</v>
          </cell>
          <cell r="I1499">
            <v>4033878417706</v>
          </cell>
          <cell r="J1499" t="str">
            <v>39269097</v>
          </cell>
          <cell r="K1499" t="str">
            <v>EC000441</v>
          </cell>
        </row>
        <row r="1500">
          <cell r="A1500">
            <v>1293250131</v>
          </cell>
          <cell r="B1500" t="str">
            <v>A.10.91</v>
          </cell>
          <cell r="C1500" t="str">
            <v>20</v>
          </cell>
          <cell r="D1500">
            <v>20</v>
          </cell>
          <cell r="E1500">
            <v>3.3</v>
          </cell>
          <cell r="F1500" t="str">
            <v>HSK-FLEX M25x1,5 Zwart- lange tap</v>
          </cell>
          <cell r="G1500" t="str">
            <v>HSK-FLEX M25x1,5 Noir- long</v>
          </cell>
          <cell r="H1500">
            <v>4.104E-2</v>
          </cell>
          <cell r="I1500">
            <v>4033878417713</v>
          </cell>
          <cell r="J1500" t="str">
            <v>39269097</v>
          </cell>
          <cell r="K1500" t="str">
            <v>EC000441</v>
          </cell>
        </row>
        <row r="1501">
          <cell r="A1501">
            <v>1293250150</v>
          </cell>
          <cell r="B1501" t="str">
            <v>A.10.91</v>
          </cell>
          <cell r="C1501" t="str">
            <v>20</v>
          </cell>
          <cell r="D1501">
            <v>20</v>
          </cell>
          <cell r="E1501">
            <v>2.7</v>
          </cell>
          <cell r="F1501" t="str">
            <v>HSK-FLEX M25X1,5</v>
          </cell>
          <cell r="G1501" t="str">
            <v>HSK-FLEX M25X1,5</v>
          </cell>
          <cell r="H1501">
            <v>3.9469999999999998E-2</v>
          </cell>
          <cell r="I1501">
            <v>4033878417720</v>
          </cell>
          <cell r="J1501" t="str">
            <v>39269097</v>
          </cell>
          <cell r="K1501" t="str">
            <v>EC000441</v>
          </cell>
        </row>
        <row r="1502">
          <cell r="A1502">
            <v>1293250151</v>
          </cell>
          <cell r="B1502" t="str">
            <v>A.10.91</v>
          </cell>
          <cell r="C1502" t="str">
            <v>20</v>
          </cell>
          <cell r="D1502">
            <v>20</v>
          </cell>
          <cell r="E1502">
            <v>2.75</v>
          </cell>
          <cell r="F1502" t="str">
            <v>HSK-FLEX M25X1,5</v>
          </cell>
          <cell r="G1502" t="str">
            <v>HSK-FLEX M25X1,5</v>
          </cell>
          <cell r="H1502">
            <v>4.0300000000000002E-2</v>
          </cell>
          <cell r="I1502">
            <v>4033878417737</v>
          </cell>
          <cell r="J1502" t="str">
            <v>39269097</v>
          </cell>
          <cell r="K1502" t="str">
            <v>EC000441</v>
          </cell>
        </row>
        <row r="1503">
          <cell r="A1503">
            <v>1293340070</v>
          </cell>
          <cell r="B1503" t="str">
            <v>A.10.91</v>
          </cell>
          <cell r="C1503" t="str">
            <v>20</v>
          </cell>
          <cell r="D1503">
            <v>21</v>
          </cell>
          <cell r="E1503">
            <v>2.76</v>
          </cell>
          <cell r="F1503" t="str">
            <v>HSK-FLEX 3/4 NPT Grijs</v>
          </cell>
          <cell r="G1503" t="str">
            <v>HSK-FLEX 3/4 NPT Gris</v>
          </cell>
          <cell r="H1503">
            <v>4.0710000000000003E-2</v>
          </cell>
          <cell r="I1503">
            <v>4033878417744</v>
          </cell>
          <cell r="J1503" t="str">
            <v>39269097</v>
          </cell>
          <cell r="K1503" t="str">
            <v>EC000441</v>
          </cell>
        </row>
        <row r="1504">
          <cell r="A1504">
            <v>1293340071</v>
          </cell>
          <cell r="B1504" t="str">
            <v>A.10.91</v>
          </cell>
          <cell r="C1504" t="str">
            <v>20</v>
          </cell>
          <cell r="D1504">
            <v>21</v>
          </cell>
          <cell r="E1504">
            <v>2.85</v>
          </cell>
          <cell r="F1504" t="str">
            <v>HSK-FLEX 3/4 NPT Grijs</v>
          </cell>
          <cell r="G1504" t="str">
            <v>HSK-FLEX 3/4 NPT Gris</v>
          </cell>
          <cell r="H1504">
            <v>4.1540000000000001E-2</v>
          </cell>
          <cell r="I1504">
            <v>4033878417751</v>
          </cell>
          <cell r="J1504" t="str">
            <v>39269097</v>
          </cell>
          <cell r="K1504" t="str">
            <v>EC000441</v>
          </cell>
        </row>
        <row r="1505">
          <cell r="A1505">
            <v>1293340170</v>
          </cell>
          <cell r="B1505" t="str">
            <v>A.10.91</v>
          </cell>
          <cell r="C1505" t="str">
            <v>20</v>
          </cell>
          <cell r="D1505">
            <v>21</v>
          </cell>
          <cell r="E1505">
            <v>2.76</v>
          </cell>
          <cell r="F1505" t="str">
            <v>HSK-FLEX 3/4 NPT Zwart</v>
          </cell>
          <cell r="G1505" t="str">
            <v>HSK-FLEX 3/4 NPT Noir</v>
          </cell>
          <cell r="H1505">
            <v>4.0489999999999998E-2</v>
          </cell>
          <cell r="I1505">
            <v>4033878417768</v>
          </cell>
          <cell r="J1505" t="str">
            <v>39269097</v>
          </cell>
          <cell r="K1505" t="str">
            <v>EC000441</v>
          </cell>
        </row>
        <row r="1506">
          <cell r="A1506">
            <v>1293340171</v>
          </cell>
          <cell r="B1506" t="str">
            <v>A.10.91</v>
          </cell>
          <cell r="C1506" t="str">
            <v>20</v>
          </cell>
          <cell r="D1506">
            <v>21</v>
          </cell>
          <cell r="E1506">
            <v>2.85</v>
          </cell>
          <cell r="F1506" t="str">
            <v>HSK-FLEX 3/4 NPT Zwart</v>
          </cell>
          <cell r="G1506" t="str">
            <v>HSK-FLEX 3/4 NPT Noir</v>
          </cell>
          <cell r="H1506">
            <v>4.1320000000000003E-2</v>
          </cell>
          <cell r="I1506">
            <v>4033878417775</v>
          </cell>
          <cell r="J1506" t="str">
            <v>39269097</v>
          </cell>
          <cell r="K1506" t="str">
            <v>EC000441</v>
          </cell>
        </row>
        <row r="1507">
          <cell r="A1507">
            <v>1293380070</v>
          </cell>
          <cell r="B1507" t="str">
            <v>A.10.91</v>
          </cell>
          <cell r="C1507" t="str">
            <v>50</v>
          </cell>
          <cell r="D1507">
            <v>21</v>
          </cell>
          <cell r="E1507">
            <v>1.06</v>
          </cell>
          <cell r="F1507" t="str">
            <v>HSK-FLEX 3/8 NPT Grijs</v>
          </cell>
          <cell r="G1507" t="str">
            <v>HSK-FLEX 3/8 NPT Gris</v>
          </cell>
          <cell r="H1507">
            <v>1.146E-2</v>
          </cell>
          <cell r="I1507">
            <v>4033878417782</v>
          </cell>
          <cell r="J1507" t="str">
            <v>39269097</v>
          </cell>
          <cell r="K1507" t="str">
            <v>EC000441</v>
          </cell>
        </row>
        <row r="1508">
          <cell r="A1508">
            <v>1293380071</v>
          </cell>
          <cell r="B1508" t="str">
            <v>A.10.91</v>
          </cell>
          <cell r="C1508" t="str">
            <v>50</v>
          </cell>
          <cell r="D1508">
            <v>21</v>
          </cell>
          <cell r="E1508">
            <v>1.1000000000000001</v>
          </cell>
          <cell r="F1508" t="str">
            <v>HSK-FLEX 3/8 NPT Grijs</v>
          </cell>
          <cell r="G1508" t="str">
            <v>HSK-FLEX 3/8 NPT Gris</v>
          </cell>
          <cell r="H1508">
            <v>1.171E-2</v>
          </cell>
          <cell r="I1508">
            <v>4033878417799</v>
          </cell>
          <cell r="J1508" t="str">
            <v>39269097</v>
          </cell>
          <cell r="K1508" t="str">
            <v>EC000441</v>
          </cell>
        </row>
        <row r="1509">
          <cell r="A1509">
            <v>1293380170</v>
          </cell>
          <cell r="B1509" t="str">
            <v>A.10.91</v>
          </cell>
          <cell r="C1509" t="str">
            <v>50</v>
          </cell>
          <cell r="D1509">
            <v>21</v>
          </cell>
          <cell r="E1509">
            <v>1.06</v>
          </cell>
          <cell r="F1509" t="str">
            <v>HSK-FLEX 3/8 NPT Zwart</v>
          </cell>
          <cell r="G1509" t="str">
            <v>HSK-FLEX 3/8 NPT Noir</v>
          </cell>
          <cell r="H1509">
            <v>1.154E-2</v>
          </cell>
          <cell r="I1509">
            <v>4033878417805</v>
          </cell>
          <cell r="J1509" t="str">
            <v>39269097</v>
          </cell>
          <cell r="K1509" t="str">
            <v>EC000441</v>
          </cell>
        </row>
        <row r="1510">
          <cell r="A1510">
            <v>1293380171</v>
          </cell>
          <cell r="B1510" t="str">
            <v>A.10.91</v>
          </cell>
          <cell r="C1510" t="str">
            <v>50</v>
          </cell>
          <cell r="D1510">
            <v>21</v>
          </cell>
          <cell r="E1510">
            <v>1.1000000000000001</v>
          </cell>
          <cell r="F1510" t="str">
            <v>HSK-FLEX 3/8 NPT Zwart</v>
          </cell>
          <cell r="G1510" t="str">
            <v>HSK-FLEX 3/8 NPT Noir</v>
          </cell>
          <cell r="H1510">
            <v>1.179E-2</v>
          </cell>
          <cell r="I1510">
            <v>4033878417812</v>
          </cell>
          <cell r="J1510" t="str">
            <v>39269097</v>
          </cell>
          <cell r="K1510" t="str">
            <v>EC000441</v>
          </cell>
        </row>
        <row r="1511">
          <cell r="A1511">
            <v>1294160030</v>
          </cell>
          <cell r="B1511" t="str">
            <v>A.10.91</v>
          </cell>
          <cell r="C1511" t="str">
            <v>50</v>
          </cell>
          <cell r="D1511">
            <v>20</v>
          </cell>
          <cell r="E1511">
            <v>1.91</v>
          </cell>
          <cell r="F1511" t="str">
            <v>HSK-FLEX M16x1,5 Grijs- lange tap</v>
          </cell>
          <cell r="G1511" t="str">
            <v>HSK-FLEX M16x1,5 Gris- long</v>
          </cell>
          <cell r="H1511">
            <v>1.4149999999999999E-2</v>
          </cell>
          <cell r="I1511">
            <v>4033878417829</v>
          </cell>
          <cell r="J1511" t="str">
            <v>39269097</v>
          </cell>
          <cell r="K1511" t="str">
            <v>EC000441</v>
          </cell>
        </row>
        <row r="1512">
          <cell r="A1512">
            <v>1294160031</v>
          </cell>
          <cell r="B1512" t="str">
            <v>A.10.91</v>
          </cell>
          <cell r="C1512" t="str">
            <v>50</v>
          </cell>
          <cell r="D1512">
            <v>20</v>
          </cell>
          <cell r="E1512">
            <v>1.96</v>
          </cell>
          <cell r="F1512" t="str">
            <v>HSK-FLEX M16x1,5 Grijs- lange tap</v>
          </cell>
          <cell r="G1512" t="str">
            <v>HSK-FLEX M16x1,5 Gris- long</v>
          </cell>
          <cell r="H1512">
            <v>1.299E-2</v>
          </cell>
          <cell r="I1512">
            <v>4033878417836</v>
          </cell>
          <cell r="J1512" t="str">
            <v>39269097</v>
          </cell>
          <cell r="K1512" t="str">
            <v>EC000441</v>
          </cell>
        </row>
        <row r="1513">
          <cell r="A1513">
            <v>1294160050</v>
          </cell>
          <cell r="B1513" t="str">
            <v>A.10.91</v>
          </cell>
          <cell r="C1513" t="str">
            <v>50</v>
          </cell>
          <cell r="D1513">
            <v>20</v>
          </cell>
          <cell r="E1513">
            <v>1.61</v>
          </cell>
          <cell r="F1513" t="str">
            <v>HSK-FLEX M16X1.5 Grijs</v>
          </cell>
          <cell r="G1513" t="str">
            <v>HSK-FLEX M16X1.5 Gris</v>
          </cell>
          <cell r="H1513">
            <v>1.345E-2</v>
          </cell>
          <cell r="I1513">
            <v>4033878417843</v>
          </cell>
          <cell r="J1513" t="str">
            <v>39269097</v>
          </cell>
          <cell r="K1513" t="str">
            <v>EC000441</v>
          </cell>
        </row>
        <row r="1514">
          <cell r="A1514">
            <v>1294160051</v>
          </cell>
          <cell r="B1514" t="str">
            <v>A.10.91</v>
          </cell>
          <cell r="C1514" t="str">
            <v>50</v>
          </cell>
          <cell r="D1514">
            <v>20</v>
          </cell>
          <cell r="E1514">
            <v>1.64</v>
          </cell>
          <cell r="F1514" t="str">
            <v>HSK-FLEX M16X1.5 Grijs</v>
          </cell>
          <cell r="G1514" t="str">
            <v>HSK-FLEX M16X1.5 Gris</v>
          </cell>
          <cell r="H1514">
            <v>1.3939999999999999E-2</v>
          </cell>
          <cell r="I1514">
            <v>4033878417850</v>
          </cell>
          <cell r="J1514" t="str">
            <v>39269097</v>
          </cell>
          <cell r="K1514" t="str">
            <v>EC000441</v>
          </cell>
        </row>
        <row r="1515">
          <cell r="A1515">
            <v>1294160130</v>
          </cell>
          <cell r="B1515" t="str">
            <v>A.10.91</v>
          </cell>
          <cell r="C1515" t="str">
            <v>50</v>
          </cell>
          <cell r="D1515">
            <v>20</v>
          </cell>
          <cell r="E1515">
            <v>1.91</v>
          </cell>
          <cell r="F1515" t="str">
            <v>HSK-FLEX M16x1,5 Zwart- lange tap</v>
          </cell>
          <cell r="G1515" t="str">
            <v>HSK-FLEX M16x1,5 Noir- long</v>
          </cell>
          <cell r="H1515">
            <v>1.536E-2</v>
          </cell>
          <cell r="I1515">
            <v>4033878417867</v>
          </cell>
          <cell r="J1515" t="str">
            <v>39269097</v>
          </cell>
          <cell r="K1515" t="str">
            <v>EC000441</v>
          </cell>
        </row>
        <row r="1516">
          <cell r="A1516">
            <v>1294160131</v>
          </cell>
          <cell r="B1516" t="str">
            <v>A.10.91</v>
          </cell>
          <cell r="C1516" t="str">
            <v>50</v>
          </cell>
          <cell r="D1516">
            <v>20</v>
          </cell>
          <cell r="E1516">
            <v>1.96</v>
          </cell>
          <cell r="F1516" t="str">
            <v>HSK-FLEX M16x1,5 Zwart- lange tap</v>
          </cell>
          <cell r="G1516" t="str">
            <v>HSK-FLEX M16x1,5 Noir- long</v>
          </cell>
          <cell r="H1516">
            <v>1.438E-2</v>
          </cell>
          <cell r="I1516">
            <v>4033878417874</v>
          </cell>
          <cell r="J1516" t="str">
            <v>39269097</v>
          </cell>
          <cell r="K1516" t="str">
            <v>EC000441</v>
          </cell>
        </row>
        <row r="1517">
          <cell r="A1517">
            <v>1294160150</v>
          </cell>
          <cell r="B1517" t="str">
            <v>A.10.91</v>
          </cell>
          <cell r="C1517" t="str">
            <v>50</v>
          </cell>
          <cell r="D1517">
            <v>20</v>
          </cell>
          <cell r="E1517">
            <v>1.61</v>
          </cell>
          <cell r="F1517" t="str">
            <v>HSK-FLEX M16X1.5 Zwart</v>
          </cell>
          <cell r="G1517" t="str">
            <v>HSK-FLEX M16X1.5 Noir</v>
          </cell>
          <cell r="H1517">
            <v>1.374E-2</v>
          </cell>
          <cell r="I1517">
            <v>4033878417881</v>
          </cell>
          <cell r="J1517" t="str">
            <v>39269097</v>
          </cell>
          <cell r="K1517" t="str">
            <v>EC000441</v>
          </cell>
        </row>
        <row r="1518">
          <cell r="A1518">
            <v>1294160151</v>
          </cell>
          <cell r="B1518" t="str">
            <v>A.10.91</v>
          </cell>
          <cell r="C1518" t="str">
            <v>50</v>
          </cell>
          <cell r="D1518">
            <v>20</v>
          </cell>
          <cell r="E1518">
            <v>1.64</v>
          </cell>
          <cell r="F1518" t="str">
            <v>HSK-FLEX M16X1,5 Zwart</v>
          </cell>
          <cell r="G1518" t="str">
            <v>HSK-FLEX M16X1,5 Noir</v>
          </cell>
          <cell r="H1518">
            <v>1.422E-2</v>
          </cell>
          <cell r="I1518">
            <v>4033878417898</v>
          </cell>
          <cell r="J1518" t="str">
            <v>39269097</v>
          </cell>
          <cell r="K1518" t="str">
            <v>EC000441</v>
          </cell>
        </row>
        <row r="1519">
          <cell r="A1519">
            <v>1294200030</v>
          </cell>
          <cell r="B1519" t="str">
            <v>A.10.91</v>
          </cell>
          <cell r="C1519" t="str">
            <v>20</v>
          </cell>
          <cell r="D1519">
            <v>20</v>
          </cell>
          <cell r="E1519">
            <v>2.2200000000000002</v>
          </cell>
          <cell r="F1519" t="str">
            <v>HSK-FLEX M20x1,5 Grijs- lange tap</v>
          </cell>
          <cell r="G1519" t="str">
            <v>HSK-FLEX M20x1,5 Gris- long</v>
          </cell>
          <cell r="H1519">
            <v>2.3779999999999999E-2</v>
          </cell>
          <cell r="I1519">
            <v>4033878417904</v>
          </cell>
          <cell r="J1519" t="str">
            <v>39269097</v>
          </cell>
          <cell r="K1519" t="str">
            <v>EC000441</v>
          </cell>
        </row>
        <row r="1520">
          <cell r="A1520">
            <v>1294200031</v>
          </cell>
          <cell r="B1520" t="str">
            <v>A.10.91</v>
          </cell>
          <cell r="C1520" t="str">
            <v>20</v>
          </cell>
          <cell r="D1520">
            <v>20</v>
          </cell>
          <cell r="E1520">
            <v>2.27</v>
          </cell>
          <cell r="F1520" t="str">
            <v>HSK-FLEX M20x1,5 Grijs- lange tap</v>
          </cell>
          <cell r="G1520" t="str">
            <v>HSK-FLEX M20x1,5 Gris- long</v>
          </cell>
          <cell r="H1520">
            <v>1.299E-2</v>
          </cell>
          <cell r="I1520">
            <v>4033878417911</v>
          </cell>
          <cell r="J1520" t="str">
            <v>39269097</v>
          </cell>
          <cell r="K1520" t="str">
            <v>EC000441</v>
          </cell>
        </row>
        <row r="1521">
          <cell r="A1521">
            <v>1294200050</v>
          </cell>
          <cell r="B1521" t="str">
            <v>A.10.91</v>
          </cell>
          <cell r="C1521" t="str">
            <v>25</v>
          </cell>
          <cell r="D1521">
            <v>20</v>
          </cell>
          <cell r="E1521">
            <v>1.85</v>
          </cell>
          <cell r="F1521" t="str">
            <v>HSK-FLEX M20x1,5 Grijs</v>
          </cell>
          <cell r="G1521" t="str">
            <v>HSK-FLEX M20x1,5 Gris</v>
          </cell>
          <cell r="H1521">
            <v>2.3060000000000001E-2</v>
          </cell>
          <cell r="I1521">
            <v>4033878417928</v>
          </cell>
          <cell r="J1521" t="str">
            <v>39269097</v>
          </cell>
          <cell r="K1521" t="str">
            <v>EC000441</v>
          </cell>
        </row>
        <row r="1522">
          <cell r="A1522">
            <v>1294200051</v>
          </cell>
          <cell r="B1522" t="str">
            <v>A.10.91</v>
          </cell>
          <cell r="C1522" t="str">
            <v>25</v>
          </cell>
          <cell r="D1522">
            <v>20</v>
          </cell>
          <cell r="E1522">
            <v>1.89</v>
          </cell>
          <cell r="F1522" t="str">
            <v>HSK-FLEX M20X1,5 Grijs</v>
          </cell>
          <cell r="G1522" t="str">
            <v>HSK-FLEX M20X1,5 Gris</v>
          </cell>
          <cell r="H1522">
            <v>2.3599999999999999E-2</v>
          </cell>
          <cell r="I1522">
            <v>4033878417935</v>
          </cell>
          <cell r="J1522" t="str">
            <v>39269097</v>
          </cell>
          <cell r="K1522" t="str">
            <v>EC000441</v>
          </cell>
        </row>
        <row r="1523">
          <cell r="A1523">
            <v>1294200130</v>
          </cell>
          <cell r="B1523" t="str">
            <v>A.10.91</v>
          </cell>
          <cell r="C1523" t="str">
            <v>20</v>
          </cell>
          <cell r="D1523">
            <v>20</v>
          </cell>
          <cell r="E1523">
            <v>2.2200000000000002</v>
          </cell>
          <cell r="F1523" t="str">
            <v>HSK-FLEX M20x1,5 Zwart- lange tap</v>
          </cell>
          <cell r="G1523" t="str">
            <v>HSK-FLEX M20x1,5 Noir- long</v>
          </cell>
          <cell r="H1523">
            <v>2.418E-2</v>
          </cell>
          <cell r="I1523">
            <v>4033878417942</v>
          </cell>
          <cell r="J1523" t="str">
            <v>39269097</v>
          </cell>
          <cell r="K1523" t="str">
            <v>EC000441</v>
          </cell>
        </row>
        <row r="1524">
          <cell r="A1524">
            <v>1294200131</v>
          </cell>
          <cell r="B1524" t="str">
            <v>A.10.91</v>
          </cell>
          <cell r="C1524" t="str">
            <v>20</v>
          </cell>
          <cell r="D1524">
            <v>20</v>
          </cell>
          <cell r="E1524">
            <v>2.27</v>
          </cell>
          <cell r="F1524" t="str">
            <v>HSK-FLEX M20x1,5 Zwart- lange tap</v>
          </cell>
          <cell r="G1524" t="str">
            <v>HSK-FLEX M20x1,5 Noir- long</v>
          </cell>
          <cell r="H1524">
            <v>1.299E-2</v>
          </cell>
          <cell r="I1524">
            <v>4033878417959</v>
          </cell>
          <cell r="J1524" t="str">
            <v>39269097</v>
          </cell>
          <cell r="K1524" t="str">
            <v>EC000441</v>
          </cell>
        </row>
        <row r="1525">
          <cell r="A1525">
            <v>1294200150</v>
          </cell>
          <cell r="B1525" t="str">
            <v>A.10.91</v>
          </cell>
          <cell r="C1525" t="str">
            <v>25</v>
          </cell>
          <cell r="D1525">
            <v>20</v>
          </cell>
          <cell r="E1525">
            <v>1.85</v>
          </cell>
          <cell r="F1525" t="str">
            <v>HSK-FLEX M20X1,5</v>
          </cell>
          <cell r="G1525" t="str">
            <v>HSK-FLEX M20X1,5</v>
          </cell>
          <cell r="H1525">
            <v>2.3480000000000001E-2</v>
          </cell>
          <cell r="I1525">
            <v>4033878417966</v>
          </cell>
          <cell r="J1525" t="str">
            <v>39269097</v>
          </cell>
          <cell r="K1525" t="str">
            <v>EC000441</v>
          </cell>
        </row>
        <row r="1526">
          <cell r="A1526">
            <v>1294200151</v>
          </cell>
          <cell r="B1526" t="str">
            <v>A.10.91</v>
          </cell>
          <cell r="C1526" t="str">
            <v>25</v>
          </cell>
          <cell r="D1526">
            <v>20</v>
          </cell>
          <cell r="E1526">
            <v>1.89</v>
          </cell>
          <cell r="F1526" t="str">
            <v>HSK-FLEX M20X1,5 Zwart</v>
          </cell>
          <cell r="G1526" t="str">
            <v>HSK-FLEX M20X1,5 Noir</v>
          </cell>
          <cell r="H1526">
            <v>2.402E-2</v>
          </cell>
          <cell r="I1526">
            <v>4033878417973</v>
          </cell>
          <cell r="J1526" t="str">
            <v>39269097</v>
          </cell>
          <cell r="K1526" t="str">
            <v>EC000441</v>
          </cell>
        </row>
        <row r="1527">
          <cell r="A1527">
            <v>1296070111</v>
          </cell>
          <cell r="B1527" t="str">
            <v>A.10.91</v>
          </cell>
          <cell r="C1527" t="str">
            <v>50</v>
          </cell>
          <cell r="D1527">
            <v>169</v>
          </cell>
          <cell r="E1527">
            <v>1.01</v>
          </cell>
          <cell r="F1527" t="str">
            <v>HSK-V-EX PG 7 / M12 Blinddop</v>
          </cell>
          <cell r="G1527" t="str">
            <v>HSK-V-EX PG 7 / M12 Bouchon</v>
          </cell>
          <cell r="H1527">
            <v>4.6000000000000001E-4</v>
          </cell>
          <cell r="I1527">
            <v>4033878417980</v>
          </cell>
          <cell r="J1527" t="str">
            <v>40169300</v>
          </cell>
          <cell r="K1527" t="str">
            <v>EC000032</v>
          </cell>
        </row>
        <row r="1528">
          <cell r="A1528">
            <v>1296070161</v>
          </cell>
          <cell r="B1528" t="str">
            <v>A.10.91</v>
          </cell>
          <cell r="C1528" t="str">
            <v>20</v>
          </cell>
          <cell r="D1528">
            <v>170</v>
          </cell>
          <cell r="E1528">
            <v>2.04</v>
          </cell>
          <cell r="F1528" t="str">
            <v>HSK-V-EX MZ UITV. M12X1,5 Blinddop</v>
          </cell>
          <cell r="G1528" t="str">
            <v>HSK-V-EX MZ UITV. M12X1,5 Bouchon</v>
          </cell>
          <cell r="H1528">
            <v>6.9999999999999999E-4</v>
          </cell>
          <cell r="I1528">
            <v>4033878417997</v>
          </cell>
          <cell r="J1528" t="str">
            <v>40169300</v>
          </cell>
          <cell r="K1528" t="str">
            <v>EC000032</v>
          </cell>
        </row>
        <row r="1529">
          <cell r="A1529">
            <v>1296090111</v>
          </cell>
          <cell r="B1529" t="str">
            <v>A.10.91</v>
          </cell>
          <cell r="C1529" t="str">
            <v>50</v>
          </cell>
          <cell r="D1529">
            <v>169</v>
          </cell>
          <cell r="E1529">
            <v>1.07</v>
          </cell>
          <cell r="F1529" t="str">
            <v>HSK-V-EX PG 9 / M16 / NPT Blinddop</v>
          </cell>
          <cell r="G1529" t="str">
            <v>HSK-V-EX PG 9 / M16 / NPT Bouchon</v>
          </cell>
          <cell r="H1529">
            <v>8.0000000000000004E-4</v>
          </cell>
          <cell r="I1529">
            <v>4033878418000</v>
          </cell>
          <cell r="J1529" t="str">
            <v>40169300</v>
          </cell>
          <cell r="K1529" t="str">
            <v>EC000032</v>
          </cell>
        </row>
        <row r="1530">
          <cell r="A1530">
            <v>1296090161</v>
          </cell>
          <cell r="B1530" t="str">
            <v>A.10.91</v>
          </cell>
          <cell r="C1530" t="str">
            <v>20</v>
          </cell>
          <cell r="D1530">
            <v>170</v>
          </cell>
          <cell r="E1530">
            <v>2.12</v>
          </cell>
          <cell r="F1530" t="str">
            <v>HSK-V-EX MZ UITV. M16X1,5 PG9 Blinddop</v>
          </cell>
          <cell r="G1530" t="str">
            <v>HSK-V-EX MZ UITV. M16X1,5 PG9 Bouchon</v>
          </cell>
          <cell r="H1530">
            <v>1.15E-3</v>
          </cell>
          <cell r="I1530">
            <v>4033878418017</v>
          </cell>
          <cell r="J1530" t="str">
            <v>40169300</v>
          </cell>
          <cell r="K1530" t="str">
            <v>EC000032</v>
          </cell>
        </row>
        <row r="1531">
          <cell r="A1531">
            <v>1296110111</v>
          </cell>
          <cell r="B1531" t="str">
            <v>A.10.91</v>
          </cell>
          <cell r="C1531" t="str">
            <v>50</v>
          </cell>
          <cell r="D1531">
            <v>169</v>
          </cell>
          <cell r="E1531">
            <v>1.1100000000000001</v>
          </cell>
          <cell r="F1531" t="str">
            <v>HSK-V-EX PG 11 Blinddop</v>
          </cell>
          <cell r="G1531" t="str">
            <v>HSK-V-EX PG 11 Bouchon</v>
          </cell>
          <cell r="H1531">
            <v>1.2800000000000001E-3</v>
          </cell>
          <cell r="I1531">
            <v>4033878418024</v>
          </cell>
          <cell r="J1531" t="str">
            <v>40169300</v>
          </cell>
          <cell r="K1531" t="str">
            <v>EC000032</v>
          </cell>
        </row>
        <row r="1532">
          <cell r="A1532">
            <v>1296110161</v>
          </cell>
          <cell r="B1532" t="str">
            <v>A.10.91</v>
          </cell>
          <cell r="C1532" t="str">
            <v>20</v>
          </cell>
          <cell r="D1532">
            <v>170</v>
          </cell>
          <cell r="E1532">
            <v>2.25</v>
          </cell>
          <cell r="F1532" t="str">
            <v>HSK-V-EX UITV. M16X1,5 PG11 Blinddop</v>
          </cell>
          <cell r="G1532" t="str">
            <v>HSK-V-EX UITV. M16X1,5 PG11 Bouchon</v>
          </cell>
          <cell r="H1532">
            <v>1.2899999999999999E-3</v>
          </cell>
          <cell r="I1532">
            <v>4033878418031</v>
          </cell>
          <cell r="J1532" t="str">
            <v>40169300</v>
          </cell>
          <cell r="K1532" t="str">
            <v>EC000032</v>
          </cell>
        </row>
        <row r="1533">
          <cell r="A1533">
            <v>1296130111</v>
          </cell>
          <cell r="B1533" t="str">
            <v>A.10.91</v>
          </cell>
          <cell r="C1533" t="str">
            <v>50</v>
          </cell>
          <cell r="D1533">
            <v>169</v>
          </cell>
          <cell r="E1533">
            <v>1.1599999999999999</v>
          </cell>
          <cell r="F1533" t="str">
            <v>HSK-V-EX PG 13,5 / M20 / NPT Blinddop</v>
          </cell>
          <cell r="G1533" t="str">
            <v>HSK-V-EX PG 13,5 / M20 / NPT Bouchon</v>
          </cell>
          <cell r="H1533">
            <v>2.33E-3</v>
          </cell>
          <cell r="I1533">
            <v>4033878418048</v>
          </cell>
          <cell r="J1533" t="str">
            <v>40169300</v>
          </cell>
          <cell r="K1533" t="str">
            <v>EC000032</v>
          </cell>
        </row>
        <row r="1534">
          <cell r="A1534">
            <v>1296130161</v>
          </cell>
          <cell r="B1534" t="str">
            <v>A.10.91</v>
          </cell>
          <cell r="C1534" t="str">
            <v>20</v>
          </cell>
          <cell r="D1534">
            <v>170</v>
          </cell>
          <cell r="E1534">
            <v>2.2799999999999998</v>
          </cell>
          <cell r="F1534" t="str">
            <v>HSK-V-EX MZ UITV. M20X1,5 Blinddop</v>
          </cell>
          <cell r="G1534" t="str">
            <v>HSK-V-EX MZ UITV. M20X1,5 Bouchon</v>
          </cell>
          <cell r="H1534">
            <v>3.6900000000000001E-3</v>
          </cell>
          <cell r="I1534">
            <v>4033878418055</v>
          </cell>
          <cell r="J1534" t="str">
            <v>40169300</v>
          </cell>
          <cell r="K1534" t="str">
            <v>EC000032</v>
          </cell>
        </row>
        <row r="1535">
          <cell r="A1535">
            <v>1296160111</v>
          </cell>
          <cell r="B1535" t="str">
            <v>A.10.91</v>
          </cell>
          <cell r="C1535" t="str">
            <v>50</v>
          </cell>
          <cell r="D1535">
            <v>169</v>
          </cell>
          <cell r="E1535">
            <v>1.18</v>
          </cell>
          <cell r="F1535" t="str">
            <v>HSK-V-EX PG 16 / NPT Blinddop</v>
          </cell>
          <cell r="G1535" t="str">
            <v>HSK-V-EX PG 16 / NPT Bouchon</v>
          </cell>
          <cell r="H1535">
            <v>3.3800000000000002E-3</v>
          </cell>
          <cell r="I1535">
            <v>4033878418062</v>
          </cell>
          <cell r="J1535" t="str">
            <v>40169300</v>
          </cell>
          <cell r="K1535" t="str">
            <v>EC000032</v>
          </cell>
        </row>
        <row r="1536">
          <cell r="A1536">
            <v>1296160161</v>
          </cell>
          <cell r="B1536" t="str">
            <v>A.10.91</v>
          </cell>
          <cell r="C1536" t="str">
            <v>20</v>
          </cell>
          <cell r="D1536">
            <v>170</v>
          </cell>
          <cell r="E1536">
            <v>2.35</v>
          </cell>
          <cell r="F1536" t="str">
            <v>HSK-V-EX MZ UITV. M20X1,5 PG16 Blinddop</v>
          </cell>
          <cell r="G1536" t="str">
            <v>HSK-V-EX MZ UITV. M20X1,5 PG16 Bouchon</v>
          </cell>
          <cell r="H1536">
            <v>3.3800000000000002E-3</v>
          </cell>
          <cell r="I1536">
            <v>4033878418079</v>
          </cell>
          <cell r="J1536" t="str">
            <v>40169300</v>
          </cell>
          <cell r="K1536" t="str">
            <v>EC000032</v>
          </cell>
        </row>
        <row r="1537">
          <cell r="A1537">
            <v>1296210111</v>
          </cell>
          <cell r="B1537" t="str">
            <v>A.10.91</v>
          </cell>
          <cell r="C1537" t="str">
            <v>50</v>
          </cell>
          <cell r="D1537">
            <v>169</v>
          </cell>
          <cell r="E1537">
            <v>1.4</v>
          </cell>
          <cell r="F1537" t="str">
            <v>HSK-V-EX PG 21 / M25 / NPT Blinddop</v>
          </cell>
          <cell r="G1537" t="str">
            <v>HSK-V-EX PG 21 / M25 / NPT Bouchon</v>
          </cell>
          <cell r="H1537">
            <v>6.0699999999999999E-3</v>
          </cell>
          <cell r="I1537">
            <v>4033878418086</v>
          </cell>
          <cell r="J1537" t="str">
            <v>40169300</v>
          </cell>
          <cell r="K1537" t="str">
            <v>EC000032</v>
          </cell>
        </row>
        <row r="1538">
          <cell r="A1538">
            <v>1296210161</v>
          </cell>
          <cell r="B1538" t="str">
            <v>A.10.91</v>
          </cell>
          <cell r="C1538" t="str">
            <v>10</v>
          </cell>
          <cell r="D1538">
            <v>170</v>
          </cell>
          <cell r="E1538">
            <v>2.81</v>
          </cell>
          <cell r="F1538" t="str">
            <v>HSK-V-EX MZ UITV. M25X1,5 PG21 Blinddop</v>
          </cell>
          <cell r="G1538" t="str">
            <v>HSK-V-EX MZ UITV. M25X1,5 PG21 Bouchon</v>
          </cell>
          <cell r="H1538">
            <v>8.8999999999999999E-3</v>
          </cell>
          <cell r="I1538">
            <v>4033878418093</v>
          </cell>
          <cell r="J1538" t="str">
            <v>40169300</v>
          </cell>
          <cell r="K1538" t="str">
            <v>EC000032</v>
          </cell>
        </row>
        <row r="1539">
          <cell r="A1539">
            <v>1296290111</v>
          </cell>
          <cell r="B1539" t="str">
            <v>A.10.91</v>
          </cell>
          <cell r="C1539" t="str">
            <v>25</v>
          </cell>
          <cell r="D1539">
            <v>169</v>
          </cell>
          <cell r="E1539">
            <v>1.98</v>
          </cell>
          <cell r="F1539" t="str">
            <v>HSK-V-EX PG 29 / M32 / NPT Blinddop</v>
          </cell>
          <cell r="G1539" t="str">
            <v>HSK-V-EX PG 29 / M32 / NPT Bouchon</v>
          </cell>
          <cell r="H1539">
            <v>1.21E-2</v>
          </cell>
          <cell r="I1539">
            <v>4033878418109</v>
          </cell>
          <cell r="J1539" t="str">
            <v>40169300</v>
          </cell>
          <cell r="K1539" t="str">
            <v>EC000032</v>
          </cell>
        </row>
        <row r="1540">
          <cell r="A1540">
            <v>1296290161</v>
          </cell>
          <cell r="B1540" t="str">
            <v>A.10.91</v>
          </cell>
          <cell r="C1540" t="str">
            <v>10</v>
          </cell>
          <cell r="D1540">
            <v>170</v>
          </cell>
          <cell r="E1540">
            <v>3.92</v>
          </cell>
          <cell r="F1540" t="str">
            <v>HSK-V-EX MZ UITV. M32X1,5 PG29 Blinddop</v>
          </cell>
          <cell r="G1540" t="str">
            <v>HSK-V-EX MZ UITV. M32X1,5 PG29 Bouchon</v>
          </cell>
          <cell r="H1540">
            <v>1.8800000000000001E-2</v>
          </cell>
          <cell r="I1540">
            <v>4033878418116</v>
          </cell>
          <cell r="J1540" t="str">
            <v>40169300</v>
          </cell>
          <cell r="K1540" t="str">
            <v>EC000032</v>
          </cell>
        </row>
        <row r="1541">
          <cell r="A1541">
            <v>1296360111</v>
          </cell>
          <cell r="B1541" t="str">
            <v>A.10.91</v>
          </cell>
          <cell r="C1541" t="str">
            <v>10</v>
          </cell>
          <cell r="D1541">
            <v>169</v>
          </cell>
          <cell r="E1541">
            <v>2.76</v>
          </cell>
          <cell r="F1541" t="str">
            <v>HSK-V-EX PG 36 / M40 / NPT Blinddop</v>
          </cell>
          <cell r="G1541" t="str">
            <v>HSK-V-EX PG 36 / M40 / NPT Bouchon</v>
          </cell>
          <cell r="H1541">
            <v>2.2259999999999999E-2</v>
          </cell>
          <cell r="I1541">
            <v>4033878418123</v>
          </cell>
          <cell r="J1541" t="str">
            <v>40169300</v>
          </cell>
          <cell r="K1541" t="str">
            <v>EC000032</v>
          </cell>
        </row>
        <row r="1542">
          <cell r="A1542">
            <v>1296360161</v>
          </cell>
          <cell r="B1542" t="str">
            <v>A.10.91</v>
          </cell>
          <cell r="C1542" t="str">
            <v>10</v>
          </cell>
          <cell r="D1542">
            <v>170</v>
          </cell>
          <cell r="E1542">
            <v>5.53</v>
          </cell>
          <cell r="F1542" t="str">
            <v>HSK-V-EX MZ UITV. M40X1,5 PG36 Blinddop</v>
          </cell>
          <cell r="G1542" t="str">
            <v>HSK-V-EX MZ UITV. M40X1,5 PG36 Bouchon</v>
          </cell>
          <cell r="H1542">
            <v>2.5000000000000001E-2</v>
          </cell>
          <cell r="I1542">
            <v>4033878418130</v>
          </cell>
          <cell r="J1542" t="str">
            <v>40169300</v>
          </cell>
          <cell r="K1542" t="str">
            <v>EC000032</v>
          </cell>
        </row>
        <row r="1543">
          <cell r="A1543">
            <v>1296420111</v>
          </cell>
          <cell r="B1543" t="str">
            <v>A.10.91</v>
          </cell>
          <cell r="C1543" t="str">
            <v>5</v>
          </cell>
          <cell r="D1543">
            <v>169</v>
          </cell>
          <cell r="E1543">
            <v>3.9</v>
          </cell>
          <cell r="F1543" t="str">
            <v>HSK-V-EX PG 42 / M50 Blinddop</v>
          </cell>
          <cell r="G1543" t="str">
            <v>HSK-V-EX PG 42 / M50 Bouchon</v>
          </cell>
          <cell r="H1543">
            <v>3.2640000000000002E-2</v>
          </cell>
          <cell r="I1543">
            <v>4033878418147</v>
          </cell>
          <cell r="J1543" t="str">
            <v>40169300</v>
          </cell>
          <cell r="K1543" t="str">
            <v>EC000032</v>
          </cell>
        </row>
        <row r="1544">
          <cell r="A1544">
            <v>1296480111</v>
          </cell>
          <cell r="B1544" t="str">
            <v>A.10.91</v>
          </cell>
          <cell r="C1544" t="str">
            <v>5</v>
          </cell>
          <cell r="D1544">
            <v>169</v>
          </cell>
          <cell r="E1544">
            <v>4.59</v>
          </cell>
          <cell r="F1544" t="str">
            <v>HSK-V-EX PG 48 / M63 Blinddop</v>
          </cell>
          <cell r="G1544" t="str">
            <v>HSK-V-EX PG 48 / M63 Bouchon</v>
          </cell>
          <cell r="H1544">
            <v>4.2759999999999999E-2</v>
          </cell>
          <cell r="I1544">
            <v>4033878418154</v>
          </cell>
          <cell r="J1544" t="str">
            <v>40169300</v>
          </cell>
          <cell r="K1544" t="str">
            <v>EC000032</v>
          </cell>
        </row>
        <row r="1545">
          <cell r="A1545">
            <v>1297070111</v>
          </cell>
          <cell r="B1545" t="str">
            <v>A.10.91</v>
          </cell>
          <cell r="C1545" t="str">
            <v>100</v>
          </cell>
          <cell r="D1545">
            <v>168</v>
          </cell>
          <cell r="E1545">
            <v>1.68</v>
          </cell>
          <cell r="F1545" t="str">
            <v>V-EX PG 7 Blindstop</v>
          </cell>
          <cell r="G1545" t="str">
            <v>V-EX PG 7 Bouchon</v>
          </cell>
          <cell r="H1545">
            <v>1.72E-3</v>
          </cell>
          <cell r="I1545">
            <v>4033878418178</v>
          </cell>
          <cell r="J1545" t="str">
            <v>39269097</v>
          </cell>
          <cell r="K1545" t="str">
            <v>EC000032</v>
          </cell>
        </row>
        <row r="1546">
          <cell r="A1546">
            <v>1297090111</v>
          </cell>
          <cell r="B1546" t="str">
            <v>A.10.91</v>
          </cell>
          <cell r="C1546" t="str">
            <v>100</v>
          </cell>
          <cell r="D1546">
            <v>168</v>
          </cell>
          <cell r="E1546">
            <v>1.79</v>
          </cell>
          <cell r="F1546" t="str">
            <v>V-EX PG 9 Blindstop</v>
          </cell>
          <cell r="G1546" t="str">
            <v>V-EX PG 9 Bouchon</v>
          </cell>
          <cell r="H1546">
            <v>3.5500000000000002E-3</v>
          </cell>
          <cell r="I1546">
            <v>4033878418185</v>
          </cell>
          <cell r="J1546" t="str">
            <v>39269097</v>
          </cell>
          <cell r="K1546" t="str">
            <v>EC000032</v>
          </cell>
        </row>
        <row r="1547">
          <cell r="A1547">
            <v>1297110111</v>
          </cell>
          <cell r="B1547" t="str">
            <v>A.10.91</v>
          </cell>
          <cell r="C1547" t="str">
            <v>100</v>
          </cell>
          <cell r="D1547">
            <v>168</v>
          </cell>
          <cell r="E1547">
            <v>1.88</v>
          </cell>
          <cell r="F1547" t="str">
            <v>V-EX PG 11 Blindstop</v>
          </cell>
          <cell r="G1547" t="str">
            <v>V-EX PG 11 Bouchon</v>
          </cell>
          <cell r="H1547">
            <v>4.5199999999999997E-3</v>
          </cell>
          <cell r="I1547">
            <v>4033878418192</v>
          </cell>
          <cell r="J1547" t="str">
            <v>39269097</v>
          </cell>
          <cell r="K1547" t="str">
            <v>EC000032</v>
          </cell>
        </row>
        <row r="1548">
          <cell r="A1548">
            <v>1297120150</v>
          </cell>
          <cell r="B1548" t="str">
            <v>A.10.91</v>
          </cell>
          <cell r="C1548" t="str">
            <v>100</v>
          </cell>
          <cell r="D1548">
            <v>168</v>
          </cell>
          <cell r="E1548">
            <v>1.67</v>
          </cell>
          <cell r="F1548" t="str">
            <v>V-EX M12X1,5 Blindstop</v>
          </cell>
          <cell r="G1548" t="str">
            <v>V-EX M12X1,5 Bouchon</v>
          </cell>
          <cell r="H1548">
            <v>1.5200000000000001E-3</v>
          </cell>
          <cell r="I1548">
            <v>4033878418208</v>
          </cell>
          <cell r="J1548" t="str">
            <v>39269097</v>
          </cell>
          <cell r="K1548" t="str">
            <v>EC000032</v>
          </cell>
        </row>
        <row r="1549">
          <cell r="A1549">
            <v>1297130111</v>
          </cell>
          <cell r="B1549" t="str">
            <v>A.10.91</v>
          </cell>
          <cell r="C1549" t="str">
            <v>100</v>
          </cell>
          <cell r="D1549">
            <v>168</v>
          </cell>
          <cell r="E1549">
            <v>1.88</v>
          </cell>
          <cell r="F1549" t="str">
            <v>V-EX PG 13,5 Blindstop</v>
          </cell>
          <cell r="G1549" t="str">
            <v>V-EX PG 13,5 Bouchon</v>
          </cell>
          <cell r="H1549">
            <v>5.1200000000000004E-3</v>
          </cell>
          <cell r="I1549">
            <v>4033878418215</v>
          </cell>
          <cell r="J1549" t="str">
            <v>39269097</v>
          </cell>
          <cell r="K1549" t="str">
            <v>EC000032</v>
          </cell>
        </row>
        <row r="1550">
          <cell r="A1550">
            <v>1297160111</v>
          </cell>
          <cell r="B1550" t="str">
            <v>A.10.91</v>
          </cell>
          <cell r="C1550" t="str">
            <v>100</v>
          </cell>
          <cell r="D1550">
            <v>168</v>
          </cell>
          <cell r="E1550">
            <v>1.98</v>
          </cell>
          <cell r="F1550" t="str">
            <v>V-EX PG 16 Blindstop</v>
          </cell>
          <cell r="G1550" t="str">
            <v>V-EX PG 16 Bouchon</v>
          </cell>
          <cell r="H1550">
            <v>6.3400000000000001E-3</v>
          </cell>
          <cell r="I1550">
            <v>4033878418222</v>
          </cell>
          <cell r="J1550" t="str">
            <v>39269097</v>
          </cell>
          <cell r="K1550" t="str">
            <v>EC000032</v>
          </cell>
        </row>
        <row r="1551">
          <cell r="A1551">
            <v>1297160150</v>
          </cell>
          <cell r="B1551" t="str">
            <v>A.10.91</v>
          </cell>
          <cell r="C1551" t="str">
            <v>100</v>
          </cell>
          <cell r="D1551">
            <v>168</v>
          </cell>
          <cell r="E1551">
            <v>1.77</v>
          </cell>
          <cell r="F1551" t="str">
            <v>V-EX M16X1,5 Blindstop</v>
          </cell>
          <cell r="G1551" t="str">
            <v>V-EX M16X1,5 Bouchon</v>
          </cell>
          <cell r="H1551">
            <v>2.4499999999999999E-3</v>
          </cell>
          <cell r="I1551">
            <v>4033878418239</v>
          </cell>
          <cell r="J1551" t="str">
            <v>39269097</v>
          </cell>
          <cell r="K1551" t="str">
            <v>EC000032</v>
          </cell>
        </row>
        <row r="1552">
          <cell r="A1552">
            <v>1297200150</v>
          </cell>
          <cell r="B1552" t="str">
            <v>A.10.91</v>
          </cell>
          <cell r="C1552" t="str">
            <v>100</v>
          </cell>
          <cell r="D1552">
            <v>168</v>
          </cell>
          <cell r="E1552">
            <v>1.87</v>
          </cell>
          <cell r="F1552" t="str">
            <v>V-EX M20X1,5 Blindstop</v>
          </cell>
          <cell r="G1552" t="str">
            <v>V-EX M20X1,5 Bouchon</v>
          </cell>
          <cell r="H1552">
            <v>4.9199999999999999E-3</v>
          </cell>
          <cell r="I1552">
            <v>4033878418246</v>
          </cell>
          <cell r="J1552" t="str">
            <v>39269097</v>
          </cell>
          <cell r="K1552" t="str">
            <v>EC000032</v>
          </cell>
        </row>
        <row r="1553">
          <cell r="A1553">
            <v>1297210111</v>
          </cell>
          <cell r="B1553" t="str">
            <v>A.10.91</v>
          </cell>
          <cell r="C1553" t="str">
            <v>100</v>
          </cell>
          <cell r="D1553">
            <v>168</v>
          </cell>
          <cell r="E1553">
            <v>2.33</v>
          </cell>
          <cell r="F1553" t="str">
            <v>V-EX PG 21 Blindstop</v>
          </cell>
          <cell r="G1553" t="str">
            <v>V-EX PG 21 Bouchon</v>
          </cell>
          <cell r="H1553">
            <v>1.14E-2</v>
          </cell>
          <cell r="I1553">
            <v>4033878418253</v>
          </cell>
          <cell r="J1553" t="str">
            <v>39269097</v>
          </cell>
          <cell r="K1553" t="str">
            <v>EC000032</v>
          </cell>
        </row>
        <row r="1554">
          <cell r="A1554">
            <v>1297250150</v>
          </cell>
          <cell r="B1554" t="str">
            <v>A.10.91</v>
          </cell>
          <cell r="C1554" t="str">
            <v>100</v>
          </cell>
          <cell r="D1554">
            <v>168</v>
          </cell>
          <cell r="E1554">
            <v>1.95</v>
          </cell>
          <cell r="F1554" t="str">
            <v>V-EX M25X1,5 Blindstop</v>
          </cell>
          <cell r="G1554" t="str">
            <v>V-EX M25X1,5 Bouchon</v>
          </cell>
          <cell r="H1554">
            <v>7.4999999999999997E-3</v>
          </cell>
          <cell r="I1554">
            <v>4033878418260</v>
          </cell>
          <cell r="J1554" t="str">
            <v>39269097</v>
          </cell>
          <cell r="K1554" t="str">
            <v>EC000032</v>
          </cell>
        </row>
        <row r="1555">
          <cell r="A1555">
            <v>1297290111</v>
          </cell>
          <cell r="B1555" t="str">
            <v>A.10.91</v>
          </cell>
          <cell r="C1555" t="str">
            <v>50</v>
          </cell>
          <cell r="D1555">
            <v>168</v>
          </cell>
          <cell r="E1555">
            <v>3.27</v>
          </cell>
          <cell r="F1555" t="str">
            <v>V-EX PG 29 Blindstop</v>
          </cell>
          <cell r="G1555" t="str">
            <v>V-EX PG 29 Bouchon</v>
          </cell>
          <cell r="H1555">
            <v>1.9089999999999999E-2</v>
          </cell>
          <cell r="I1555">
            <v>4033878418277</v>
          </cell>
          <cell r="J1555" t="str">
            <v>39269097</v>
          </cell>
          <cell r="K1555" t="str">
            <v>EC000032</v>
          </cell>
        </row>
        <row r="1556">
          <cell r="A1556">
            <v>1297320150</v>
          </cell>
          <cell r="B1556" t="str">
            <v>A.10.91</v>
          </cell>
          <cell r="C1556" t="str">
            <v>50</v>
          </cell>
          <cell r="D1556">
            <v>168</v>
          </cell>
          <cell r="E1556">
            <v>2.31</v>
          </cell>
          <cell r="F1556" t="str">
            <v>V-EX M32X1,5 Blindstop</v>
          </cell>
          <cell r="G1556" t="str">
            <v>V-EX M32X1,5 Bouchon</v>
          </cell>
          <cell r="H1556">
            <v>1.298E-2</v>
          </cell>
          <cell r="I1556">
            <v>4033878418284</v>
          </cell>
          <cell r="J1556" t="str">
            <v>39269097</v>
          </cell>
          <cell r="K1556" t="str">
            <v>EC000032</v>
          </cell>
        </row>
        <row r="1557">
          <cell r="A1557">
            <v>1297360111</v>
          </cell>
          <cell r="B1557" t="str">
            <v>A.10.91</v>
          </cell>
          <cell r="C1557" t="str">
            <v>25</v>
          </cell>
          <cell r="D1557">
            <v>168</v>
          </cell>
          <cell r="E1557">
            <v>3.65</v>
          </cell>
          <cell r="F1557" t="str">
            <v>V-EX PG 36 Blindstop</v>
          </cell>
          <cell r="G1557" t="str">
            <v>V-EX PG 36 Bouchon</v>
          </cell>
          <cell r="H1557">
            <v>3.1890000000000002E-2</v>
          </cell>
          <cell r="I1557">
            <v>4033878418291</v>
          </cell>
          <cell r="J1557" t="str">
            <v>39269097</v>
          </cell>
          <cell r="K1557" t="str">
            <v>EC000032</v>
          </cell>
        </row>
        <row r="1558">
          <cell r="A1558">
            <v>1297400150</v>
          </cell>
          <cell r="B1558" t="str">
            <v>A.10.91</v>
          </cell>
          <cell r="C1558" t="str">
            <v>25</v>
          </cell>
          <cell r="D1558">
            <v>168</v>
          </cell>
          <cell r="E1558">
            <v>3.26</v>
          </cell>
          <cell r="F1558" t="str">
            <v>V-EX M40X1,5 Blindstop</v>
          </cell>
          <cell r="G1558" t="str">
            <v>V-EX M40X1,5 Bouchon</v>
          </cell>
          <cell r="H1558">
            <v>2.2239999999999999E-2</v>
          </cell>
          <cell r="I1558">
            <v>4033878418307</v>
          </cell>
          <cell r="J1558" t="str">
            <v>39269097</v>
          </cell>
          <cell r="K1558" t="str">
            <v>EC000032</v>
          </cell>
        </row>
        <row r="1559">
          <cell r="A1559">
            <v>1297420111</v>
          </cell>
          <cell r="B1559" t="str">
            <v>A.10.91</v>
          </cell>
          <cell r="C1559" t="str">
            <v>20</v>
          </cell>
          <cell r="D1559">
            <v>168</v>
          </cell>
          <cell r="E1559">
            <v>4.21</v>
          </cell>
          <cell r="F1559" t="str">
            <v>V-EX PG 42 Blindstop</v>
          </cell>
          <cell r="G1559" t="str">
            <v>V-EX PG 42 Bouchon</v>
          </cell>
          <cell r="H1559">
            <v>3.943E-2</v>
          </cell>
          <cell r="I1559">
            <v>4033878418314</v>
          </cell>
          <cell r="J1559" t="str">
            <v>39269097</v>
          </cell>
          <cell r="K1559" t="str">
            <v>EC000032</v>
          </cell>
        </row>
        <row r="1560">
          <cell r="A1560">
            <v>1297480111</v>
          </cell>
          <cell r="B1560" t="str">
            <v>A.10.91</v>
          </cell>
          <cell r="C1560" t="str">
            <v>20</v>
          </cell>
          <cell r="D1560">
            <v>168</v>
          </cell>
          <cell r="E1560">
            <v>4.87</v>
          </cell>
          <cell r="F1560" t="str">
            <v>V-EX PG 48 Blindstop</v>
          </cell>
          <cell r="G1560" t="str">
            <v>V-EX PG 48 Bouchon</v>
          </cell>
          <cell r="H1560">
            <v>5.076E-2</v>
          </cell>
          <cell r="I1560">
            <v>4033878418321</v>
          </cell>
          <cell r="J1560" t="str">
            <v>39269097</v>
          </cell>
          <cell r="K1560" t="str">
            <v>EC000032</v>
          </cell>
        </row>
        <row r="1561">
          <cell r="A1561">
            <v>1297500150</v>
          </cell>
          <cell r="B1561" t="str">
            <v>A.10.91</v>
          </cell>
          <cell r="C1561" t="str">
            <v>20</v>
          </cell>
          <cell r="D1561">
            <v>168</v>
          </cell>
          <cell r="E1561">
            <v>3.63</v>
          </cell>
          <cell r="F1561" t="str">
            <v>V-EX M50X1,5 Blindstop</v>
          </cell>
          <cell r="G1561" t="str">
            <v>V-EX M50X1,5 Bouchon</v>
          </cell>
          <cell r="H1561">
            <v>3.4180000000000002E-2</v>
          </cell>
          <cell r="I1561">
            <v>4033878418338</v>
          </cell>
          <cell r="J1561" t="str">
            <v>39269097</v>
          </cell>
          <cell r="K1561" t="str">
            <v>EC000032</v>
          </cell>
        </row>
        <row r="1562">
          <cell r="A1562">
            <v>1297630150</v>
          </cell>
          <cell r="B1562" t="str">
            <v>A.10.91</v>
          </cell>
          <cell r="C1562" t="str">
            <v>20</v>
          </cell>
          <cell r="D1562">
            <v>168</v>
          </cell>
          <cell r="E1562">
            <v>4.1399999999999997</v>
          </cell>
          <cell r="F1562" t="str">
            <v>V-EX M63X1,5 Blindstop</v>
          </cell>
          <cell r="G1562" t="str">
            <v>V-EX M63X1,5 Bouchon</v>
          </cell>
          <cell r="H1562">
            <v>5.6009999999999997E-2</v>
          </cell>
          <cell r="I1562">
            <v>4033878418345</v>
          </cell>
          <cell r="J1562" t="str">
            <v>39269097</v>
          </cell>
          <cell r="K1562" t="str">
            <v>EC000032</v>
          </cell>
        </row>
        <row r="1563">
          <cell r="A1563">
            <v>1299070014</v>
          </cell>
          <cell r="B1563" t="str">
            <v>A.10.91</v>
          </cell>
          <cell r="C1563" t="str">
            <v>50</v>
          </cell>
          <cell r="D1563">
            <v>19</v>
          </cell>
          <cell r="E1563">
            <v>3.77</v>
          </cell>
          <cell r="F1563" t="str">
            <v>HSK-K-PVDF PG 7</v>
          </cell>
          <cell r="G1563" t="str">
            <v>HSK-K-PVDF PG 7</v>
          </cell>
          <cell r="H1563">
            <v>4.96E-3</v>
          </cell>
          <cell r="I1563">
            <v>4033878418352</v>
          </cell>
          <cell r="J1563" t="str">
            <v>39269097</v>
          </cell>
          <cell r="K1563" t="str">
            <v>EC000441</v>
          </cell>
        </row>
        <row r="1564">
          <cell r="A1564">
            <v>1299070015</v>
          </cell>
          <cell r="B1564" t="str">
            <v>A.10.91</v>
          </cell>
          <cell r="C1564" t="str">
            <v>50</v>
          </cell>
          <cell r="D1564">
            <v>19</v>
          </cell>
          <cell r="E1564">
            <v>3.77</v>
          </cell>
          <cell r="F1564" t="str">
            <v>HSK-K-PVDF PG 7</v>
          </cell>
          <cell r="G1564" t="str">
            <v>HSK-K-PVDF PG 7</v>
          </cell>
          <cell r="H1564">
            <v>5.3600000000000002E-3</v>
          </cell>
          <cell r="I1564">
            <v>4033878418369</v>
          </cell>
          <cell r="J1564" t="str">
            <v>39269097</v>
          </cell>
          <cell r="K1564" t="str">
            <v>EC000441</v>
          </cell>
        </row>
        <row r="1565">
          <cell r="A1565">
            <v>1299090014</v>
          </cell>
          <cell r="B1565" t="str">
            <v>A.10.91</v>
          </cell>
          <cell r="C1565" t="str">
            <v>50</v>
          </cell>
          <cell r="D1565">
            <v>19</v>
          </cell>
          <cell r="E1565">
            <v>3.83</v>
          </cell>
          <cell r="F1565" t="str">
            <v>HSK-K-PVDF PG 9</v>
          </cell>
          <cell r="G1565" t="str">
            <v>HSK-K-PVDF PG 9</v>
          </cell>
          <cell r="H1565">
            <v>8.6999999999999994E-3</v>
          </cell>
          <cell r="I1565">
            <v>4033878418376</v>
          </cell>
          <cell r="J1565" t="str">
            <v>39269097</v>
          </cell>
          <cell r="K1565" t="str">
            <v>EC000441</v>
          </cell>
        </row>
        <row r="1566">
          <cell r="A1566">
            <v>1299090015</v>
          </cell>
          <cell r="B1566" t="str">
            <v>A.10.91</v>
          </cell>
          <cell r="C1566" t="str">
            <v>50</v>
          </cell>
          <cell r="D1566">
            <v>19</v>
          </cell>
          <cell r="E1566">
            <v>3.83</v>
          </cell>
          <cell r="F1566" t="str">
            <v>HSK-K-PVDF PG 9</v>
          </cell>
          <cell r="G1566" t="str">
            <v>HSK-K-PVDF PG 9</v>
          </cell>
          <cell r="H1566">
            <v>8.9599999999999992E-3</v>
          </cell>
          <cell r="I1566">
            <v>4033878418383</v>
          </cell>
          <cell r="J1566" t="str">
            <v>39269097</v>
          </cell>
          <cell r="K1566" t="str">
            <v>EC000441</v>
          </cell>
        </row>
        <row r="1567">
          <cell r="A1567">
            <v>1299110014</v>
          </cell>
          <cell r="B1567" t="str">
            <v>A.10.91</v>
          </cell>
          <cell r="C1567" t="str">
            <v>50</v>
          </cell>
          <cell r="D1567">
            <v>19</v>
          </cell>
          <cell r="E1567">
            <v>4.7699999999999996</v>
          </cell>
          <cell r="F1567" t="str">
            <v>HSK-K-PVDF PG 11</v>
          </cell>
          <cell r="G1567" t="str">
            <v>HSK-K-PVDF PG 11</v>
          </cell>
          <cell r="H1567">
            <v>1.2290000000000001E-2</v>
          </cell>
          <cell r="I1567">
            <v>4033878418390</v>
          </cell>
          <cell r="J1567" t="str">
            <v>39269097</v>
          </cell>
          <cell r="K1567" t="str">
            <v>EC000441</v>
          </cell>
        </row>
        <row r="1568">
          <cell r="A1568">
            <v>1299110015</v>
          </cell>
          <cell r="B1568" t="str">
            <v>A.10.91</v>
          </cell>
          <cell r="C1568" t="str">
            <v>50</v>
          </cell>
          <cell r="D1568">
            <v>19</v>
          </cell>
          <cell r="E1568">
            <v>4.7699999999999996</v>
          </cell>
          <cell r="F1568" t="str">
            <v>HSK-K-PVDF PG 11 3-7mm</v>
          </cell>
          <cell r="G1568" t="str">
            <v>HSK-K-PVDF PG 11</v>
          </cell>
          <cell r="H1568">
            <v>1.2999999999999999E-2</v>
          </cell>
          <cell r="I1568">
            <v>4033878418406</v>
          </cell>
          <cell r="J1568" t="str">
            <v>39269097</v>
          </cell>
          <cell r="K1568" t="str">
            <v>EC000441</v>
          </cell>
        </row>
        <row r="1569">
          <cell r="A1569">
            <v>1299120050</v>
          </cell>
          <cell r="B1569" t="str">
            <v>A.10.91</v>
          </cell>
          <cell r="C1569" t="str">
            <v>50</v>
          </cell>
          <cell r="D1569">
            <v>18</v>
          </cell>
          <cell r="E1569">
            <v>3.59</v>
          </cell>
          <cell r="F1569" t="str">
            <v>HSK-K-PVDF M12X1,5</v>
          </cell>
          <cell r="G1569" t="str">
            <v>HSK-K-PVDF M12X1,5</v>
          </cell>
          <cell r="H1569">
            <v>4.9300000000000004E-3</v>
          </cell>
          <cell r="I1569">
            <v>4033878418413</v>
          </cell>
          <cell r="J1569" t="str">
            <v>39269097</v>
          </cell>
          <cell r="K1569" t="str">
            <v>EC000441</v>
          </cell>
        </row>
        <row r="1570">
          <cell r="A1570">
            <v>1299120051</v>
          </cell>
          <cell r="B1570" t="str">
            <v>A.10.91</v>
          </cell>
          <cell r="C1570" t="str">
            <v>50</v>
          </cell>
          <cell r="D1570">
            <v>18</v>
          </cell>
          <cell r="E1570">
            <v>3.59</v>
          </cell>
          <cell r="F1570" t="str">
            <v>HSK-K-PVDF M12X1,5</v>
          </cell>
          <cell r="G1570" t="str">
            <v>HSK-K-PVDF M12X1,5</v>
          </cell>
          <cell r="H1570">
            <v>5.3299999999999997E-3</v>
          </cell>
          <cell r="I1570">
            <v>4033878418420</v>
          </cell>
          <cell r="J1570" t="str">
            <v>39269097</v>
          </cell>
          <cell r="K1570" t="str">
            <v>EC000441</v>
          </cell>
        </row>
        <row r="1571">
          <cell r="A1571">
            <v>1299120070</v>
          </cell>
          <cell r="B1571" t="str">
            <v>A.10.91</v>
          </cell>
          <cell r="C1571" t="str">
            <v>50</v>
          </cell>
          <cell r="D1571">
            <v>18</v>
          </cell>
          <cell r="E1571">
            <v>5.81</v>
          </cell>
          <cell r="F1571" t="str">
            <v>HSK-K-PVDF 1/2i NPT</v>
          </cell>
          <cell r="G1571" t="str">
            <v>HSK-K-PVDF 1/2i NPT</v>
          </cell>
          <cell r="H1571">
            <v>1.6639999999999999E-2</v>
          </cell>
          <cell r="I1571">
            <v>4033878418437</v>
          </cell>
          <cell r="J1571" t="str">
            <v>39269097</v>
          </cell>
          <cell r="K1571" t="str">
            <v>EC000441</v>
          </cell>
        </row>
        <row r="1572">
          <cell r="A1572">
            <v>1299120071</v>
          </cell>
          <cell r="B1572" t="str">
            <v>A.10.91</v>
          </cell>
          <cell r="C1572" t="str">
            <v>50</v>
          </cell>
          <cell r="D1572">
            <v>18</v>
          </cell>
          <cell r="E1572">
            <v>5.81</v>
          </cell>
          <cell r="F1572" t="str">
            <v>HSK-K-PVDF 1/2i NPT</v>
          </cell>
          <cell r="G1572" t="str">
            <v>HSK-K-PVDF 1/2i NPT</v>
          </cell>
          <cell r="H1572">
            <v>1.7809999999999999E-2</v>
          </cell>
          <cell r="I1572">
            <v>4033878418444</v>
          </cell>
          <cell r="J1572" t="str">
            <v>39269097</v>
          </cell>
          <cell r="K1572" t="str">
            <v>EC000441</v>
          </cell>
        </row>
        <row r="1573">
          <cell r="A1573">
            <v>1299121670</v>
          </cell>
          <cell r="B1573" t="str">
            <v>A.10.91</v>
          </cell>
          <cell r="C1573" t="str">
            <v>50</v>
          </cell>
          <cell r="D1573">
            <v>18</v>
          </cell>
          <cell r="E1573">
            <v>5.84</v>
          </cell>
          <cell r="F1573" t="str">
            <v>HSK-K-PVDF 1/2i NPT 16</v>
          </cell>
          <cell r="G1573" t="str">
            <v>HSK-K-PVDF 1/2i NPT 16</v>
          </cell>
          <cell r="H1573">
            <v>2.0119999999999999E-2</v>
          </cell>
          <cell r="I1573">
            <v>4033878418451</v>
          </cell>
          <cell r="J1573" t="str">
            <v>39269097</v>
          </cell>
          <cell r="K1573" t="str">
            <v>EC000441</v>
          </cell>
        </row>
        <row r="1574">
          <cell r="A1574">
            <v>1299121671</v>
          </cell>
          <cell r="B1574" t="str">
            <v>A.10.91</v>
          </cell>
          <cell r="C1574" t="str">
            <v>50</v>
          </cell>
          <cell r="D1574">
            <v>18</v>
          </cell>
          <cell r="E1574">
            <v>5.84</v>
          </cell>
          <cell r="F1574" t="str">
            <v>HSK-K-PVDF 1/2i NPT 16</v>
          </cell>
          <cell r="G1574" t="str">
            <v>HSK-K-PVDF 1/2i NPT 16</v>
          </cell>
          <cell r="H1574">
            <v>2.0650000000000002E-2</v>
          </cell>
          <cell r="I1574">
            <v>4033878418468</v>
          </cell>
          <cell r="J1574" t="str">
            <v>39269097</v>
          </cell>
          <cell r="K1574" t="str">
            <v>EC000441</v>
          </cell>
        </row>
        <row r="1575">
          <cell r="A1575">
            <v>1299130014</v>
          </cell>
          <cell r="B1575" t="str">
            <v>A.10.91</v>
          </cell>
          <cell r="C1575" t="str">
            <v>50</v>
          </cell>
          <cell r="D1575">
            <v>19</v>
          </cell>
          <cell r="E1575">
            <v>5.09</v>
          </cell>
          <cell r="F1575" t="str">
            <v>HSK-K-PVDF PG 13,5</v>
          </cell>
          <cell r="G1575" t="str">
            <v>HSK-K-PVDF PG 13,5</v>
          </cell>
          <cell r="H1575">
            <v>1.452E-2</v>
          </cell>
          <cell r="I1575">
            <v>4033878418475</v>
          </cell>
          <cell r="J1575" t="str">
            <v>39269097</v>
          </cell>
          <cell r="K1575" t="str">
            <v>EC000441</v>
          </cell>
        </row>
        <row r="1576">
          <cell r="A1576">
            <v>1299130015</v>
          </cell>
          <cell r="B1576" t="str">
            <v>A.10.91</v>
          </cell>
          <cell r="C1576" t="str">
            <v>50</v>
          </cell>
          <cell r="D1576">
            <v>19</v>
          </cell>
          <cell r="E1576">
            <v>5.09</v>
          </cell>
          <cell r="F1576" t="str">
            <v>HSK-K-PVDF PG 13,5</v>
          </cell>
          <cell r="G1576" t="str">
            <v>HSK-K-PVDF PG 13,5</v>
          </cell>
          <cell r="H1576">
            <v>1.5689999999999999E-2</v>
          </cell>
          <cell r="I1576">
            <v>4033878418482</v>
          </cell>
          <cell r="J1576" t="str">
            <v>39269097</v>
          </cell>
          <cell r="K1576" t="str">
            <v>EC000441</v>
          </cell>
        </row>
        <row r="1577">
          <cell r="A1577">
            <v>1299160014</v>
          </cell>
          <cell r="B1577" t="str">
            <v>A.10.91</v>
          </cell>
          <cell r="C1577" t="str">
            <v>50</v>
          </cell>
          <cell r="D1577">
            <v>19</v>
          </cell>
          <cell r="E1577">
            <v>5.68</v>
          </cell>
          <cell r="F1577" t="str">
            <v>HSK-K-PVDF PG 16</v>
          </cell>
          <cell r="G1577" t="str">
            <v>HSK-K-PVDF PG 16</v>
          </cell>
          <cell r="H1577">
            <v>1.933E-2</v>
          </cell>
          <cell r="I1577">
            <v>4033878418499</v>
          </cell>
          <cell r="J1577" t="str">
            <v>39269097</v>
          </cell>
          <cell r="K1577" t="str">
            <v>EC000441</v>
          </cell>
        </row>
        <row r="1578">
          <cell r="A1578">
            <v>1299160015</v>
          </cell>
          <cell r="B1578" t="str">
            <v>A.10.91</v>
          </cell>
          <cell r="C1578" t="str">
            <v>50</v>
          </cell>
          <cell r="D1578">
            <v>19</v>
          </cell>
          <cell r="E1578">
            <v>5.68</v>
          </cell>
          <cell r="F1578" t="str">
            <v>HSK-K-PVDF PG 16</v>
          </cell>
          <cell r="G1578" t="str">
            <v>HSK-K-PVDF PG 16</v>
          </cell>
          <cell r="H1578">
            <v>1.9859999999999999E-2</v>
          </cell>
          <cell r="I1578">
            <v>4033878418505</v>
          </cell>
          <cell r="J1578" t="str">
            <v>39269097</v>
          </cell>
          <cell r="K1578" t="str">
            <v>EC000441</v>
          </cell>
        </row>
        <row r="1579">
          <cell r="A1579">
            <v>1299160050</v>
          </cell>
          <cell r="B1579" t="str">
            <v>A.10.91</v>
          </cell>
          <cell r="C1579" t="str">
            <v>50</v>
          </cell>
          <cell r="D1579">
            <v>18</v>
          </cell>
          <cell r="E1579">
            <v>3.65</v>
          </cell>
          <cell r="F1579" t="str">
            <v>HSK-K-PVDF M16X1,5</v>
          </cell>
          <cell r="G1579" t="str">
            <v>HSK-K-PVDF M16X1,5</v>
          </cell>
          <cell r="H1579">
            <v>8.7299999999999999E-3</v>
          </cell>
          <cell r="I1579">
            <v>4033878418512</v>
          </cell>
          <cell r="J1579" t="str">
            <v>39269097</v>
          </cell>
          <cell r="K1579" t="str">
            <v>EC000441</v>
          </cell>
        </row>
        <row r="1580">
          <cell r="A1580">
            <v>1299160051</v>
          </cell>
          <cell r="B1580" t="str">
            <v>A.10.91</v>
          </cell>
          <cell r="C1580" t="str">
            <v>50</v>
          </cell>
          <cell r="D1580">
            <v>18</v>
          </cell>
          <cell r="E1580">
            <v>3.65</v>
          </cell>
          <cell r="F1580" t="str">
            <v>HSK-K-PVDF M16X1,5</v>
          </cell>
          <cell r="G1580" t="str">
            <v>HSK-K-PVDF M16X1,5</v>
          </cell>
          <cell r="H1580">
            <v>8.9899999999999997E-3</v>
          </cell>
          <cell r="I1580">
            <v>4033878418529</v>
          </cell>
          <cell r="J1580" t="str">
            <v>39269097</v>
          </cell>
          <cell r="K1580" t="str">
            <v>EC000441</v>
          </cell>
        </row>
        <row r="1581">
          <cell r="A1581">
            <v>1299200050</v>
          </cell>
          <cell r="B1581" t="str">
            <v>A.10.91</v>
          </cell>
          <cell r="C1581" t="str">
            <v>50</v>
          </cell>
          <cell r="D1581">
            <v>18</v>
          </cell>
          <cell r="E1581">
            <v>4.8899999999999997</v>
          </cell>
          <cell r="F1581" t="str">
            <v>HSK-K-PVDF M20X1,5</v>
          </cell>
          <cell r="G1581" t="str">
            <v>HSK-K-PVDF M20X1,5</v>
          </cell>
          <cell r="H1581">
            <v>1.443E-2</v>
          </cell>
          <cell r="I1581">
            <v>4033878418536</v>
          </cell>
          <cell r="J1581" t="str">
            <v>39269097</v>
          </cell>
          <cell r="K1581" t="str">
            <v>EC000441</v>
          </cell>
        </row>
        <row r="1582">
          <cell r="A1582">
            <v>1299200051</v>
          </cell>
          <cell r="B1582" t="str">
            <v>A.10.91</v>
          </cell>
          <cell r="C1582" t="str">
            <v>50</v>
          </cell>
          <cell r="D1582">
            <v>18</v>
          </cell>
          <cell r="E1582">
            <v>4.8899999999999997</v>
          </cell>
          <cell r="F1582" t="str">
            <v>HSK-K-PVDF M20X1,5</v>
          </cell>
          <cell r="G1582" t="str">
            <v>HSK-K-PVDF M20X1,5</v>
          </cell>
          <cell r="H1582">
            <v>1.5599999999999999E-2</v>
          </cell>
          <cell r="I1582">
            <v>4033878418543</v>
          </cell>
          <cell r="J1582" t="str">
            <v>39269097</v>
          </cell>
          <cell r="K1582" t="str">
            <v>EC000441</v>
          </cell>
        </row>
        <row r="1583">
          <cell r="A1583">
            <v>1299210014</v>
          </cell>
          <cell r="B1583" t="str">
            <v>A.10.91</v>
          </cell>
          <cell r="C1583" t="str">
            <v>50</v>
          </cell>
          <cell r="D1583">
            <v>19</v>
          </cell>
          <cell r="E1583">
            <v>9.66</v>
          </cell>
          <cell r="F1583" t="str">
            <v>HSK-K-PVDF PG 21</v>
          </cell>
          <cell r="G1583" t="str">
            <v>HSK-K-PVDF PG 21</v>
          </cell>
          <cell r="H1583">
            <v>3.0849999999999999E-2</v>
          </cell>
          <cell r="I1583">
            <v>4033878418550</v>
          </cell>
          <cell r="J1583" t="str">
            <v>39269097</v>
          </cell>
          <cell r="K1583" t="str">
            <v>EC000441</v>
          </cell>
        </row>
        <row r="1584">
          <cell r="A1584">
            <v>1299210015</v>
          </cell>
          <cell r="B1584" t="str">
            <v>A.10.91</v>
          </cell>
          <cell r="C1584" t="str">
            <v>50</v>
          </cell>
          <cell r="D1584">
            <v>19</v>
          </cell>
          <cell r="E1584">
            <v>9.66</v>
          </cell>
          <cell r="F1584" t="str">
            <v>HSK-K-PVDF PG 21</v>
          </cell>
          <cell r="G1584" t="str">
            <v>HSK-K-PVDF PG 21</v>
          </cell>
          <cell r="H1584">
            <v>3.2460000000000003E-2</v>
          </cell>
          <cell r="I1584">
            <v>4033878418567</v>
          </cell>
          <cell r="J1584" t="str">
            <v>39269097</v>
          </cell>
          <cell r="K1584" t="str">
            <v>EC000441</v>
          </cell>
        </row>
        <row r="1585">
          <cell r="A1585">
            <v>1299250050</v>
          </cell>
          <cell r="B1585" t="str">
            <v>A.10.91</v>
          </cell>
          <cell r="C1585" t="str">
            <v>50</v>
          </cell>
          <cell r="D1585">
            <v>18</v>
          </cell>
          <cell r="E1585">
            <v>9.24</v>
          </cell>
          <cell r="F1585" t="str">
            <v>HSK-K-PVDF M25X1,5</v>
          </cell>
          <cell r="G1585" t="str">
            <v>HSK-K-PVDF M25X1,5</v>
          </cell>
          <cell r="H1585">
            <v>3.116E-2</v>
          </cell>
          <cell r="I1585">
            <v>4033878418574</v>
          </cell>
          <cell r="J1585" t="str">
            <v>39269097</v>
          </cell>
          <cell r="K1585" t="str">
            <v>EC000441</v>
          </cell>
        </row>
        <row r="1586">
          <cell r="A1586">
            <v>1299250051</v>
          </cell>
          <cell r="B1586" t="str">
            <v>A.10.91</v>
          </cell>
          <cell r="C1586" t="str">
            <v>50</v>
          </cell>
          <cell r="D1586">
            <v>18</v>
          </cell>
          <cell r="E1586">
            <v>9.24</v>
          </cell>
          <cell r="F1586" t="str">
            <v>HSK-K-PVDF M25X1,5</v>
          </cell>
          <cell r="G1586" t="str">
            <v>HSK-K-PVDF M25X1,5</v>
          </cell>
          <cell r="H1586">
            <v>3.2770000000000001E-2</v>
          </cell>
          <cell r="I1586">
            <v>4033878418581</v>
          </cell>
          <cell r="J1586" t="str">
            <v>39269097</v>
          </cell>
          <cell r="K1586" t="str">
            <v>EC000441</v>
          </cell>
        </row>
        <row r="1587">
          <cell r="A1587">
            <v>1299290014</v>
          </cell>
          <cell r="B1587" t="str">
            <v>A.10.91</v>
          </cell>
          <cell r="C1587" t="str">
            <v>25</v>
          </cell>
          <cell r="D1587">
            <v>19</v>
          </cell>
          <cell r="E1587">
            <v>17.71</v>
          </cell>
          <cell r="F1587" t="str">
            <v>HSK-K-PVDF PG 29</v>
          </cell>
          <cell r="G1587" t="str">
            <v>HSK-K-PVDF PG 29</v>
          </cell>
          <cell r="H1587">
            <v>5.9810000000000002E-2</v>
          </cell>
          <cell r="I1587">
            <v>4033878418598</v>
          </cell>
          <cell r="J1587" t="str">
            <v>39269097</v>
          </cell>
          <cell r="K1587" t="str">
            <v>EC000441</v>
          </cell>
        </row>
        <row r="1588">
          <cell r="A1588">
            <v>1299290015</v>
          </cell>
          <cell r="B1588" t="str">
            <v>A.10.91</v>
          </cell>
          <cell r="C1588" t="str">
            <v>25</v>
          </cell>
          <cell r="D1588">
            <v>19</v>
          </cell>
          <cell r="E1588">
            <v>17.71</v>
          </cell>
          <cell r="F1588" t="str">
            <v>HSK-K-PVDF PG 29</v>
          </cell>
          <cell r="G1588" t="str">
            <v>HSK-K-PVDF PG 29</v>
          </cell>
          <cell r="H1588">
            <v>6.6409999999999997E-2</v>
          </cell>
          <cell r="I1588">
            <v>4033878418604</v>
          </cell>
          <cell r="J1588" t="str">
            <v>39269097</v>
          </cell>
          <cell r="K1588" t="str">
            <v>EC000441</v>
          </cell>
        </row>
        <row r="1589">
          <cell r="A1589">
            <v>1299320050</v>
          </cell>
          <cell r="B1589" t="str">
            <v>A.10.91</v>
          </cell>
          <cell r="C1589" t="str">
            <v>25</v>
          </cell>
          <cell r="D1589">
            <v>18</v>
          </cell>
          <cell r="E1589">
            <v>16.96</v>
          </cell>
          <cell r="F1589" t="str">
            <v>HSK-K-PVDF M32X1,5</v>
          </cell>
          <cell r="G1589" t="str">
            <v>HSK-K-PVDF M32X1,5</v>
          </cell>
          <cell r="H1589">
            <v>5.6809999999999999E-2</v>
          </cell>
          <cell r="I1589">
            <v>4033878418611</v>
          </cell>
          <cell r="J1589" t="str">
            <v>39269097</v>
          </cell>
          <cell r="K1589" t="str">
            <v>EC000441</v>
          </cell>
        </row>
        <row r="1590">
          <cell r="A1590">
            <v>1299320051</v>
          </cell>
          <cell r="B1590" t="str">
            <v>A.10.91</v>
          </cell>
          <cell r="C1590" t="str">
            <v>25</v>
          </cell>
          <cell r="D1590">
            <v>18</v>
          </cell>
          <cell r="E1590">
            <v>16.96</v>
          </cell>
          <cell r="F1590" t="str">
            <v>HSK-K-PVDF M32X1,5</v>
          </cell>
          <cell r="G1590" t="str">
            <v>HSK-K-PVDF M32X1,5</v>
          </cell>
          <cell r="H1590">
            <v>6.3409999999999994E-2</v>
          </cell>
          <cell r="I1590">
            <v>4033878418628</v>
          </cell>
          <cell r="J1590" t="str">
            <v>39269097</v>
          </cell>
          <cell r="K1590" t="str">
            <v>EC000441</v>
          </cell>
        </row>
        <row r="1591">
          <cell r="A1591">
            <v>1299340070</v>
          </cell>
          <cell r="B1591" t="str">
            <v>A.10.91</v>
          </cell>
          <cell r="C1591" t="str">
            <v>50</v>
          </cell>
          <cell r="D1591">
            <v>18</v>
          </cell>
          <cell r="E1591">
            <v>9.5500000000000007</v>
          </cell>
          <cell r="F1591" t="str">
            <v>HSK-K-PVDF 3/4i NPT</v>
          </cell>
          <cell r="G1591" t="str">
            <v>HSK-K-PVDF 3/4i NPT</v>
          </cell>
          <cell r="H1591">
            <v>3.2559999999999999E-2</v>
          </cell>
          <cell r="I1591">
            <v>4033878418635</v>
          </cell>
          <cell r="J1591" t="str">
            <v>39269097</v>
          </cell>
          <cell r="K1591" t="str">
            <v>EC000441</v>
          </cell>
        </row>
        <row r="1592">
          <cell r="A1592">
            <v>1299340071</v>
          </cell>
          <cell r="B1592" t="str">
            <v>A.10.91</v>
          </cell>
          <cell r="C1592" t="str">
            <v>50</v>
          </cell>
          <cell r="D1592">
            <v>18</v>
          </cell>
          <cell r="E1592">
            <v>9.5500000000000007</v>
          </cell>
          <cell r="F1592" t="str">
            <v>HSK-K-PVDF 3/4i NPT</v>
          </cell>
          <cell r="G1592" t="str">
            <v>HSK-K-PVDF 3/4i NPT</v>
          </cell>
          <cell r="H1592">
            <v>3.4169999999999999E-2</v>
          </cell>
          <cell r="I1592">
            <v>4033878418642</v>
          </cell>
          <cell r="J1592" t="str">
            <v>39269097</v>
          </cell>
          <cell r="K1592" t="str">
            <v>EC000441</v>
          </cell>
        </row>
        <row r="1593">
          <cell r="A1593">
            <v>1299360014</v>
          </cell>
          <cell r="B1593" t="str">
            <v>A.10.91</v>
          </cell>
          <cell r="C1593" t="str">
            <v>10</v>
          </cell>
          <cell r="D1593">
            <v>19</v>
          </cell>
          <cell r="E1593">
            <v>39.409999999999997</v>
          </cell>
          <cell r="F1593" t="str">
            <v>HSK-K-PVDF PG 36</v>
          </cell>
          <cell r="G1593" t="str">
            <v>HSK-K-PVDF PG 36</v>
          </cell>
          <cell r="H1593">
            <v>0.10428999999999999</v>
          </cell>
          <cell r="I1593">
            <v>4033878418659</v>
          </cell>
          <cell r="J1593" t="str">
            <v>39269097</v>
          </cell>
          <cell r="K1593" t="str">
            <v>EC000441</v>
          </cell>
        </row>
        <row r="1594">
          <cell r="A1594">
            <v>1299360015</v>
          </cell>
          <cell r="B1594" t="str">
            <v>A.10.91</v>
          </cell>
          <cell r="C1594" t="str">
            <v>10</v>
          </cell>
          <cell r="D1594">
            <v>19</v>
          </cell>
          <cell r="E1594">
            <v>39.409999999999997</v>
          </cell>
          <cell r="F1594" t="str">
            <v>HSK-K-PVDF PG 36</v>
          </cell>
          <cell r="G1594" t="str">
            <v>HSK-K-PVDF PG 36</v>
          </cell>
          <cell r="H1594">
            <v>8.4989999999999996E-2</v>
          </cell>
          <cell r="I1594">
            <v>4033878418666</v>
          </cell>
          <cell r="J1594" t="str">
            <v>39269097</v>
          </cell>
          <cell r="K1594" t="str">
            <v>EC000441</v>
          </cell>
        </row>
        <row r="1595">
          <cell r="A1595">
            <v>1299380070</v>
          </cell>
          <cell r="B1595" t="str">
            <v>A.10.91</v>
          </cell>
          <cell r="C1595" t="str">
            <v>50</v>
          </cell>
          <cell r="D1595">
            <v>18</v>
          </cell>
          <cell r="E1595">
            <v>4.26</v>
          </cell>
          <cell r="F1595" t="str">
            <v>HSK-K-PVDF 3/8i NPT</v>
          </cell>
          <cell r="G1595" t="str">
            <v>HSK-K-PVDF 3/8i NPT</v>
          </cell>
          <cell r="H1595">
            <v>1.179E-2</v>
          </cell>
          <cell r="I1595">
            <v>4033878418673</v>
          </cell>
          <cell r="J1595" t="str">
            <v>39269097</v>
          </cell>
          <cell r="K1595" t="str">
            <v>EC000441</v>
          </cell>
        </row>
        <row r="1596">
          <cell r="A1596">
            <v>1299380071</v>
          </cell>
          <cell r="B1596" t="str">
            <v>A.10.91</v>
          </cell>
          <cell r="C1596" t="str">
            <v>50</v>
          </cell>
          <cell r="D1596">
            <v>18</v>
          </cell>
          <cell r="E1596">
            <v>4.26</v>
          </cell>
          <cell r="F1596" t="str">
            <v>HSK-K-PVDF 3/8i NPT</v>
          </cell>
          <cell r="G1596" t="str">
            <v>HSK-K-PVDF 3/8i NPT</v>
          </cell>
          <cell r="H1596">
            <v>1.205E-2</v>
          </cell>
          <cell r="I1596">
            <v>4033878418680</v>
          </cell>
          <cell r="J1596" t="str">
            <v>39269097</v>
          </cell>
          <cell r="K1596" t="str">
            <v>EC000441</v>
          </cell>
        </row>
        <row r="1597">
          <cell r="A1597">
            <v>1299420014</v>
          </cell>
          <cell r="B1597" t="str">
            <v>A.10.91</v>
          </cell>
          <cell r="C1597" t="str">
            <v>5</v>
          </cell>
          <cell r="D1597">
            <v>19</v>
          </cell>
          <cell r="E1597">
            <v>63.82</v>
          </cell>
          <cell r="F1597" t="str">
            <v>HSK-K-PVDF PG 42</v>
          </cell>
          <cell r="G1597" t="str">
            <v>HSK-K-PVDF PG 42</v>
          </cell>
          <cell r="H1597">
            <v>0.12587000000000001</v>
          </cell>
          <cell r="I1597">
            <v>4033878418697</v>
          </cell>
          <cell r="J1597" t="str">
            <v>39269097</v>
          </cell>
          <cell r="K1597" t="str">
            <v>EC000441</v>
          </cell>
        </row>
        <row r="1598">
          <cell r="A1598">
            <v>1299420015</v>
          </cell>
          <cell r="B1598" t="str">
            <v>A.10.91</v>
          </cell>
          <cell r="C1598" t="str">
            <v>5</v>
          </cell>
          <cell r="D1598">
            <v>19</v>
          </cell>
          <cell r="E1598">
            <v>63.82</v>
          </cell>
          <cell r="F1598" t="str">
            <v>HSK-K-PVDF PG 42</v>
          </cell>
          <cell r="G1598" t="str">
            <v>HSK-K-PVDF PG 42</v>
          </cell>
          <cell r="H1598">
            <v>0.13736999999999999</v>
          </cell>
          <cell r="I1598">
            <v>4033878418703</v>
          </cell>
          <cell r="J1598" t="str">
            <v>39269097</v>
          </cell>
          <cell r="K1598" t="str">
            <v>EC000441</v>
          </cell>
        </row>
        <row r="1599">
          <cell r="A1599">
            <v>1299480014</v>
          </cell>
          <cell r="B1599" t="str">
            <v>A.10.91</v>
          </cell>
          <cell r="C1599" t="str">
            <v>5</v>
          </cell>
          <cell r="D1599">
            <v>19</v>
          </cell>
          <cell r="E1599">
            <v>68.900000000000006</v>
          </cell>
          <cell r="F1599" t="str">
            <v>HSK-K-PVDF PG48</v>
          </cell>
          <cell r="G1599" t="str">
            <v>HSK-K-PVDF PG48</v>
          </cell>
          <cell r="H1599">
            <v>0.14088999999999999</v>
          </cell>
          <cell r="I1599">
            <v>4033878418710</v>
          </cell>
          <cell r="J1599" t="str">
            <v>39269097</v>
          </cell>
          <cell r="K1599" t="str">
            <v>EC000441</v>
          </cell>
        </row>
        <row r="1600">
          <cell r="A1600">
            <v>1299480015</v>
          </cell>
          <cell r="B1600" t="str">
            <v>A.10.91</v>
          </cell>
          <cell r="C1600" t="str">
            <v>5</v>
          </cell>
          <cell r="D1600">
            <v>19</v>
          </cell>
          <cell r="E1600">
            <v>68.900000000000006</v>
          </cell>
          <cell r="F1600" t="str">
            <v>HSK-K-PVDF PG 48</v>
          </cell>
          <cell r="G1600" t="str">
            <v>HSK-K-PVDF PG 48</v>
          </cell>
          <cell r="H1600">
            <v>0.14293</v>
          </cell>
          <cell r="I1600">
            <v>4033878418727</v>
          </cell>
          <cell r="J1600" t="str">
            <v>39269097</v>
          </cell>
          <cell r="K1600" t="str">
            <v>EC000441</v>
          </cell>
        </row>
        <row r="1601">
          <cell r="A1601">
            <v>1306090005</v>
          </cell>
          <cell r="B1601" t="str">
            <v>A.10.91</v>
          </cell>
          <cell r="C1601" t="str">
            <v>10</v>
          </cell>
          <cell r="D1601">
            <v>120</v>
          </cell>
          <cell r="E1601">
            <v>30.26</v>
          </cell>
          <cell r="F1601" t="str">
            <v>HOEKFLENS-ZN PG 9</v>
          </cell>
          <cell r="G1601" t="str">
            <v>Patère coudé-ZN PG 9</v>
          </cell>
          <cell r="H1601">
            <v>0.16500000000000001</v>
          </cell>
          <cell r="I1601">
            <v>4033878418734</v>
          </cell>
          <cell r="J1601" t="str">
            <v>79070000</v>
          </cell>
          <cell r="K1601" t="str">
            <v>EC000441</v>
          </cell>
        </row>
        <row r="1602">
          <cell r="A1602">
            <v>1306090014</v>
          </cell>
          <cell r="B1602" t="str">
            <v>A.10.91</v>
          </cell>
          <cell r="C1602" t="str">
            <v>10</v>
          </cell>
          <cell r="D1602">
            <v>119</v>
          </cell>
          <cell r="E1602">
            <v>15.41</v>
          </cell>
          <cell r="F1602" t="str">
            <v>HOEKFLENS-T PG 9</v>
          </cell>
          <cell r="G1602" t="str">
            <v>Patère coudé-T PG 9</v>
          </cell>
          <cell r="H1602">
            <v>2.3E-2</v>
          </cell>
          <cell r="I1602">
            <v>4033878418741</v>
          </cell>
          <cell r="J1602" t="str">
            <v>39269097</v>
          </cell>
          <cell r="K1602" t="str">
            <v>EC000441</v>
          </cell>
        </row>
        <row r="1603">
          <cell r="A1603">
            <v>1306110005</v>
          </cell>
          <cell r="B1603" t="str">
            <v>A.10.91</v>
          </cell>
          <cell r="C1603" t="str">
            <v>10</v>
          </cell>
          <cell r="D1603">
            <v>120</v>
          </cell>
          <cell r="E1603">
            <v>32.54</v>
          </cell>
          <cell r="F1603" t="str">
            <v>HOEKFLENS-ZN PG 11</v>
          </cell>
          <cell r="G1603" t="str">
            <v>Patère coudé-ZN PG 11</v>
          </cell>
          <cell r="H1603">
            <v>0.15</v>
          </cell>
          <cell r="I1603">
            <v>4033878418758</v>
          </cell>
          <cell r="J1603" t="str">
            <v>79070000</v>
          </cell>
          <cell r="K1603" t="str">
            <v>EC000441</v>
          </cell>
        </row>
        <row r="1604">
          <cell r="A1604">
            <v>1306110014</v>
          </cell>
          <cell r="B1604" t="str">
            <v>A.10.91</v>
          </cell>
          <cell r="C1604" t="str">
            <v>10</v>
          </cell>
          <cell r="D1604">
            <v>119</v>
          </cell>
          <cell r="E1604">
            <v>15.41</v>
          </cell>
          <cell r="F1604" t="str">
            <v>HOEKFLENS-T PG 11</v>
          </cell>
          <cell r="G1604" t="str">
            <v>Patère coudé-T PG 11</v>
          </cell>
          <cell r="H1604">
            <v>2.1999999999999999E-2</v>
          </cell>
          <cell r="I1604">
            <v>4033878418765</v>
          </cell>
          <cell r="J1604" t="str">
            <v>39269097</v>
          </cell>
          <cell r="K1604" t="str">
            <v>EC000441</v>
          </cell>
        </row>
        <row r="1605">
          <cell r="A1605">
            <v>1306130005</v>
          </cell>
          <cell r="B1605" t="str">
            <v>A.10.91</v>
          </cell>
          <cell r="C1605" t="str">
            <v>10</v>
          </cell>
          <cell r="D1605">
            <v>120</v>
          </cell>
          <cell r="E1605">
            <v>33.75</v>
          </cell>
          <cell r="F1605" t="str">
            <v>HOEKFLENS-ZN PG 13,5</v>
          </cell>
          <cell r="G1605" t="str">
            <v>Patère coudé-ZN PG 13,5</v>
          </cell>
          <cell r="H1605">
            <v>2.5080000000000002E-2</v>
          </cell>
          <cell r="I1605">
            <v>4033878418772</v>
          </cell>
          <cell r="J1605" t="str">
            <v>79070000</v>
          </cell>
          <cell r="K1605" t="str">
            <v>EC000441</v>
          </cell>
        </row>
        <row r="1606">
          <cell r="A1606">
            <v>1306130014</v>
          </cell>
          <cell r="B1606" t="str">
            <v>A.10.91</v>
          </cell>
          <cell r="C1606" t="str">
            <v>10</v>
          </cell>
          <cell r="D1606">
            <v>119</v>
          </cell>
          <cell r="E1606">
            <v>16.93</v>
          </cell>
          <cell r="F1606" t="str">
            <v>HOEKFLENS-T PG 13,5</v>
          </cell>
          <cell r="G1606" t="str">
            <v>Patère coudé-T PG 13,5</v>
          </cell>
          <cell r="H1606">
            <v>3.6999999999999998E-2</v>
          </cell>
          <cell r="I1606">
            <v>4033878418789</v>
          </cell>
          <cell r="J1606" t="str">
            <v>39269097</v>
          </cell>
          <cell r="K1606" t="str">
            <v>EC000441</v>
          </cell>
        </row>
        <row r="1607">
          <cell r="A1607">
            <v>1306160005</v>
          </cell>
          <cell r="B1607" t="str">
            <v>A.10.91</v>
          </cell>
          <cell r="C1607" t="str">
            <v>10</v>
          </cell>
          <cell r="D1607">
            <v>120</v>
          </cell>
          <cell r="E1607">
            <v>36.08</v>
          </cell>
          <cell r="F1607" t="str">
            <v>HOEKFLENS-ZN PG 16</v>
          </cell>
          <cell r="G1607" t="str">
            <v>Patère coudé-ZN PG 16</v>
          </cell>
          <cell r="H1607">
            <v>0.24579999999999999</v>
          </cell>
          <cell r="I1607">
            <v>4033878418796</v>
          </cell>
          <cell r="J1607" t="str">
            <v>79070000</v>
          </cell>
          <cell r="K1607" t="str">
            <v>EC000441</v>
          </cell>
        </row>
        <row r="1608">
          <cell r="A1608">
            <v>1306160014</v>
          </cell>
          <cell r="B1608" t="str">
            <v>A.10.91</v>
          </cell>
          <cell r="C1608" t="str">
            <v>10</v>
          </cell>
          <cell r="D1608">
            <v>119</v>
          </cell>
          <cell r="E1608">
            <v>18.14</v>
          </cell>
          <cell r="F1608" t="str">
            <v>HOEKFLENS-T PG 16</v>
          </cell>
          <cell r="G1608" t="str">
            <v>Patère coudé-T PG 16</v>
          </cell>
          <cell r="H1608">
            <v>3.5880000000000002E-2</v>
          </cell>
          <cell r="I1608">
            <v>4033878418802</v>
          </cell>
          <cell r="J1608" t="str">
            <v>39269097</v>
          </cell>
          <cell r="K1608" t="str">
            <v>EC000441</v>
          </cell>
        </row>
        <row r="1609">
          <cell r="A1609">
            <v>1306200050</v>
          </cell>
          <cell r="B1609" t="str">
            <v>A.10.91</v>
          </cell>
          <cell r="C1609" t="str">
            <v>5</v>
          </cell>
          <cell r="D1609">
            <v>120</v>
          </cell>
          <cell r="E1609">
            <v>34.39</v>
          </cell>
          <cell r="F1609" t="str">
            <v>HOEKFLENS-ZN M20x1,5</v>
          </cell>
          <cell r="G1609" t="str">
            <v>Patère coudé-ZN M20x1,5</v>
          </cell>
          <cell r="H1609">
            <v>0.25559999999999999</v>
          </cell>
          <cell r="I1609">
            <v>4033878418819</v>
          </cell>
          <cell r="J1609" t="str">
            <v>79070000</v>
          </cell>
          <cell r="K1609" t="str">
            <v>EC000441</v>
          </cell>
        </row>
        <row r="1610">
          <cell r="A1610">
            <v>1306210005</v>
          </cell>
          <cell r="B1610" t="str">
            <v>A.10.91</v>
          </cell>
          <cell r="C1610" t="str">
            <v>5</v>
          </cell>
          <cell r="D1610">
            <v>120</v>
          </cell>
          <cell r="E1610">
            <v>41.91</v>
          </cell>
          <cell r="F1610" t="str">
            <v>HOEKFLENS-ZN PG 21</v>
          </cell>
          <cell r="G1610" t="str">
            <v>Patère coudé-ZN PG 21</v>
          </cell>
          <cell r="H1610">
            <v>0.34599000000000002</v>
          </cell>
          <cell r="I1610">
            <v>4033878418826</v>
          </cell>
          <cell r="J1610" t="str">
            <v>79070000</v>
          </cell>
          <cell r="K1610" t="str">
            <v>EC000441</v>
          </cell>
        </row>
        <row r="1611">
          <cell r="A1611">
            <v>1306210014</v>
          </cell>
          <cell r="B1611" t="str">
            <v>A.10.91</v>
          </cell>
          <cell r="C1611" t="str">
            <v>5</v>
          </cell>
          <cell r="D1611">
            <v>119</v>
          </cell>
          <cell r="E1611">
            <v>19.96</v>
          </cell>
          <cell r="F1611" t="str">
            <v>HOEKFLENS-T PG 21</v>
          </cell>
          <cell r="G1611" t="str">
            <v>Patère coudé-T PG 21</v>
          </cell>
          <cell r="H1611">
            <v>6.3969999999999999E-2</v>
          </cell>
          <cell r="I1611">
            <v>4033878418833</v>
          </cell>
          <cell r="J1611" t="str">
            <v>39269097</v>
          </cell>
          <cell r="K1611" t="str">
            <v>EC000441</v>
          </cell>
        </row>
        <row r="1612">
          <cell r="A1612">
            <v>1306250050</v>
          </cell>
          <cell r="B1612" t="str">
            <v>A.10.91</v>
          </cell>
          <cell r="C1612" t="str">
            <v>5</v>
          </cell>
          <cell r="D1612">
            <v>120</v>
          </cell>
          <cell r="E1612">
            <v>42.68</v>
          </cell>
          <cell r="F1612" t="str">
            <v>HOEKFLENS-ZN M25x1,5</v>
          </cell>
          <cell r="G1612" t="str">
            <v>Patère coudé-ZN M25x1,5</v>
          </cell>
          <cell r="H1612">
            <v>0.90500000000000003</v>
          </cell>
          <cell r="I1612">
            <v>4033878418840</v>
          </cell>
          <cell r="J1612" t="str">
            <v>79070000</v>
          </cell>
          <cell r="K1612" t="str">
            <v>EC000441</v>
          </cell>
        </row>
        <row r="1613">
          <cell r="A1613">
            <v>1306290005</v>
          </cell>
          <cell r="B1613" t="str">
            <v>A.10.91</v>
          </cell>
          <cell r="C1613" t="str">
            <v>5</v>
          </cell>
          <cell r="D1613">
            <v>120</v>
          </cell>
          <cell r="E1613">
            <v>71.03</v>
          </cell>
          <cell r="F1613" t="str">
            <v>HOEKFLENS-ZN PG 29</v>
          </cell>
          <cell r="G1613" t="str">
            <v>Patère coudé-ZN PG 29</v>
          </cell>
          <cell r="H1613">
            <v>0.54</v>
          </cell>
          <cell r="I1613">
            <v>4033878418857</v>
          </cell>
          <cell r="J1613" t="str">
            <v>79070000</v>
          </cell>
          <cell r="K1613" t="str">
            <v>EC000441</v>
          </cell>
        </row>
        <row r="1614">
          <cell r="A1614">
            <v>1306290014</v>
          </cell>
          <cell r="B1614" t="str">
            <v>A.10.91</v>
          </cell>
          <cell r="C1614" t="str">
            <v>5</v>
          </cell>
          <cell r="D1614">
            <v>119</v>
          </cell>
          <cell r="E1614">
            <v>30.17</v>
          </cell>
          <cell r="F1614" t="str">
            <v>HOEKFLENS-T PG 29</v>
          </cell>
          <cell r="G1614" t="str">
            <v>Patère coudé-T PG 29</v>
          </cell>
          <cell r="H1614">
            <v>7.3999999999999996E-2</v>
          </cell>
          <cell r="I1614">
            <v>4033878418864</v>
          </cell>
          <cell r="J1614" t="str">
            <v>39269097</v>
          </cell>
          <cell r="K1614" t="str">
            <v>EC000441</v>
          </cell>
        </row>
        <row r="1615">
          <cell r="A1615">
            <v>1306320050</v>
          </cell>
          <cell r="B1615" t="str">
            <v>A.10.91</v>
          </cell>
          <cell r="C1615" t="str">
            <v>5</v>
          </cell>
          <cell r="D1615">
            <v>120</v>
          </cell>
          <cell r="E1615">
            <v>72.33</v>
          </cell>
          <cell r="F1615" t="str">
            <v>HOEKFLENS-ZN M32x1,5</v>
          </cell>
          <cell r="G1615" t="str">
            <v>Patère coudé-ZN M32x1,5</v>
          </cell>
          <cell r="H1615">
            <v>0.53898000000000001</v>
          </cell>
          <cell r="I1615">
            <v>4033878418871</v>
          </cell>
          <cell r="J1615" t="str">
            <v>79070000</v>
          </cell>
          <cell r="K1615" t="str">
            <v>EC000441</v>
          </cell>
        </row>
        <row r="1616">
          <cell r="A1616">
            <v>1306360005</v>
          </cell>
          <cell r="B1616" t="str">
            <v>A.10.91</v>
          </cell>
          <cell r="C1616" t="str">
            <v>2</v>
          </cell>
          <cell r="D1616">
            <v>120</v>
          </cell>
          <cell r="E1616">
            <v>95.11</v>
          </cell>
          <cell r="F1616" t="str">
            <v>HOEKFLENS-ZN PG 36</v>
          </cell>
          <cell r="G1616" t="str">
            <v>Patère coudé-ZN PG 36</v>
          </cell>
          <cell r="H1616">
            <v>0.90500000000000003</v>
          </cell>
          <cell r="I1616">
            <v>4033878418888</v>
          </cell>
          <cell r="J1616" t="str">
            <v>79070000</v>
          </cell>
          <cell r="K1616" t="str">
            <v>EC000441</v>
          </cell>
        </row>
        <row r="1617">
          <cell r="A1617">
            <v>1306360014</v>
          </cell>
          <cell r="B1617" t="str">
            <v>A.10.91</v>
          </cell>
          <cell r="C1617" t="str">
            <v>2</v>
          </cell>
          <cell r="D1617">
            <v>119</v>
          </cell>
          <cell r="E1617">
            <v>37.94</v>
          </cell>
          <cell r="F1617" t="str">
            <v>HOEKFLENS-T PG 36</v>
          </cell>
          <cell r="G1617" t="str">
            <v>Patère coudé-T PG 36</v>
          </cell>
          <cell r="H1617">
            <v>0.13572999999999999</v>
          </cell>
          <cell r="I1617">
            <v>4033878418895</v>
          </cell>
          <cell r="J1617" t="str">
            <v>39269097</v>
          </cell>
          <cell r="K1617" t="str">
            <v>EC000441</v>
          </cell>
        </row>
        <row r="1618">
          <cell r="A1618">
            <v>1306420005</v>
          </cell>
          <cell r="B1618" t="str">
            <v>A.10.91</v>
          </cell>
          <cell r="C1618" t="str">
            <v>2</v>
          </cell>
          <cell r="D1618">
            <v>120</v>
          </cell>
          <cell r="E1618">
            <v>132.62</v>
          </cell>
          <cell r="F1618" t="str">
            <v>HOEKFLENS-ZN/T PG 42</v>
          </cell>
          <cell r="G1618" t="str">
            <v>Patère coudé-ZN/T PG 42</v>
          </cell>
          <cell r="H1618">
            <v>1.54</v>
          </cell>
          <cell r="I1618">
            <v>4033878418901</v>
          </cell>
          <cell r="J1618" t="str">
            <v>79070000</v>
          </cell>
          <cell r="K1618" t="str">
            <v>EC000441</v>
          </cell>
        </row>
        <row r="1619">
          <cell r="A1619">
            <v>1306480005</v>
          </cell>
          <cell r="B1619" t="str">
            <v>A.10.91</v>
          </cell>
          <cell r="C1619" t="str">
            <v>2</v>
          </cell>
          <cell r="D1619">
            <v>120</v>
          </cell>
          <cell r="E1619">
            <v>136.44</v>
          </cell>
          <cell r="F1619" t="str">
            <v>HOEKFLENS-ZN PG 48</v>
          </cell>
          <cell r="G1619" t="str">
            <v>Patère coudé-ZN PG 48</v>
          </cell>
          <cell r="H1619">
            <v>1.53</v>
          </cell>
          <cell r="I1619">
            <v>4033878418918</v>
          </cell>
          <cell r="J1619" t="str">
            <v>79070000</v>
          </cell>
          <cell r="K1619" t="str">
            <v>EC000441</v>
          </cell>
        </row>
        <row r="1620">
          <cell r="A1620">
            <v>1306500050</v>
          </cell>
          <cell r="B1620" t="str">
            <v>A.10.91</v>
          </cell>
          <cell r="C1620" t="str">
            <v>2</v>
          </cell>
          <cell r="D1620">
            <v>120</v>
          </cell>
          <cell r="E1620">
            <v>135.07</v>
          </cell>
          <cell r="F1620" t="str">
            <v>HOEKFLENS-ZN M50x1,5</v>
          </cell>
          <cell r="G1620" t="str">
            <v>Patère coudé-ZN M50x1,5</v>
          </cell>
          <cell r="H1620">
            <v>1.54</v>
          </cell>
          <cell r="I1620">
            <v>4033878418925</v>
          </cell>
          <cell r="J1620" t="str">
            <v>79070000</v>
          </cell>
          <cell r="K1620" t="str">
            <v>EC000441</v>
          </cell>
        </row>
        <row r="1621">
          <cell r="A1621">
            <v>1306630050</v>
          </cell>
          <cell r="B1621" t="str">
            <v>A.10.91</v>
          </cell>
          <cell r="C1621" t="str">
            <v>1</v>
          </cell>
          <cell r="D1621">
            <v>120</v>
          </cell>
          <cell r="E1621">
            <v>138.93</v>
          </cell>
          <cell r="F1621" t="str">
            <v>HOEKFLENS-ZN M63x1,5</v>
          </cell>
          <cell r="G1621" t="str">
            <v>Patère coudé-ZN M63x1,5</v>
          </cell>
          <cell r="H1621">
            <v>1.53</v>
          </cell>
          <cell r="I1621">
            <v>4033878418932</v>
          </cell>
          <cell r="J1621" t="str">
            <v>79070000</v>
          </cell>
          <cell r="K1621" t="str">
            <v>EC000441</v>
          </cell>
        </row>
        <row r="1622">
          <cell r="A1622">
            <v>1309200050</v>
          </cell>
          <cell r="B1622" t="str">
            <v>A.10.91</v>
          </cell>
          <cell r="C1622" t="str">
            <v>5</v>
          </cell>
          <cell r="D1622">
            <v>39</v>
          </cell>
          <cell r="E1622">
            <v>42.32</v>
          </cell>
          <cell r="F1622" t="str">
            <v>HSK-M-W FLENS Hoekwartel</v>
          </cell>
          <cell r="G1622" t="str">
            <v>HSK-M-W Presse Etoupe en Angle</v>
          </cell>
          <cell r="H1622">
            <v>0.111</v>
          </cell>
          <cell r="I1622">
            <v>4033878418949</v>
          </cell>
          <cell r="J1622" t="str">
            <v>79070000</v>
          </cell>
          <cell r="K1622" t="str">
            <v>EC000441</v>
          </cell>
        </row>
        <row r="1623">
          <cell r="A1623">
            <v>1309200051</v>
          </cell>
          <cell r="B1623" t="str">
            <v>A.10.91</v>
          </cell>
          <cell r="C1623" t="str">
            <v>5</v>
          </cell>
          <cell r="D1623">
            <v>39</v>
          </cell>
          <cell r="E1623">
            <v>42.37</v>
          </cell>
          <cell r="F1623" t="str">
            <v>HSK-M-W FLENS Hoekwartel</v>
          </cell>
          <cell r="G1623" t="str">
            <v>HSK-M-W Presse-Etoupe en Angle</v>
          </cell>
          <cell r="H1623">
            <v>0.111</v>
          </cell>
          <cell r="I1623">
            <v>4033878418956</v>
          </cell>
          <cell r="J1623" t="str">
            <v>79070000</v>
          </cell>
          <cell r="K1623" t="str">
            <v>EC000441</v>
          </cell>
        </row>
        <row r="1624">
          <cell r="A1624">
            <v>1309201350</v>
          </cell>
          <cell r="B1624" t="str">
            <v>A.10.91</v>
          </cell>
          <cell r="C1624" t="str">
            <v>5</v>
          </cell>
          <cell r="D1624">
            <v>39</v>
          </cell>
          <cell r="E1624">
            <v>46.56</v>
          </cell>
          <cell r="F1624" t="str">
            <v>HSK-M-W PG 13,5 Hoekwartel</v>
          </cell>
          <cell r="G1624" t="str">
            <v>HSK-M-W PG 13,5 Presse-Etoupe Angle</v>
          </cell>
          <cell r="H1624">
            <v>0.115</v>
          </cell>
          <cell r="I1624">
            <v>4033878418963</v>
          </cell>
          <cell r="J1624" t="str">
            <v>79070000</v>
          </cell>
          <cell r="K1624" t="str">
            <v>EC000441</v>
          </cell>
        </row>
        <row r="1625">
          <cell r="A1625">
            <v>1309201351</v>
          </cell>
          <cell r="B1625" t="str">
            <v>A.10.91</v>
          </cell>
          <cell r="C1625" t="str">
            <v>5</v>
          </cell>
          <cell r="D1625">
            <v>39</v>
          </cell>
          <cell r="E1625">
            <v>46.61</v>
          </cell>
          <cell r="F1625" t="str">
            <v>HSK-M-W PG 13,5 Hoekwartel</v>
          </cell>
          <cell r="G1625" t="str">
            <v>HSK-M-W PG 13,5 Presse-Etoupe Angle</v>
          </cell>
          <cell r="H1625">
            <v>0.115</v>
          </cell>
          <cell r="I1625">
            <v>4033878418970</v>
          </cell>
          <cell r="J1625" t="str">
            <v>79070000</v>
          </cell>
          <cell r="K1625" t="str">
            <v>EC000441</v>
          </cell>
        </row>
        <row r="1626">
          <cell r="A1626">
            <v>1309202050</v>
          </cell>
          <cell r="B1626" t="str">
            <v>A.10.91</v>
          </cell>
          <cell r="C1626" t="str">
            <v>5</v>
          </cell>
          <cell r="D1626">
            <v>39</v>
          </cell>
          <cell r="E1626">
            <v>46.56</v>
          </cell>
          <cell r="F1626" t="str">
            <v>HSK-M-W M20 X 1,5 Hoekwartel</v>
          </cell>
          <cell r="G1626" t="str">
            <v>HSK-M-W M20 X 1,5 Presse-Etoupe Angle</v>
          </cell>
          <cell r="H1626">
            <v>0.11344</v>
          </cell>
          <cell r="I1626">
            <v>4033878418987</v>
          </cell>
          <cell r="J1626" t="str">
            <v>79070000</v>
          </cell>
          <cell r="K1626" t="str">
            <v>EC000441</v>
          </cell>
        </row>
        <row r="1627">
          <cell r="A1627">
            <v>1309202051</v>
          </cell>
          <cell r="B1627" t="str">
            <v>A.10.91</v>
          </cell>
          <cell r="C1627" t="str">
            <v>5</v>
          </cell>
          <cell r="D1627">
            <v>39</v>
          </cell>
          <cell r="E1627">
            <v>46.61</v>
          </cell>
          <cell r="F1627" t="str">
            <v>HSK-M-W M20 X 1,5 Hoekwartel</v>
          </cell>
          <cell r="G1627" t="str">
            <v>HSK-M-W M20 X 1,5 Presse-Etoupe Angle</v>
          </cell>
          <cell r="H1627">
            <v>0.11344</v>
          </cell>
          <cell r="I1627">
            <v>4033878418994</v>
          </cell>
          <cell r="J1627" t="str">
            <v>79070000</v>
          </cell>
          <cell r="K1627" t="str">
            <v>EC000441</v>
          </cell>
        </row>
        <row r="1628">
          <cell r="A1628">
            <v>1312110011</v>
          </cell>
          <cell r="B1628" t="str">
            <v>A.10.91</v>
          </cell>
          <cell r="C1628" t="str">
            <v>10</v>
          </cell>
          <cell r="D1628">
            <v>117</v>
          </cell>
          <cell r="E1628">
            <v>15.7</v>
          </cell>
          <cell r="F1628" t="str">
            <v>KF-G PG 11 Grijs Klikflens uitv. 1</v>
          </cell>
          <cell r="G1628" t="str">
            <v>KF-G PG 11 Gris Patère ciydé clipsable v1</v>
          </cell>
          <cell r="H1628">
            <v>4.7000000000000002E-3</v>
          </cell>
          <cell r="I1628">
            <v>4033878419007</v>
          </cell>
          <cell r="J1628" t="str">
            <v>39269097</v>
          </cell>
          <cell r="K1628" t="str">
            <v>EC000441</v>
          </cell>
        </row>
        <row r="1629">
          <cell r="A1629">
            <v>1312110111</v>
          </cell>
          <cell r="B1629" t="str">
            <v>A.10.91</v>
          </cell>
          <cell r="C1629" t="str">
            <v>10</v>
          </cell>
          <cell r="D1629">
            <v>117</v>
          </cell>
          <cell r="E1629">
            <v>15.7</v>
          </cell>
          <cell r="F1629" t="str">
            <v>KF-G PG 11 Zwart Klikflens uitv. 1</v>
          </cell>
          <cell r="G1629" t="str">
            <v>KF-G PG 11 Noir Patère ciydé clipsable v1</v>
          </cell>
          <cell r="H1629">
            <v>4.7000000000000002E-3</v>
          </cell>
          <cell r="I1629">
            <v>4033878419021</v>
          </cell>
          <cell r="J1629" t="str">
            <v>39269097</v>
          </cell>
          <cell r="K1629" t="str">
            <v>EC000441</v>
          </cell>
        </row>
        <row r="1630">
          <cell r="A1630">
            <v>1312160011</v>
          </cell>
          <cell r="B1630" t="str">
            <v>A.10.91</v>
          </cell>
          <cell r="C1630" t="str">
            <v>10</v>
          </cell>
          <cell r="D1630">
            <v>117</v>
          </cell>
          <cell r="E1630">
            <v>15.7</v>
          </cell>
          <cell r="F1630" t="str">
            <v>KF-G PG 16 Grijs Klikflens uitv. 1</v>
          </cell>
          <cell r="G1630" t="str">
            <v>KF-G PG 16 Gris Patère ciydé clipsable V1</v>
          </cell>
          <cell r="H1630">
            <v>0.02</v>
          </cell>
          <cell r="I1630">
            <v>4033878419045</v>
          </cell>
          <cell r="J1630" t="str">
            <v>39269097</v>
          </cell>
          <cell r="K1630" t="str">
            <v>EC000441</v>
          </cell>
        </row>
        <row r="1631">
          <cell r="A1631">
            <v>1312160050</v>
          </cell>
          <cell r="B1631" t="str">
            <v>A.10.91</v>
          </cell>
          <cell r="C1631" t="str">
            <v>10</v>
          </cell>
          <cell r="D1631">
            <v>117</v>
          </cell>
          <cell r="E1631">
            <v>15.99</v>
          </cell>
          <cell r="F1631" t="str">
            <v>KF-G M16x1,5 Grijs Klikflens</v>
          </cell>
          <cell r="G1631" t="str">
            <v>KF-G M16x1,5 Gris Patère ciydé clipsable</v>
          </cell>
          <cell r="H1631">
            <v>4.7000000000000002E-3</v>
          </cell>
          <cell r="I1631">
            <v>4033878419069</v>
          </cell>
          <cell r="J1631" t="str">
            <v>39269097</v>
          </cell>
          <cell r="K1631" t="str">
            <v>EC000441</v>
          </cell>
        </row>
        <row r="1632">
          <cell r="A1632">
            <v>1312160111</v>
          </cell>
          <cell r="B1632" t="str">
            <v>A.10.91</v>
          </cell>
          <cell r="C1632" t="str">
            <v>10</v>
          </cell>
          <cell r="D1632">
            <v>117</v>
          </cell>
          <cell r="E1632">
            <v>15.7</v>
          </cell>
          <cell r="F1632" t="str">
            <v>KF-G PG 16 Zwart Klikflens uitv. 1</v>
          </cell>
          <cell r="G1632" t="str">
            <v>KF-G PG 16 Noir Patère ciydé clipsable v1</v>
          </cell>
          <cell r="H1632">
            <v>4.4999999999999997E-3</v>
          </cell>
          <cell r="I1632">
            <v>4033878419076</v>
          </cell>
          <cell r="J1632" t="str">
            <v>39269097</v>
          </cell>
          <cell r="K1632" t="str">
            <v>EC000441</v>
          </cell>
        </row>
        <row r="1633">
          <cell r="A1633">
            <v>1312160150</v>
          </cell>
          <cell r="B1633" t="str">
            <v>A.10.91</v>
          </cell>
          <cell r="C1633" t="str">
            <v>10</v>
          </cell>
          <cell r="D1633">
            <v>117</v>
          </cell>
          <cell r="E1633">
            <v>15.99</v>
          </cell>
          <cell r="F1633" t="str">
            <v>KF-G M16x1,5 Zwart Klikflens</v>
          </cell>
          <cell r="G1633" t="str">
            <v>KF-G M16x1,5 Noir Patère ciydé clipsable</v>
          </cell>
          <cell r="H1633">
            <v>4.7000000000000002E-3</v>
          </cell>
          <cell r="I1633">
            <v>4033878419090</v>
          </cell>
          <cell r="J1633" t="str">
            <v>39269097</v>
          </cell>
          <cell r="K1633" t="str">
            <v>EC000441</v>
          </cell>
        </row>
        <row r="1634">
          <cell r="A1634">
            <v>1312200050</v>
          </cell>
          <cell r="B1634" t="str">
            <v>A.10.91</v>
          </cell>
          <cell r="C1634" t="str">
            <v>10</v>
          </cell>
          <cell r="D1634">
            <v>117</v>
          </cell>
          <cell r="E1634">
            <v>15.99</v>
          </cell>
          <cell r="F1634" t="str">
            <v>KF-G M20x1,5 Grijs Klikflens</v>
          </cell>
          <cell r="G1634" t="str">
            <v>KF-G M20x1,5 Gris Patère ciydé clipsable</v>
          </cell>
          <cell r="H1634">
            <v>4.4999999999999997E-3</v>
          </cell>
          <cell r="I1634">
            <v>4033878419106</v>
          </cell>
          <cell r="J1634" t="str">
            <v>39269097</v>
          </cell>
          <cell r="K1634" t="str">
            <v>EC000441</v>
          </cell>
        </row>
        <row r="1635">
          <cell r="A1635">
            <v>1312200150</v>
          </cell>
          <cell r="B1635" t="str">
            <v>A.10.91</v>
          </cell>
          <cell r="C1635" t="str">
            <v>10</v>
          </cell>
          <cell r="D1635">
            <v>117</v>
          </cell>
          <cell r="E1635">
            <v>15.99</v>
          </cell>
          <cell r="F1635" t="str">
            <v>KF-G M20x1,5 Zwart Klikflens voor slang</v>
          </cell>
          <cell r="G1635" t="str">
            <v xml:space="preserve">KF-G M20x1,5 Noir Patère ciydé clipsable </v>
          </cell>
          <cell r="H1635">
            <v>4.4999999999999997E-3</v>
          </cell>
          <cell r="I1635">
            <v>4033878419113</v>
          </cell>
          <cell r="J1635" t="str">
            <v>39269097</v>
          </cell>
          <cell r="K1635" t="str">
            <v>EC000441</v>
          </cell>
        </row>
        <row r="1636">
          <cell r="A1636">
            <v>1312210011</v>
          </cell>
          <cell r="B1636" t="str">
            <v>A.10.91</v>
          </cell>
          <cell r="C1636" t="str">
            <v>10</v>
          </cell>
          <cell r="D1636">
            <v>117</v>
          </cell>
          <cell r="E1636">
            <v>23.09</v>
          </cell>
          <cell r="F1636" t="str">
            <v>KF-G PG 21 Grijs Klikflens voor slang</v>
          </cell>
          <cell r="G1636" t="str">
            <v xml:space="preserve">KF-G PG 21 Gris Patère ciydé clipsable </v>
          </cell>
          <cell r="H1636">
            <v>3.8999999999999998E-3</v>
          </cell>
          <cell r="I1636">
            <v>4033878419120</v>
          </cell>
          <cell r="J1636" t="str">
            <v>39269097</v>
          </cell>
          <cell r="K1636" t="str">
            <v>EC000441</v>
          </cell>
        </row>
        <row r="1637">
          <cell r="A1637">
            <v>1312210111</v>
          </cell>
          <cell r="B1637" t="str">
            <v>A.10.91</v>
          </cell>
          <cell r="C1637" t="str">
            <v>10</v>
          </cell>
          <cell r="D1637">
            <v>117</v>
          </cell>
          <cell r="E1637">
            <v>23.09</v>
          </cell>
          <cell r="F1637" t="str">
            <v>KF-G PG 21 Zwart Klikflens voor slang</v>
          </cell>
          <cell r="G1637" t="str">
            <v xml:space="preserve">KF-G PG 21 Noir Patère ciydé clipsable </v>
          </cell>
          <cell r="H1637">
            <v>3.8999999999999998E-3</v>
          </cell>
          <cell r="I1637">
            <v>4033878419144</v>
          </cell>
          <cell r="J1637" t="str">
            <v>39269097</v>
          </cell>
          <cell r="K1637" t="str">
            <v>EC000441</v>
          </cell>
        </row>
        <row r="1638">
          <cell r="A1638">
            <v>1312250050</v>
          </cell>
          <cell r="B1638" t="str">
            <v>A.10.91</v>
          </cell>
          <cell r="C1638" t="str">
            <v>10</v>
          </cell>
          <cell r="D1638">
            <v>117</v>
          </cell>
          <cell r="E1638">
            <v>23.5</v>
          </cell>
          <cell r="F1638" t="str">
            <v>KF-G M25x1,5 Grijs Klikflens voor slang</v>
          </cell>
          <cell r="G1638" t="str">
            <v xml:space="preserve">KF-G M25x1,5 Gris Patère ciydé clipsable </v>
          </cell>
          <cell r="H1638">
            <v>3.8999999999999998E-3</v>
          </cell>
          <cell r="I1638">
            <v>4033878419168</v>
          </cell>
          <cell r="J1638" t="str">
            <v>39269097</v>
          </cell>
          <cell r="K1638" t="str">
            <v>EC000441</v>
          </cell>
        </row>
        <row r="1639">
          <cell r="A1639">
            <v>1312250150</v>
          </cell>
          <cell r="B1639" t="str">
            <v>A.10.91</v>
          </cell>
          <cell r="C1639" t="str">
            <v>10</v>
          </cell>
          <cell r="D1639">
            <v>117</v>
          </cell>
          <cell r="E1639">
            <v>23.5</v>
          </cell>
          <cell r="F1639" t="str">
            <v>KF-G M25x1,5 Zwart Klikflens voor slang</v>
          </cell>
          <cell r="G1639" t="str">
            <v xml:space="preserve">KF-G M25x1,5 Noir Patère ciydé clipsable </v>
          </cell>
          <cell r="H1639">
            <v>3.8999999999999998E-3</v>
          </cell>
          <cell r="I1639">
            <v>4033878419175</v>
          </cell>
          <cell r="J1639" t="str">
            <v>39269097</v>
          </cell>
          <cell r="K1639" t="str">
            <v>EC000441</v>
          </cell>
        </row>
        <row r="1640">
          <cell r="A1640">
            <v>1312290011</v>
          </cell>
          <cell r="B1640" t="str">
            <v>A.10.91</v>
          </cell>
          <cell r="C1640" t="str">
            <v>10</v>
          </cell>
          <cell r="D1640">
            <v>118</v>
          </cell>
          <cell r="E1640">
            <v>31.72</v>
          </cell>
          <cell r="F1640" t="str">
            <v>KF-G PG 29 Grijs Klikflens voor slang</v>
          </cell>
          <cell r="G1640" t="str">
            <v xml:space="preserve">KF-G PG 29 Gris Patère ciydé clipsable </v>
          </cell>
          <cell r="H1640">
            <v>8.2000000000000007E-3</v>
          </cell>
          <cell r="I1640">
            <v>4033878419182</v>
          </cell>
          <cell r="J1640" t="str">
            <v>39269097</v>
          </cell>
          <cell r="K1640" t="str">
            <v>EC000441</v>
          </cell>
        </row>
        <row r="1641">
          <cell r="A1641">
            <v>1312290111</v>
          </cell>
          <cell r="B1641" t="str">
            <v>A.10.91</v>
          </cell>
          <cell r="C1641" t="str">
            <v>10</v>
          </cell>
          <cell r="D1641">
            <v>118</v>
          </cell>
          <cell r="E1641">
            <v>31.72</v>
          </cell>
          <cell r="F1641" t="str">
            <v>KF-G PG 29 Zwart Klikflens voor slang</v>
          </cell>
          <cell r="G1641" t="str">
            <v xml:space="preserve">KF-G PG 29 Noir Patère ciydé clipsable </v>
          </cell>
          <cell r="H1641">
            <v>8.2000000000000007E-3</v>
          </cell>
          <cell r="I1641">
            <v>4033878419205</v>
          </cell>
          <cell r="J1641" t="str">
            <v>39269097</v>
          </cell>
          <cell r="K1641" t="str">
            <v>EC000441</v>
          </cell>
        </row>
        <row r="1642">
          <cell r="A1642">
            <v>1312320050</v>
          </cell>
          <cell r="B1642" t="str">
            <v>A.10.91</v>
          </cell>
          <cell r="C1642" t="str">
            <v>10</v>
          </cell>
          <cell r="D1642">
            <v>118</v>
          </cell>
          <cell r="E1642">
            <v>32.299999999999997</v>
          </cell>
          <cell r="F1642" t="str">
            <v>KF-G M32x1,5 Grijs Klikflens voor slang</v>
          </cell>
          <cell r="G1642" t="str">
            <v xml:space="preserve">KF-G M32x1,5 Gris Patère ciydé clipsable </v>
          </cell>
          <cell r="H1642">
            <v>0.18</v>
          </cell>
          <cell r="I1642">
            <v>4033878419229</v>
          </cell>
          <cell r="J1642" t="str">
            <v>39269097</v>
          </cell>
          <cell r="K1642" t="str">
            <v>EC000441</v>
          </cell>
        </row>
        <row r="1643">
          <cell r="A1643">
            <v>1312320150</v>
          </cell>
          <cell r="B1643" t="str">
            <v>A.10.91</v>
          </cell>
          <cell r="C1643" t="str">
            <v>10</v>
          </cell>
          <cell r="D1643">
            <v>118</v>
          </cell>
          <cell r="E1643">
            <v>32.299999999999997</v>
          </cell>
          <cell r="F1643" t="str">
            <v>KF-G M32x1,5 Zwart Klikflens voor slang</v>
          </cell>
          <cell r="G1643" t="str">
            <v xml:space="preserve">KF-G M32x1,5 Noir Patère ciydé clipsable </v>
          </cell>
          <cell r="H1643">
            <v>8.2000000000000007E-3</v>
          </cell>
          <cell r="I1643">
            <v>4033878419236</v>
          </cell>
          <cell r="J1643" t="str">
            <v>39269097</v>
          </cell>
          <cell r="K1643" t="str">
            <v>EC000441</v>
          </cell>
        </row>
        <row r="1644">
          <cell r="A1644">
            <v>1312360011</v>
          </cell>
          <cell r="B1644" t="str">
            <v>A.10.91</v>
          </cell>
          <cell r="C1644" t="str">
            <v>10</v>
          </cell>
          <cell r="D1644">
            <v>118</v>
          </cell>
          <cell r="E1644">
            <v>46.47</v>
          </cell>
          <cell r="F1644" t="str">
            <v>KF-G PG 36 Grijs Klikflens voor slang</v>
          </cell>
          <cell r="G1644" t="str">
            <v xml:space="preserve">KF-G PG 36 Gris Patère ciydé clipsable </v>
          </cell>
          <cell r="H1644">
            <v>1.7000000000000001E-2</v>
          </cell>
          <cell r="I1644">
            <v>4033878419243</v>
          </cell>
          <cell r="J1644" t="str">
            <v>39269097</v>
          </cell>
          <cell r="K1644" t="str">
            <v>EC000441</v>
          </cell>
        </row>
        <row r="1645">
          <cell r="A1645">
            <v>1312360111</v>
          </cell>
          <cell r="B1645" t="str">
            <v>A.10.91</v>
          </cell>
          <cell r="C1645" t="str">
            <v>10</v>
          </cell>
          <cell r="D1645">
            <v>118</v>
          </cell>
          <cell r="E1645">
            <v>46.47</v>
          </cell>
          <cell r="F1645" t="str">
            <v>KF-G PG 36 Zwart Klikflens voor slang</v>
          </cell>
          <cell r="G1645" t="str">
            <v xml:space="preserve">KF-G PG 36 Noir Patère ciydé clipsable </v>
          </cell>
          <cell r="H1645">
            <v>1.7000000000000001E-2</v>
          </cell>
          <cell r="I1645">
            <v>4033878419267</v>
          </cell>
          <cell r="J1645" t="str">
            <v>39269097</v>
          </cell>
          <cell r="K1645" t="str">
            <v>EC000441</v>
          </cell>
        </row>
        <row r="1646">
          <cell r="A1646">
            <v>1312400050</v>
          </cell>
          <cell r="B1646" t="str">
            <v>A.10.91</v>
          </cell>
          <cell r="C1646" t="str">
            <v>10</v>
          </cell>
          <cell r="D1646">
            <v>118</v>
          </cell>
          <cell r="E1646">
            <v>47.32</v>
          </cell>
          <cell r="F1646" t="str">
            <v>KF-G M40x1,5 Grijs Klikflens voor slang</v>
          </cell>
          <cell r="G1646" t="str">
            <v>KF-G M40x1,5 Gris Patère ciydé clipsable</v>
          </cell>
          <cell r="H1646">
            <v>0.14000000000000001</v>
          </cell>
          <cell r="I1646">
            <v>4033878419281</v>
          </cell>
          <cell r="J1646" t="str">
            <v>39269097</v>
          </cell>
          <cell r="K1646" t="str">
            <v>EC000441</v>
          </cell>
        </row>
        <row r="1647">
          <cell r="A1647">
            <v>1312400150</v>
          </cell>
          <cell r="B1647" t="str">
            <v>A.10.91</v>
          </cell>
          <cell r="C1647" t="str">
            <v>10</v>
          </cell>
          <cell r="D1647">
            <v>118</v>
          </cell>
          <cell r="E1647">
            <v>47.32</v>
          </cell>
          <cell r="F1647" t="str">
            <v>KF-G M40x1,5 Zwart Klikflens voor slang</v>
          </cell>
          <cell r="G1647" t="str">
            <v xml:space="preserve">KF-G M40x1,5 Noir Patère ciydé clipsable </v>
          </cell>
          <cell r="H1647">
            <v>1.7000000000000001E-2</v>
          </cell>
          <cell r="I1647">
            <v>4033878419298</v>
          </cell>
          <cell r="J1647" t="str">
            <v>39269097</v>
          </cell>
          <cell r="K1647" t="str">
            <v>EC000441</v>
          </cell>
        </row>
        <row r="1648">
          <cell r="A1648">
            <v>1312480011</v>
          </cell>
          <cell r="B1648" t="str">
            <v>A.10.91</v>
          </cell>
          <cell r="C1648" t="str">
            <v>10</v>
          </cell>
          <cell r="D1648">
            <v>118</v>
          </cell>
          <cell r="E1648">
            <v>61.84</v>
          </cell>
          <cell r="F1648" t="str">
            <v>KF-G PG 48 Grijs Klikflens voor slang</v>
          </cell>
          <cell r="G1648" t="str">
            <v xml:space="preserve">KF-G PG 48 Gris Patère ciydé clipsable </v>
          </cell>
          <cell r="H1648">
            <v>0.15</v>
          </cell>
          <cell r="I1648">
            <v>4033878419304</v>
          </cell>
          <cell r="J1648" t="str">
            <v>39269097</v>
          </cell>
          <cell r="K1648" t="str">
            <v>EC000441</v>
          </cell>
        </row>
        <row r="1649">
          <cell r="A1649">
            <v>1312480111</v>
          </cell>
          <cell r="B1649" t="str">
            <v>A.10.91</v>
          </cell>
          <cell r="C1649" t="str">
            <v>10</v>
          </cell>
          <cell r="D1649">
            <v>118</v>
          </cell>
          <cell r="E1649">
            <v>61.84</v>
          </cell>
          <cell r="F1649" t="str">
            <v>KF-G PG 48 Zwart Klikflens voor slang</v>
          </cell>
          <cell r="G1649" t="str">
            <v xml:space="preserve">KF-G PG 48 Noir Patère ciydé clipsable </v>
          </cell>
          <cell r="H1649">
            <v>1.6E-2</v>
          </cell>
          <cell r="I1649">
            <v>4033878419328</v>
          </cell>
          <cell r="J1649" t="str">
            <v>39269097</v>
          </cell>
          <cell r="K1649" t="str">
            <v>EC000441</v>
          </cell>
        </row>
        <row r="1650">
          <cell r="A1650">
            <v>1312500050</v>
          </cell>
          <cell r="B1650" t="str">
            <v>A.10.91</v>
          </cell>
          <cell r="C1650" t="str">
            <v>10</v>
          </cell>
          <cell r="D1650">
            <v>118</v>
          </cell>
          <cell r="E1650">
            <v>63.68</v>
          </cell>
          <cell r="F1650" t="str">
            <v>KF-G M50x1,5 Grijs Klikflens voor slang</v>
          </cell>
          <cell r="G1650" t="str">
            <v xml:space="preserve">KF-G M50x1,5 Gris Patère ciydé clipsable </v>
          </cell>
          <cell r="H1650">
            <v>0.14000000000000001</v>
          </cell>
          <cell r="I1650">
            <v>4033878419342</v>
          </cell>
          <cell r="J1650" t="str">
            <v>39269097</v>
          </cell>
          <cell r="K1650" t="str">
            <v>EC000441</v>
          </cell>
        </row>
        <row r="1651">
          <cell r="A1651">
            <v>1312500150</v>
          </cell>
          <cell r="B1651" t="str">
            <v>A.10.91</v>
          </cell>
          <cell r="C1651" t="str">
            <v>10</v>
          </cell>
          <cell r="D1651">
            <v>118</v>
          </cell>
          <cell r="E1651">
            <v>62.99</v>
          </cell>
          <cell r="F1651" t="str">
            <v>KF-G M50x1,5 Zwart Klikflens voor slang</v>
          </cell>
          <cell r="G1651" t="str">
            <v xml:space="preserve">KF-G M50x1,5 Noir Patère ciydé clipsable </v>
          </cell>
          <cell r="H1651">
            <v>1.6E-2</v>
          </cell>
          <cell r="I1651">
            <v>4033878419359</v>
          </cell>
          <cell r="J1651" t="str">
            <v>39269097</v>
          </cell>
          <cell r="K1651" t="str">
            <v>EC000441</v>
          </cell>
        </row>
        <row r="1652">
          <cell r="A1652">
            <v>1313090014</v>
          </cell>
          <cell r="B1652" t="str">
            <v>A.10.91</v>
          </cell>
          <cell r="C1652" t="str">
            <v>25</v>
          </cell>
          <cell r="D1652">
            <v>22</v>
          </cell>
          <cell r="E1652">
            <v>7.26</v>
          </cell>
          <cell r="F1652" t="str">
            <v>HSK-W PG 9 Grijs</v>
          </cell>
          <cell r="G1652" t="str">
            <v>HSK-W PG 9 Gris</v>
          </cell>
          <cell r="H1652">
            <v>1.4290000000000001E-2</v>
          </cell>
          <cell r="I1652">
            <v>4033878419366</v>
          </cell>
          <cell r="J1652" t="str">
            <v>39269097</v>
          </cell>
          <cell r="K1652" t="str">
            <v>EC000441</v>
          </cell>
        </row>
        <row r="1653">
          <cell r="A1653">
            <v>1313090015</v>
          </cell>
          <cell r="B1653" t="str">
            <v>A.10.91</v>
          </cell>
          <cell r="C1653" t="str">
            <v>25</v>
          </cell>
          <cell r="D1653">
            <v>22</v>
          </cell>
          <cell r="E1653">
            <v>7.32</v>
          </cell>
          <cell r="F1653" t="str">
            <v>HSK-W PG 9 Grijs</v>
          </cell>
          <cell r="G1653" t="str">
            <v>HSK-W PG 9 Gris</v>
          </cell>
          <cell r="H1653">
            <v>1.4540000000000001E-2</v>
          </cell>
          <cell r="I1653">
            <v>4033878419373</v>
          </cell>
          <cell r="J1653" t="str">
            <v>39269097</v>
          </cell>
          <cell r="K1653" t="str">
            <v>EC000441</v>
          </cell>
        </row>
        <row r="1654">
          <cell r="A1654">
            <v>1313090114</v>
          </cell>
          <cell r="B1654" t="str">
            <v>A.10.91</v>
          </cell>
          <cell r="C1654" t="str">
            <v>25</v>
          </cell>
          <cell r="D1654">
            <v>22</v>
          </cell>
          <cell r="E1654">
            <v>7.26</v>
          </cell>
          <cell r="F1654" t="str">
            <v>HSK-W PG 9 Zwart</v>
          </cell>
          <cell r="G1654" t="str">
            <v>HSK-W PG 9 Noir</v>
          </cell>
          <cell r="H1654">
            <v>1.4420000000000001E-2</v>
          </cell>
          <cell r="I1654">
            <v>4033878419380</v>
          </cell>
          <cell r="J1654" t="str">
            <v>39269097</v>
          </cell>
          <cell r="K1654" t="str">
            <v>EC000441</v>
          </cell>
        </row>
        <row r="1655">
          <cell r="A1655">
            <v>1313090115</v>
          </cell>
          <cell r="B1655" t="str">
            <v>A.10.91</v>
          </cell>
          <cell r="C1655" t="str">
            <v>25</v>
          </cell>
          <cell r="D1655">
            <v>22</v>
          </cell>
          <cell r="E1655">
            <v>7.32</v>
          </cell>
          <cell r="F1655" t="str">
            <v>HSK-W PG 9 Zwart</v>
          </cell>
          <cell r="G1655" t="str">
            <v>HSK-W PG 9 Noir</v>
          </cell>
          <cell r="H1655">
            <v>1.4670000000000001E-2</v>
          </cell>
          <cell r="I1655">
            <v>4033878419397</v>
          </cell>
          <cell r="J1655" t="str">
            <v>39269097</v>
          </cell>
          <cell r="K1655" t="str">
            <v>EC000441</v>
          </cell>
        </row>
        <row r="1656">
          <cell r="A1656">
            <v>1313100070</v>
          </cell>
          <cell r="B1656" t="str">
            <v>A.10.91</v>
          </cell>
          <cell r="C1656" t="str">
            <v>5</v>
          </cell>
          <cell r="D1656">
            <v>22</v>
          </cell>
          <cell r="E1656">
            <v>20.02</v>
          </cell>
          <cell r="F1656" t="str">
            <v>HSK-W 1i NPT Grijs</v>
          </cell>
          <cell r="G1656" t="str">
            <v>HSK-W 1i NPT Gris</v>
          </cell>
          <cell r="H1656">
            <v>0.12678</v>
          </cell>
          <cell r="I1656">
            <v>4033878419403</v>
          </cell>
          <cell r="J1656" t="str">
            <v>39269097</v>
          </cell>
          <cell r="K1656" t="str">
            <v>EC000441</v>
          </cell>
        </row>
        <row r="1657">
          <cell r="A1657">
            <v>1313100071</v>
          </cell>
          <cell r="B1657" t="str">
            <v>A.10.91</v>
          </cell>
          <cell r="C1657" t="str">
            <v>5</v>
          </cell>
          <cell r="D1657">
            <v>22</v>
          </cell>
          <cell r="E1657">
            <v>20.05</v>
          </cell>
          <cell r="F1657" t="str">
            <v>HSK-W 1i NPT Grijs</v>
          </cell>
          <cell r="G1657" t="str">
            <v>HSK-W 1i NPT Gris</v>
          </cell>
          <cell r="H1657">
            <v>0.13022</v>
          </cell>
          <cell r="I1657">
            <v>4033878419410</v>
          </cell>
          <cell r="J1657" t="str">
            <v>39269097</v>
          </cell>
          <cell r="K1657" t="str">
            <v>EC000441</v>
          </cell>
        </row>
        <row r="1658">
          <cell r="A1658">
            <v>1313100170</v>
          </cell>
          <cell r="B1658" t="str">
            <v>A.10.91</v>
          </cell>
          <cell r="C1658" t="str">
            <v>5</v>
          </cell>
          <cell r="D1658">
            <v>22</v>
          </cell>
          <cell r="E1658">
            <v>20.02</v>
          </cell>
          <cell r="F1658" t="str">
            <v>HSK-W 1i NPT Zwart</v>
          </cell>
          <cell r="G1658" t="str">
            <v>HSK-W 1i NPT Noir</v>
          </cell>
          <cell r="H1658">
            <v>0.12658</v>
          </cell>
          <cell r="I1658">
            <v>4033878419427</v>
          </cell>
          <cell r="J1658" t="str">
            <v>39269097</v>
          </cell>
          <cell r="K1658" t="str">
            <v>EC000441</v>
          </cell>
        </row>
        <row r="1659">
          <cell r="A1659">
            <v>1313100171</v>
          </cell>
          <cell r="B1659" t="str">
            <v>A.10.91</v>
          </cell>
          <cell r="C1659" t="str">
            <v>5</v>
          </cell>
          <cell r="D1659">
            <v>22</v>
          </cell>
          <cell r="E1659">
            <v>20.05</v>
          </cell>
          <cell r="F1659" t="str">
            <v>HSK-W 1i NPT Zwart</v>
          </cell>
          <cell r="G1659" t="str">
            <v>HSK-W 1i NPT Noir</v>
          </cell>
          <cell r="H1659">
            <v>0.13002</v>
          </cell>
          <cell r="I1659">
            <v>4033878419434</v>
          </cell>
          <cell r="J1659" t="str">
            <v>39269097</v>
          </cell>
          <cell r="K1659" t="str">
            <v>EC000441</v>
          </cell>
        </row>
        <row r="1660">
          <cell r="A1660">
            <v>1313110014</v>
          </cell>
          <cell r="B1660" t="str">
            <v>A.10.91</v>
          </cell>
          <cell r="C1660" t="str">
            <v>25</v>
          </cell>
          <cell r="D1660">
            <v>22</v>
          </cell>
          <cell r="E1660">
            <v>8.5399999999999991</v>
          </cell>
          <cell r="F1660" t="str">
            <v>HSK-W PG 11 Grijs</v>
          </cell>
          <cell r="G1660" t="str">
            <v>HSK-W PG 11 Gris</v>
          </cell>
          <cell r="H1660">
            <v>2.1669999999999998E-2</v>
          </cell>
          <cell r="I1660">
            <v>4033878419441</v>
          </cell>
          <cell r="J1660" t="str">
            <v>39269097</v>
          </cell>
          <cell r="K1660" t="str">
            <v>EC000441</v>
          </cell>
        </row>
        <row r="1661">
          <cell r="A1661">
            <v>1313110015</v>
          </cell>
          <cell r="B1661" t="str">
            <v>A.10.91</v>
          </cell>
          <cell r="C1661" t="str">
            <v>25</v>
          </cell>
          <cell r="D1661">
            <v>22</v>
          </cell>
          <cell r="E1661">
            <v>8.58</v>
          </cell>
          <cell r="F1661" t="str">
            <v>HSK-W PG 11 Grijs</v>
          </cell>
          <cell r="G1661" t="str">
            <v>HSK-W PG 11 Gris</v>
          </cell>
          <cell r="H1661">
            <v>2.2159999999999999E-2</v>
          </cell>
          <cell r="I1661">
            <v>4033878419458</v>
          </cell>
          <cell r="J1661" t="str">
            <v>39269097</v>
          </cell>
          <cell r="K1661" t="str">
            <v>EC000441</v>
          </cell>
        </row>
        <row r="1662">
          <cell r="A1662">
            <v>1313110114</v>
          </cell>
          <cell r="B1662" t="str">
            <v>A.10.91</v>
          </cell>
          <cell r="C1662" t="str">
            <v>25</v>
          </cell>
          <cell r="D1662">
            <v>22</v>
          </cell>
          <cell r="E1662">
            <v>8.5399999999999991</v>
          </cell>
          <cell r="F1662" t="str">
            <v>HSK-W PG 11 Zwart</v>
          </cell>
          <cell r="G1662" t="str">
            <v>HSK-W PG 11 Noir</v>
          </cell>
          <cell r="H1662">
            <v>2.154E-2</v>
          </cell>
          <cell r="I1662">
            <v>4033878419465</v>
          </cell>
          <cell r="J1662" t="str">
            <v>39269097</v>
          </cell>
          <cell r="K1662" t="str">
            <v>EC000441</v>
          </cell>
        </row>
        <row r="1663">
          <cell r="A1663">
            <v>1313110115</v>
          </cell>
          <cell r="B1663" t="str">
            <v>A.10.91</v>
          </cell>
          <cell r="C1663" t="str">
            <v>25</v>
          </cell>
          <cell r="D1663">
            <v>22</v>
          </cell>
          <cell r="E1663">
            <v>8.58</v>
          </cell>
          <cell r="F1663" t="str">
            <v>HSK-W PG 11 Zwart</v>
          </cell>
          <cell r="G1663" t="str">
            <v>HSK-W PG 11 Noir</v>
          </cell>
          <cell r="H1663">
            <v>2.2030000000000001E-2</v>
          </cell>
          <cell r="I1663">
            <v>4033878419472</v>
          </cell>
          <cell r="J1663" t="str">
            <v>39269097</v>
          </cell>
          <cell r="K1663" t="str">
            <v>EC000441</v>
          </cell>
        </row>
        <row r="1664">
          <cell r="A1664">
            <v>1313120070</v>
          </cell>
          <cell r="B1664" t="str">
            <v>A.10.91</v>
          </cell>
          <cell r="C1664" t="str">
            <v>25</v>
          </cell>
          <cell r="D1664">
            <v>22</v>
          </cell>
          <cell r="E1664">
            <v>8.2100000000000009</v>
          </cell>
          <cell r="F1664" t="str">
            <v>HSK-W 1/2i NPT Grijs</v>
          </cell>
          <cell r="G1664" t="str">
            <v>HSK-W 1/2i NPT Gris</v>
          </cell>
          <cell r="H1664">
            <v>2.9940000000000001E-2</v>
          </cell>
          <cell r="I1664">
            <v>4033878419489</v>
          </cell>
          <cell r="J1664" t="str">
            <v>39269097</v>
          </cell>
          <cell r="K1664" t="str">
            <v>EC000441</v>
          </cell>
        </row>
        <row r="1665">
          <cell r="A1665">
            <v>1313120071</v>
          </cell>
          <cell r="B1665" t="str">
            <v>A.10.91</v>
          </cell>
          <cell r="C1665" t="str">
            <v>25</v>
          </cell>
          <cell r="D1665">
            <v>22</v>
          </cell>
          <cell r="E1665">
            <v>8.26</v>
          </cell>
          <cell r="F1665" t="str">
            <v>HSK-W 1/2i NPT Grijs</v>
          </cell>
          <cell r="G1665" t="str">
            <v>HSK-W 1/2i NPT Gris</v>
          </cell>
          <cell r="H1665">
            <v>3.0609999999999998E-2</v>
          </cell>
          <cell r="I1665">
            <v>4033878419496</v>
          </cell>
          <cell r="J1665" t="str">
            <v>39269097</v>
          </cell>
          <cell r="K1665" t="str">
            <v>EC000441</v>
          </cell>
        </row>
        <row r="1666">
          <cell r="A1666">
            <v>1313120170</v>
          </cell>
          <cell r="B1666" t="str">
            <v>A.10.91</v>
          </cell>
          <cell r="C1666" t="str">
            <v>25</v>
          </cell>
          <cell r="D1666">
            <v>22</v>
          </cell>
          <cell r="E1666">
            <v>8.2100000000000009</v>
          </cell>
          <cell r="F1666" t="str">
            <v>HSK-W 1/2i NPT Zwart</v>
          </cell>
          <cell r="G1666" t="str">
            <v>HSK-W 1/2i NPT Noir</v>
          </cell>
          <cell r="H1666">
            <v>2.9909999999999999E-2</v>
          </cell>
          <cell r="I1666">
            <v>4033878419502</v>
          </cell>
          <cell r="J1666" t="str">
            <v>39269097</v>
          </cell>
          <cell r="K1666" t="str">
            <v>EC000441</v>
          </cell>
        </row>
        <row r="1667">
          <cell r="A1667">
            <v>1313120171</v>
          </cell>
          <cell r="B1667" t="str">
            <v>A.10.91</v>
          </cell>
          <cell r="C1667" t="str">
            <v>25</v>
          </cell>
          <cell r="D1667">
            <v>22</v>
          </cell>
          <cell r="E1667">
            <v>8.26</v>
          </cell>
          <cell r="F1667" t="str">
            <v>HSK-W 1/2i NPT Zwart</v>
          </cell>
          <cell r="G1667" t="str">
            <v>HSK-W 1/2i NPT Noir</v>
          </cell>
          <cell r="H1667">
            <v>3.058E-2</v>
          </cell>
          <cell r="I1667">
            <v>4033878419519</v>
          </cell>
          <cell r="J1667" t="str">
            <v>39269097</v>
          </cell>
          <cell r="K1667" t="str">
            <v>EC000441</v>
          </cell>
        </row>
        <row r="1668">
          <cell r="A1668">
            <v>1313121670</v>
          </cell>
          <cell r="B1668" t="str">
            <v>A.10.91</v>
          </cell>
          <cell r="C1668" t="str">
            <v>25</v>
          </cell>
          <cell r="D1668">
            <v>22</v>
          </cell>
          <cell r="E1668">
            <v>8.94</v>
          </cell>
          <cell r="F1668" t="str">
            <v>HSK-W 1/2i NPT/16 Grijs</v>
          </cell>
          <cell r="G1668" t="str">
            <v>HSK-W 1/2i NPT/16 Gris</v>
          </cell>
          <cell r="H1668">
            <v>3.4939999999999999E-2</v>
          </cell>
          <cell r="I1668">
            <v>4033878419526</v>
          </cell>
          <cell r="J1668" t="str">
            <v>39269097</v>
          </cell>
          <cell r="K1668" t="str">
            <v>EC000441</v>
          </cell>
        </row>
        <row r="1669">
          <cell r="A1669">
            <v>1313121671</v>
          </cell>
          <cell r="B1669" t="str">
            <v>A.10.91</v>
          </cell>
          <cell r="C1669" t="str">
            <v>25</v>
          </cell>
          <cell r="D1669">
            <v>22</v>
          </cell>
          <cell r="E1669">
            <v>9.02</v>
          </cell>
          <cell r="F1669" t="str">
            <v>HSK-W 1/2i NPT/16 Grijs</v>
          </cell>
          <cell r="G1669" t="str">
            <v>HSK-W 1/2i NPT/16 Gris</v>
          </cell>
          <cell r="H1669">
            <v>3.5479999999999998E-2</v>
          </cell>
          <cell r="I1669">
            <v>4033878419533</v>
          </cell>
          <cell r="J1669" t="str">
            <v>39269097</v>
          </cell>
          <cell r="K1669" t="str">
            <v>EC000441</v>
          </cell>
        </row>
        <row r="1670">
          <cell r="A1670">
            <v>1313121770</v>
          </cell>
          <cell r="B1670" t="str">
            <v>A.10.91</v>
          </cell>
          <cell r="C1670" t="str">
            <v>25</v>
          </cell>
          <cell r="D1670">
            <v>22</v>
          </cell>
          <cell r="E1670">
            <v>8.94</v>
          </cell>
          <cell r="F1670" t="str">
            <v>HSK-W 1/2i NPT/16 Zwart</v>
          </cell>
          <cell r="G1670" t="str">
            <v>HSK-W 1/2i NPT/16 Noir</v>
          </cell>
          <cell r="H1670">
            <v>3.4880000000000001E-2</v>
          </cell>
          <cell r="I1670">
            <v>4033878419540</v>
          </cell>
          <cell r="J1670" t="str">
            <v>39269097</v>
          </cell>
          <cell r="K1670" t="str">
            <v>EC000441</v>
          </cell>
        </row>
        <row r="1671">
          <cell r="A1671">
            <v>1313121771</v>
          </cell>
          <cell r="B1671" t="str">
            <v>A.10.91</v>
          </cell>
          <cell r="C1671" t="str">
            <v>25</v>
          </cell>
          <cell r="D1671">
            <v>22</v>
          </cell>
          <cell r="E1671">
            <v>9.02</v>
          </cell>
          <cell r="F1671" t="str">
            <v>HSK-W 1/2i NPT/16 Zwart</v>
          </cell>
          <cell r="G1671" t="str">
            <v>HSK-W 1/2i NPT/16 Noir</v>
          </cell>
          <cell r="H1671">
            <v>3.542E-2</v>
          </cell>
          <cell r="I1671">
            <v>4033878419557</v>
          </cell>
          <cell r="J1671" t="str">
            <v>39269097</v>
          </cell>
          <cell r="K1671" t="str">
            <v>EC000441</v>
          </cell>
        </row>
        <row r="1672">
          <cell r="A1672">
            <v>1313130014</v>
          </cell>
          <cell r="B1672" t="str">
            <v>A.10.91</v>
          </cell>
          <cell r="C1672" t="str">
            <v>25</v>
          </cell>
          <cell r="D1672">
            <v>22</v>
          </cell>
          <cell r="E1672">
            <v>9.01</v>
          </cell>
          <cell r="F1672" t="str">
            <v>HSK-W PG 13,5 Grijs</v>
          </cell>
          <cell r="G1672" t="str">
            <v>HSK-W PG 13,5 Gris</v>
          </cell>
          <cell r="H1672">
            <v>2.879E-2</v>
          </cell>
          <cell r="I1672">
            <v>4033878419564</v>
          </cell>
          <cell r="J1672" t="str">
            <v>39269097</v>
          </cell>
          <cell r="K1672" t="str">
            <v>EC000441</v>
          </cell>
        </row>
        <row r="1673">
          <cell r="A1673">
            <v>1313130015</v>
          </cell>
          <cell r="B1673" t="str">
            <v>A.10.91</v>
          </cell>
          <cell r="C1673" t="str">
            <v>25</v>
          </cell>
          <cell r="D1673">
            <v>22</v>
          </cell>
          <cell r="E1673">
            <v>9.0500000000000007</v>
          </cell>
          <cell r="F1673" t="str">
            <v>HSK-W PG 13,5 Grijs</v>
          </cell>
          <cell r="G1673" t="str">
            <v>HSK-W PG 13,5 Gris</v>
          </cell>
          <cell r="H1673">
            <v>2.946E-2</v>
          </cell>
          <cell r="I1673">
            <v>4033878419571</v>
          </cell>
          <cell r="J1673" t="str">
            <v>39269097</v>
          </cell>
          <cell r="K1673" t="str">
            <v>EC000441</v>
          </cell>
        </row>
        <row r="1674">
          <cell r="A1674">
            <v>1313130114</v>
          </cell>
          <cell r="B1674" t="str">
            <v>A.10.91</v>
          </cell>
          <cell r="C1674" t="str">
            <v>25</v>
          </cell>
          <cell r="D1674">
            <v>22</v>
          </cell>
          <cell r="E1674">
            <v>9.01</v>
          </cell>
          <cell r="F1674" t="str">
            <v>HSK-W PG 13,5 Zwart</v>
          </cell>
          <cell r="G1674" t="str">
            <v>HSK-W PG 13,5 Noir</v>
          </cell>
          <cell r="H1674">
            <v>2.8740000000000002E-2</v>
          </cell>
          <cell r="I1674">
            <v>4033878419588</v>
          </cell>
          <cell r="J1674" t="str">
            <v>39269097</v>
          </cell>
          <cell r="K1674" t="str">
            <v>EC000441</v>
          </cell>
        </row>
        <row r="1675">
          <cell r="A1675">
            <v>1313130115</v>
          </cell>
          <cell r="B1675" t="str">
            <v>A.10.91</v>
          </cell>
          <cell r="C1675" t="str">
            <v>25</v>
          </cell>
          <cell r="D1675">
            <v>22</v>
          </cell>
          <cell r="E1675">
            <v>9.0500000000000007</v>
          </cell>
          <cell r="F1675" t="str">
            <v>HSK-W PG 13,5 Zwart</v>
          </cell>
          <cell r="G1675" t="str">
            <v>HSK-W PG 13,5 Noir</v>
          </cell>
          <cell r="H1675">
            <v>2.9399999999999999E-2</v>
          </cell>
          <cell r="I1675">
            <v>4033878419595</v>
          </cell>
          <cell r="J1675" t="str">
            <v>39269097</v>
          </cell>
          <cell r="K1675" t="str">
            <v>EC000441</v>
          </cell>
        </row>
        <row r="1676">
          <cell r="A1676">
            <v>1313160014</v>
          </cell>
          <cell r="B1676" t="str">
            <v>A.10.91</v>
          </cell>
          <cell r="C1676" t="str">
            <v>25</v>
          </cell>
          <cell r="D1676">
            <v>22</v>
          </cell>
          <cell r="E1676">
            <v>9.83</v>
          </cell>
          <cell r="F1676" t="str">
            <v>HSK-W PG 16 Grijs</v>
          </cell>
          <cell r="G1676" t="str">
            <v>HSK-W PG 16 Gris</v>
          </cell>
          <cell r="H1676">
            <v>3.5389999999999998E-2</v>
          </cell>
          <cell r="I1676">
            <v>4033878419601</v>
          </cell>
          <cell r="J1676" t="str">
            <v>39269097</v>
          </cell>
          <cell r="K1676" t="str">
            <v>EC000441</v>
          </cell>
        </row>
        <row r="1677">
          <cell r="A1677">
            <v>1313160015</v>
          </cell>
          <cell r="B1677" t="str">
            <v>A.10.91</v>
          </cell>
          <cell r="C1677" t="str">
            <v>25</v>
          </cell>
          <cell r="D1677">
            <v>22</v>
          </cell>
          <cell r="E1677">
            <v>9.91</v>
          </cell>
          <cell r="F1677" t="str">
            <v>HSK-W PG 16 Grijs</v>
          </cell>
          <cell r="G1677" t="str">
            <v>HSK-W PG 16 Gris</v>
          </cell>
          <cell r="H1677">
            <v>3.5929999999999997E-2</v>
          </cell>
          <cell r="I1677">
            <v>4033878419618</v>
          </cell>
          <cell r="J1677" t="str">
            <v>39269097</v>
          </cell>
          <cell r="K1677" t="str">
            <v>EC000441</v>
          </cell>
        </row>
        <row r="1678">
          <cell r="A1678">
            <v>1313160050</v>
          </cell>
          <cell r="B1678" t="str">
            <v>A.10.91</v>
          </cell>
          <cell r="C1678" t="str">
            <v>25</v>
          </cell>
          <cell r="D1678">
            <v>22</v>
          </cell>
          <cell r="E1678">
            <v>6.64</v>
          </cell>
          <cell r="F1678" t="str">
            <v>HSK-W M16X1,5 Grijs</v>
          </cell>
          <cell r="G1678" t="str">
            <v>HSK-W M16X1,5 Gris</v>
          </cell>
          <cell r="H1678">
            <v>1.44E-2</v>
          </cell>
          <cell r="I1678">
            <v>4033878419625</v>
          </cell>
          <cell r="J1678" t="str">
            <v>39269097</v>
          </cell>
          <cell r="K1678" t="str">
            <v>EC000441</v>
          </cell>
        </row>
        <row r="1679">
          <cell r="A1679">
            <v>1313160051</v>
          </cell>
          <cell r="B1679" t="str">
            <v>A.10.91</v>
          </cell>
          <cell r="C1679" t="str">
            <v>25</v>
          </cell>
          <cell r="D1679">
            <v>22</v>
          </cell>
          <cell r="E1679">
            <v>6.68</v>
          </cell>
          <cell r="F1679" t="str">
            <v>HSK-W M16X1,5 Grijs</v>
          </cell>
          <cell r="G1679" t="str">
            <v>HSK-W M16X1,5 Gris</v>
          </cell>
          <cell r="H1679">
            <v>1.4749999999999999E-2</v>
          </cell>
          <cell r="I1679">
            <v>4033878419632</v>
          </cell>
          <cell r="J1679" t="str">
            <v>39269097</v>
          </cell>
          <cell r="K1679" t="str">
            <v>EC000441</v>
          </cell>
        </row>
        <row r="1680">
          <cell r="A1680">
            <v>1313160114</v>
          </cell>
          <cell r="B1680" t="str">
            <v>A.10.91</v>
          </cell>
          <cell r="C1680" t="str">
            <v>25</v>
          </cell>
          <cell r="D1680">
            <v>22</v>
          </cell>
          <cell r="E1680">
            <v>9.83</v>
          </cell>
          <cell r="F1680" t="str">
            <v>HSK-W PG 16 Zwart</v>
          </cell>
          <cell r="G1680" t="str">
            <v>HSK-W PG 16 Noir</v>
          </cell>
          <cell r="H1680">
            <v>3.5159999999999997E-2</v>
          </cell>
          <cell r="I1680">
            <v>4033878419649</v>
          </cell>
          <cell r="J1680" t="str">
            <v>39269097</v>
          </cell>
          <cell r="K1680" t="str">
            <v>EC000441</v>
          </cell>
        </row>
        <row r="1681">
          <cell r="A1681">
            <v>1313160115</v>
          </cell>
          <cell r="B1681" t="str">
            <v>A.10.91</v>
          </cell>
          <cell r="C1681" t="str">
            <v>25</v>
          </cell>
          <cell r="D1681">
            <v>22</v>
          </cell>
          <cell r="E1681">
            <v>9.91</v>
          </cell>
          <cell r="F1681" t="str">
            <v>HSK-W PG 16 Zwart</v>
          </cell>
          <cell r="G1681" t="str">
            <v>HSK-W PG 16 Noir</v>
          </cell>
          <cell r="H1681">
            <v>3.5700000000000003E-2</v>
          </cell>
          <cell r="I1681">
            <v>4033878419656</v>
          </cell>
          <cell r="J1681" t="str">
            <v>39269097</v>
          </cell>
          <cell r="K1681" t="str">
            <v>EC000441</v>
          </cell>
        </row>
        <row r="1682">
          <cell r="A1682">
            <v>1313160150</v>
          </cell>
          <cell r="B1682" t="str">
            <v>A.10.91</v>
          </cell>
          <cell r="C1682" t="str">
            <v>25</v>
          </cell>
          <cell r="D1682">
            <v>22</v>
          </cell>
          <cell r="E1682">
            <v>6.64</v>
          </cell>
          <cell r="F1682" t="str">
            <v>HSK-W M16X1,5 Zwart</v>
          </cell>
          <cell r="G1682" t="str">
            <v>HSK-W M16X1,5 Noir</v>
          </cell>
          <cell r="H1682">
            <v>1.4800000000000001E-2</v>
          </cell>
          <cell r="I1682">
            <v>4033878419663</v>
          </cell>
          <cell r="J1682" t="str">
            <v>39269097</v>
          </cell>
          <cell r="K1682" t="str">
            <v>EC000441</v>
          </cell>
        </row>
        <row r="1683">
          <cell r="A1683">
            <v>1313160151</v>
          </cell>
          <cell r="B1683" t="str">
            <v>A.10.91</v>
          </cell>
          <cell r="C1683" t="str">
            <v>25</v>
          </cell>
          <cell r="D1683">
            <v>22</v>
          </cell>
          <cell r="E1683">
            <v>6.68</v>
          </cell>
          <cell r="F1683" t="str">
            <v>HSK-W M16X1,5 Zwart</v>
          </cell>
          <cell r="G1683" t="str">
            <v>HSK-W M16X1,5 Noir</v>
          </cell>
          <cell r="H1683">
            <v>1.5049999999999999E-2</v>
          </cell>
          <cell r="I1683">
            <v>4033878419670</v>
          </cell>
          <cell r="J1683" t="str">
            <v>39269097</v>
          </cell>
          <cell r="K1683" t="str">
            <v>EC000441</v>
          </cell>
        </row>
        <row r="1684">
          <cell r="A1684">
            <v>1313200050</v>
          </cell>
          <cell r="B1684" t="str">
            <v>A.10.91</v>
          </cell>
          <cell r="C1684" t="str">
            <v>25</v>
          </cell>
          <cell r="D1684">
            <v>22</v>
          </cell>
          <cell r="E1684">
            <v>8.2100000000000009</v>
          </cell>
          <cell r="F1684" t="str">
            <v>HSK-W M20X1,5 Grijs</v>
          </cell>
          <cell r="G1684" t="str">
            <v>HSK-W M20X1,5 Gris</v>
          </cell>
          <cell r="H1684">
            <v>3.2000000000000001E-2</v>
          </cell>
          <cell r="I1684">
            <v>4033878419687</v>
          </cell>
          <cell r="J1684" t="str">
            <v>39269097</v>
          </cell>
          <cell r="K1684" t="str">
            <v>EC000441</v>
          </cell>
        </row>
        <row r="1685">
          <cell r="A1685">
            <v>1313200051</v>
          </cell>
          <cell r="B1685" t="str">
            <v>A.10.91</v>
          </cell>
          <cell r="C1685" t="str">
            <v>25</v>
          </cell>
          <cell r="D1685">
            <v>22</v>
          </cell>
          <cell r="E1685">
            <v>8.26</v>
          </cell>
          <cell r="F1685" t="str">
            <v>HSK-W M20X1,5 Grijs</v>
          </cell>
          <cell r="G1685" t="str">
            <v>HSK-W M20X1,5 Gris</v>
          </cell>
          <cell r="H1685">
            <v>2.9649999999999999E-2</v>
          </cell>
          <cell r="I1685">
            <v>4033878419694</v>
          </cell>
          <cell r="J1685" t="str">
            <v>39269097</v>
          </cell>
          <cell r="K1685" t="str">
            <v>EC000441</v>
          </cell>
        </row>
        <row r="1686">
          <cell r="A1686">
            <v>1313200150</v>
          </cell>
          <cell r="B1686" t="str">
            <v>A.10.91</v>
          </cell>
          <cell r="C1686" t="str">
            <v>25</v>
          </cell>
          <cell r="D1686">
            <v>22</v>
          </cell>
          <cell r="E1686">
            <v>8.2100000000000009</v>
          </cell>
          <cell r="F1686" t="str">
            <v>HSK-W M20X1,5 Zwart</v>
          </cell>
          <cell r="G1686" t="str">
            <v>HSK-W M20X1,5 Noir</v>
          </cell>
          <cell r="H1686">
            <v>2.869E-2</v>
          </cell>
          <cell r="I1686">
            <v>4033878419700</v>
          </cell>
          <cell r="J1686" t="str">
            <v>39269097</v>
          </cell>
          <cell r="K1686" t="str">
            <v>EC000441</v>
          </cell>
        </row>
        <row r="1687">
          <cell r="A1687">
            <v>1313200151</v>
          </cell>
          <cell r="B1687" t="str">
            <v>A.10.91</v>
          </cell>
          <cell r="C1687" t="str">
            <v>25</v>
          </cell>
          <cell r="D1687">
            <v>22</v>
          </cell>
          <cell r="E1687">
            <v>8.26</v>
          </cell>
          <cell r="F1687" t="str">
            <v>HSK-W M20X1,5 Zwart</v>
          </cell>
          <cell r="G1687" t="str">
            <v>HSK-W M20X1,5 Noir</v>
          </cell>
          <cell r="H1687">
            <v>2.9360000000000001E-2</v>
          </cell>
          <cell r="I1687">
            <v>4033878419717</v>
          </cell>
          <cell r="J1687" t="str">
            <v>39269097</v>
          </cell>
          <cell r="K1687" t="str">
            <v>EC000441</v>
          </cell>
        </row>
        <row r="1688">
          <cell r="A1688">
            <v>1313210014</v>
          </cell>
          <cell r="B1688" t="str">
            <v>A.10.91</v>
          </cell>
          <cell r="C1688" t="str">
            <v>10</v>
          </cell>
          <cell r="D1688">
            <v>22</v>
          </cell>
          <cell r="E1688">
            <v>15.79</v>
          </cell>
          <cell r="F1688" t="str">
            <v>HSK-W PG 21 Grijs</v>
          </cell>
          <cell r="G1688" t="str">
            <v>HSK-W PG 21 Gris</v>
          </cell>
          <cell r="H1688">
            <v>6.744E-2</v>
          </cell>
          <cell r="I1688">
            <v>4033878419724</v>
          </cell>
          <cell r="J1688" t="str">
            <v>39269097</v>
          </cell>
          <cell r="K1688" t="str">
            <v>EC000441</v>
          </cell>
        </row>
        <row r="1689">
          <cell r="A1689">
            <v>1313210015</v>
          </cell>
          <cell r="B1689" t="str">
            <v>A.10.91</v>
          </cell>
          <cell r="C1689" t="str">
            <v>10</v>
          </cell>
          <cell r="D1689">
            <v>22</v>
          </cell>
          <cell r="E1689">
            <v>15.87</v>
          </cell>
          <cell r="F1689" t="str">
            <v>HSK-W PG 21 Grijs</v>
          </cell>
          <cell r="G1689" t="str">
            <v>HSK-W PG 21 Gris</v>
          </cell>
          <cell r="H1689">
            <v>6.8269999999999997E-2</v>
          </cell>
          <cell r="I1689">
            <v>4033878419731</v>
          </cell>
          <cell r="J1689" t="str">
            <v>39269097</v>
          </cell>
          <cell r="K1689" t="str">
            <v>EC000441</v>
          </cell>
        </row>
        <row r="1690">
          <cell r="A1690">
            <v>1313210114</v>
          </cell>
          <cell r="B1690" t="str">
            <v>A.10.91</v>
          </cell>
          <cell r="C1690" t="str">
            <v>10</v>
          </cell>
          <cell r="D1690">
            <v>22</v>
          </cell>
          <cell r="E1690">
            <v>15.79</v>
          </cell>
          <cell r="F1690" t="str">
            <v>HSK-W PG 21 Zwart</v>
          </cell>
          <cell r="G1690" t="str">
            <v>HSK-W PG 21 Noir</v>
          </cell>
          <cell r="H1690">
            <v>6.5720000000000001E-2</v>
          </cell>
          <cell r="I1690">
            <v>4033878419748</v>
          </cell>
          <cell r="J1690" t="str">
            <v>39269097</v>
          </cell>
          <cell r="K1690" t="str">
            <v>EC000441</v>
          </cell>
        </row>
        <row r="1691">
          <cell r="A1691">
            <v>1313210115</v>
          </cell>
          <cell r="B1691" t="str">
            <v>A.10.91</v>
          </cell>
          <cell r="C1691" t="str">
            <v>10</v>
          </cell>
          <cell r="D1691">
            <v>22</v>
          </cell>
          <cell r="E1691">
            <v>15.87</v>
          </cell>
          <cell r="F1691" t="str">
            <v>HSK-W PG 21 Zwart</v>
          </cell>
          <cell r="G1691" t="str">
            <v>HSK-W PG 21 Noir</v>
          </cell>
          <cell r="H1691">
            <v>6.6549999999999998E-2</v>
          </cell>
          <cell r="I1691">
            <v>4033878419755</v>
          </cell>
          <cell r="J1691" t="str">
            <v>39269097</v>
          </cell>
          <cell r="K1691" t="str">
            <v>EC000441</v>
          </cell>
        </row>
        <row r="1692">
          <cell r="A1692">
            <v>1313250050</v>
          </cell>
          <cell r="B1692" t="str">
            <v>A.10.91</v>
          </cell>
          <cell r="C1692" t="str">
            <v>10</v>
          </cell>
          <cell r="D1692">
            <v>22</v>
          </cell>
          <cell r="E1692">
            <v>14.39</v>
          </cell>
          <cell r="F1692" t="str">
            <v>HSK-W M25X1,5 Grijs</v>
          </cell>
          <cell r="G1692" t="str">
            <v>HSK-W M25X1,5 Gris</v>
          </cell>
          <cell r="H1692">
            <v>6.6239999999999993E-2</v>
          </cell>
          <cell r="I1692">
            <v>4033878419762</v>
          </cell>
          <cell r="J1692" t="str">
            <v>39269097</v>
          </cell>
          <cell r="K1692" t="str">
            <v>EC000441</v>
          </cell>
        </row>
        <row r="1693">
          <cell r="A1693">
            <v>1313250051</v>
          </cell>
          <cell r="B1693" t="str">
            <v>A.10.91</v>
          </cell>
          <cell r="C1693" t="str">
            <v>10</v>
          </cell>
          <cell r="D1693">
            <v>22</v>
          </cell>
          <cell r="E1693">
            <v>14.44</v>
          </cell>
          <cell r="F1693" t="str">
            <v>HSK-W M25X1,5 Grijs</v>
          </cell>
          <cell r="G1693" t="str">
            <v>HSK-W M25X1,5 Gris</v>
          </cell>
          <cell r="H1693">
            <v>6.7070000000000005E-2</v>
          </cell>
          <cell r="I1693">
            <v>4033878419779</v>
          </cell>
          <cell r="J1693" t="str">
            <v>39269097</v>
          </cell>
          <cell r="K1693" t="str">
            <v>EC000441</v>
          </cell>
        </row>
        <row r="1694">
          <cell r="A1694">
            <v>1313250150</v>
          </cell>
          <cell r="B1694" t="str">
            <v>A.10.91</v>
          </cell>
          <cell r="C1694" t="str">
            <v>10</v>
          </cell>
          <cell r="D1694">
            <v>22</v>
          </cell>
          <cell r="E1694">
            <v>14.39</v>
          </cell>
          <cell r="F1694" t="str">
            <v>HSK-W M25X1,5 Zwart</v>
          </cell>
          <cell r="G1694" t="str">
            <v>HSK-W M25X1,5 Noir</v>
          </cell>
          <cell r="H1694">
            <v>6.4600000000000005E-2</v>
          </cell>
          <cell r="I1694">
            <v>4033878419786</v>
          </cell>
          <cell r="J1694" t="str">
            <v>39269097</v>
          </cell>
          <cell r="K1694" t="str">
            <v>EC000441</v>
          </cell>
        </row>
        <row r="1695">
          <cell r="A1695">
            <v>1313250151</v>
          </cell>
          <cell r="B1695" t="str">
            <v>A.10.91</v>
          </cell>
          <cell r="C1695" t="str">
            <v>10</v>
          </cell>
          <cell r="D1695">
            <v>22</v>
          </cell>
          <cell r="E1695">
            <v>14.44</v>
          </cell>
          <cell r="F1695" t="str">
            <v>HSK-W M25X1,5 Zwart</v>
          </cell>
          <cell r="G1695" t="str">
            <v>HSK-W M25X1,5 Noir</v>
          </cell>
          <cell r="H1695">
            <v>6.5430000000000002E-2</v>
          </cell>
          <cell r="I1695">
            <v>4033878419793</v>
          </cell>
          <cell r="J1695" t="str">
            <v>39269097</v>
          </cell>
          <cell r="K1695" t="str">
            <v>EC000441</v>
          </cell>
        </row>
        <row r="1696">
          <cell r="A1696">
            <v>1313290014</v>
          </cell>
          <cell r="B1696" t="str">
            <v>A.10.91</v>
          </cell>
          <cell r="C1696" t="str">
            <v>5</v>
          </cell>
          <cell r="D1696">
            <v>22</v>
          </cell>
          <cell r="E1696">
            <v>21.99</v>
          </cell>
          <cell r="F1696" t="str">
            <v>HSK-W PG 29 Grijs</v>
          </cell>
          <cell r="G1696" t="str">
            <v>HSK-W PG 29 Gris</v>
          </cell>
          <cell r="H1696">
            <v>0.12823000000000001</v>
          </cell>
          <cell r="I1696">
            <v>4033878419809</v>
          </cell>
          <cell r="J1696" t="str">
            <v>39269097</v>
          </cell>
          <cell r="K1696" t="str">
            <v>EC000441</v>
          </cell>
        </row>
        <row r="1697">
          <cell r="A1697">
            <v>1313290015</v>
          </cell>
          <cell r="B1697" t="str">
            <v>A.10.91</v>
          </cell>
          <cell r="C1697" t="str">
            <v>5</v>
          </cell>
          <cell r="D1697">
            <v>22</v>
          </cell>
          <cell r="E1697">
            <v>22.02</v>
          </cell>
          <cell r="F1697" t="str">
            <v>HSK-W PG 29 Grijs</v>
          </cell>
          <cell r="G1697" t="str">
            <v>HSK-W PG 29 Gris</v>
          </cell>
          <cell r="H1697">
            <v>0.13167000000000001</v>
          </cell>
          <cell r="I1697">
            <v>4033878419816</v>
          </cell>
          <cell r="J1697" t="str">
            <v>39269097</v>
          </cell>
          <cell r="K1697" t="str">
            <v>EC000441</v>
          </cell>
        </row>
        <row r="1698">
          <cell r="A1698">
            <v>1313290114</v>
          </cell>
          <cell r="B1698" t="str">
            <v>A.10.91</v>
          </cell>
          <cell r="C1698" t="str">
            <v>5</v>
          </cell>
          <cell r="D1698">
            <v>22</v>
          </cell>
          <cell r="E1698">
            <v>21.99</v>
          </cell>
          <cell r="F1698" t="str">
            <v>HSK-W PG 29 Zwart</v>
          </cell>
          <cell r="G1698" t="str">
            <v>HSK-W PG 29 Noir</v>
          </cell>
          <cell r="H1698">
            <v>0.12770000000000001</v>
          </cell>
          <cell r="I1698">
            <v>4033878419823</v>
          </cell>
          <cell r="J1698" t="str">
            <v>39269097</v>
          </cell>
          <cell r="K1698" t="str">
            <v>EC000441</v>
          </cell>
        </row>
        <row r="1699">
          <cell r="A1699">
            <v>1313290115</v>
          </cell>
          <cell r="B1699" t="str">
            <v>A.10.91</v>
          </cell>
          <cell r="C1699" t="str">
            <v>5</v>
          </cell>
          <cell r="D1699">
            <v>22</v>
          </cell>
          <cell r="E1699">
            <v>22.02</v>
          </cell>
          <cell r="F1699" t="str">
            <v>HSK-W PG 29 Zwart</v>
          </cell>
          <cell r="G1699" t="str">
            <v>HSK-W PG 29 Noir</v>
          </cell>
          <cell r="H1699">
            <v>0.13114000000000001</v>
          </cell>
          <cell r="I1699">
            <v>4033878419830</v>
          </cell>
          <cell r="J1699" t="str">
            <v>39269097</v>
          </cell>
          <cell r="K1699" t="str">
            <v>EC000441</v>
          </cell>
        </row>
        <row r="1700">
          <cell r="A1700">
            <v>1313320050</v>
          </cell>
          <cell r="B1700" t="str">
            <v>A.10.91</v>
          </cell>
          <cell r="C1700" t="str">
            <v>5</v>
          </cell>
          <cell r="D1700">
            <v>22</v>
          </cell>
          <cell r="E1700">
            <v>20.02</v>
          </cell>
          <cell r="F1700" t="str">
            <v>HSK-W M32X1,5 Grijs</v>
          </cell>
          <cell r="G1700" t="str">
            <v>HSK-W M32X1,5 Gris</v>
          </cell>
          <cell r="H1700">
            <v>0.12545999999999999</v>
          </cell>
          <cell r="I1700">
            <v>4033878419847</v>
          </cell>
          <cell r="J1700" t="str">
            <v>39269097</v>
          </cell>
          <cell r="K1700" t="str">
            <v>EC000441</v>
          </cell>
        </row>
        <row r="1701">
          <cell r="A1701">
            <v>1313320051</v>
          </cell>
          <cell r="B1701" t="str">
            <v>A.10.91</v>
          </cell>
          <cell r="C1701" t="str">
            <v>5</v>
          </cell>
          <cell r="D1701">
            <v>22</v>
          </cell>
          <cell r="E1701">
            <v>20.05</v>
          </cell>
          <cell r="F1701" t="str">
            <v>HSK-W M32X1,5 Grijs</v>
          </cell>
          <cell r="G1701" t="str">
            <v>HSK-W M32X1,5 Gris</v>
          </cell>
          <cell r="H1701">
            <v>0.12889999999999999</v>
          </cell>
          <cell r="I1701">
            <v>4033878419854</v>
          </cell>
          <cell r="J1701" t="str">
            <v>39269097</v>
          </cell>
          <cell r="K1701" t="str">
            <v>EC000441</v>
          </cell>
        </row>
        <row r="1702">
          <cell r="A1702">
            <v>1313320150</v>
          </cell>
          <cell r="B1702" t="str">
            <v>A.10.91</v>
          </cell>
          <cell r="C1702" t="str">
            <v>5</v>
          </cell>
          <cell r="D1702">
            <v>22</v>
          </cell>
          <cell r="E1702">
            <v>20.02</v>
          </cell>
          <cell r="F1702" t="str">
            <v>HSK-W M32X1,5 Zwart</v>
          </cell>
          <cell r="G1702" t="str">
            <v>HSK-W M32X1,5 Noir</v>
          </cell>
          <cell r="H1702">
            <v>0.12526000000000001</v>
          </cell>
          <cell r="I1702">
            <v>4033878419861</v>
          </cell>
          <cell r="J1702" t="str">
            <v>39269097</v>
          </cell>
          <cell r="K1702" t="str">
            <v>EC000441</v>
          </cell>
        </row>
        <row r="1703">
          <cell r="A1703">
            <v>1313320151</v>
          </cell>
          <cell r="B1703" t="str">
            <v>A.10.91</v>
          </cell>
          <cell r="C1703" t="str">
            <v>5</v>
          </cell>
          <cell r="D1703">
            <v>22</v>
          </cell>
          <cell r="E1703">
            <v>20.05</v>
          </cell>
          <cell r="F1703" t="str">
            <v>HSK-W M32X1,5 Zwart</v>
          </cell>
          <cell r="G1703" t="str">
            <v>HSK-W M32X1,5 Noir</v>
          </cell>
          <cell r="H1703">
            <v>0.12869</v>
          </cell>
          <cell r="I1703">
            <v>4033878419878</v>
          </cell>
          <cell r="J1703" t="str">
            <v>39269097</v>
          </cell>
          <cell r="K1703" t="str">
            <v>EC000441</v>
          </cell>
        </row>
        <row r="1704">
          <cell r="A1704">
            <v>1313340070</v>
          </cell>
          <cell r="B1704" t="str">
            <v>A.10.91</v>
          </cell>
          <cell r="C1704" t="str">
            <v>20</v>
          </cell>
          <cell r="D1704">
            <v>22</v>
          </cell>
          <cell r="E1704">
            <v>14.39</v>
          </cell>
          <cell r="F1704" t="str">
            <v>HSK-W 3/4i NPT Grijs</v>
          </cell>
          <cell r="G1704" t="str">
            <v>HSK-W 3/4i NPT Gris</v>
          </cell>
          <cell r="H1704">
            <v>6.7640000000000006E-2</v>
          </cell>
          <cell r="I1704">
            <v>4033878419885</v>
          </cell>
          <cell r="J1704" t="str">
            <v>39269097</v>
          </cell>
          <cell r="K1704" t="str">
            <v>EC000441</v>
          </cell>
        </row>
        <row r="1705">
          <cell r="A1705">
            <v>1313340071</v>
          </cell>
          <cell r="B1705" t="str">
            <v>A.10.91</v>
          </cell>
          <cell r="C1705" t="str">
            <v>20</v>
          </cell>
          <cell r="D1705">
            <v>22</v>
          </cell>
          <cell r="E1705">
            <v>14.44</v>
          </cell>
          <cell r="F1705" t="str">
            <v>HSK-W 3/4i NPT Grijs</v>
          </cell>
          <cell r="G1705" t="str">
            <v>HSK-W 3/4i NPT Gris</v>
          </cell>
          <cell r="H1705">
            <v>6.8470000000000003E-2</v>
          </cell>
          <cell r="I1705">
            <v>4033878419892</v>
          </cell>
          <cell r="J1705" t="str">
            <v>39269097</v>
          </cell>
          <cell r="K1705" t="str">
            <v>EC000441</v>
          </cell>
        </row>
        <row r="1706">
          <cell r="A1706">
            <v>1313340170</v>
          </cell>
          <cell r="B1706" t="str">
            <v>A.10.91</v>
          </cell>
          <cell r="C1706" t="str">
            <v>20</v>
          </cell>
          <cell r="D1706">
            <v>22</v>
          </cell>
          <cell r="E1706">
            <v>14.39</v>
          </cell>
          <cell r="F1706" t="str">
            <v>HSK-W 3/4i NPT Zwart</v>
          </cell>
          <cell r="G1706" t="str">
            <v>HSK-W 3/4i NPT Noir</v>
          </cell>
          <cell r="H1706">
            <v>6.6000000000000003E-2</v>
          </cell>
          <cell r="I1706">
            <v>4033878419908</v>
          </cell>
          <cell r="J1706" t="str">
            <v>39269097</v>
          </cell>
          <cell r="K1706" t="str">
            <v>EC000441</v>
          </cell>
        </row>
        <row r="1707">
          <cell r="A1707">
            <v>1313340171</v>
          </cell>
          <cell r="B1707" t="str">
            <v>A.10.91</v>
          </cell>
          <cell r="C1707" t="str">
            <v>20</v>
          </cell>
          <cell r="D1707">
            <v>22</v>
          </cell>
          <cell r="E1707">
            <v>14.44</v>
          </cell>
          <cell r="F1707" t="str">
            <v>HSK-W 3/4i NPT Zwart</v>
          </cell>
          <cell r="G1707" t="str">
            <v>HSK-W 3/4i NPT Noir</v>
          </cell>
          <cell r="H1707">
            <v>6.6830000000000001E-2</v>
          </cell>
          <cell r="I1707">
            <v>4033878419915</v>
          </cell>
          <cell r="J1707" t="str">
            <v>39269097</v>
          </cell>
          <cell r="K1707" t="str">
            <v>EC000441</v>
          </cell>
        </row>
        <row r="1708">
          <cell r="A1708">
            <v>1313380070</v>
          </cell>
          <cell r="B1708" t="str">
            <v>A.10.91</v>
          </cell>
          <cell r="C1708" t="str">
            <v>25</v>
          </cell>
          <cell r="D1708">
            <v>22</v>
          </cell>
          <cell r="E1708">
            <v>6.64</v>
          </cell>
          <cell r="F1708" t="str">
            <v>HSK-W 3/8i NPT Grijs</v>
          </cell>
          <cell r="G1708" t="str">
            <v>HSK-W 3/8i NPT Gris</v>
          </cell>
          <cell r="H1708">
            <v>1.5779999999999999E-2</v>
          </cell>
          <cell r="I1708">
            <v>4033878419922</v>
          </cell>
          <cell r="J1708" t="str">
            <v>39269097</v>
          </cell>
          <cell r="K1708" t="str">
            <v>EC000441</v>
          </cell>
        </row>
        <row r="1709">
          <cell r="A1709">
            <v>1313380071</v>
          </cell>
          <cell r="B1709" t="str">
            <v>A.10.91</v>
          </cell>
          <cell r="C1709" t="str">
            <v>25</v>
          </cell>
          <cell r="D1709">
            <v>22</v>
          </cell>
          <cell r="E1709">
            <v>6.68</v>
          </cell>
          <cell r="F1709" t="str">
            <v>HSK-W 3/8i NPT Grijs</v>
          </cell>
          <cell r="G1709" t="str">
            <v>HSK-W 3/8i NPT Gris</v>
          </cell>
          <cell r="H1709">
            <v>1.6029999999999999E-2</v>
          </cell>
          <cell r="I1709">
            <v>4033878419939</v>
          </cell>
          <cell r="J1709" t="str">
            <v>39269097</v>
          </cell>
          <cell r="K1709" t="str">
            <v>EC000441</v>
          </cell>
        </row>
        <row r="1710">
          <cell r="A1710">
            <v>1313380170</v>
          </cell>
          <cell r="B1710" t="str">
            <v>A.10.91</v>
          </cell>
          <cell r="C1710" t="str">
            <v>25</v>
          </cell>
          <cell r="D1710">
            <v>22</v>
          </cell>
          <cell r="E1710">
            <v>6.64</v>
          </cell>
          <cell r="F1710" t="str">
            <v>HSK-W 3/8i NPT Zwart</v>
          </cell>
          <cell r="G1710" t="str">
            <v>HSK-W 3/8i NPT Noir</v>
          </cell>
          <cell r="H1710">
            <v>1.5900000000000001E-2</v>
          </cell>
          <cell r="I1710">
            <v>4033878419946</v>
          </cell>
          <cell r="J1710" t="str">
            <v>39269097</v>
          </cell>
          <cell r="K1710" t="str">
            <v>EC000441</v>
          </cell>
        </row>
        <row r="1711">
          <cell r="A1711">
            <v>1313380171</v>
          </cell>
          <cell r="B1711" t="str">
            <v>A.10.91</v>
          </cell>
          <cell r="C1711" t="str">
            <v>25</v>
          </cell>
          <cell r="D1711">
            <v>22</v>
          </cell>
          <cell r="E1711">
            <v>6.68</v>
          </cell>
          <cell r="F1711" t="str">
            <v>HSK-W 3/8i NPT Zwart</v>
          </cell>
          <cell r="G1711" t="str">
            <v>HSK-W 3/8i NPT Noir</v>
          </cell>
          <cell r="H1711">
            <v>1.6150000000000001E-2</v>
          </cell>
          <cell r="I1711">
            <v>4033878419953</v>
          </cell>
          <cell r="J1711" t="str">
            <v>39269097</v>
          </cell>
          <cell r="K1711" t="str">
            <v>EC000441</v>
          </cell>
        </row>
        <row r="1712">
          <cell r="A1712">
            <v>1314090014</v>
          </cell>
          <cell r="B1712" t="str">
            <v>A.10.91</v>
          </cell>
          <cell r="C1712" t="str">
            <v>20</v>
          </cell>
          <cell r="D1712">
            <v>24</v>
          </cell>
          <cell r="E1712">
            <v>7.42</v>
          </cell>
          <cell r="F1712" t="str">
            <v>HSK-W-FLEX PG 9 Grijs</v>
          </cell>
          <cell r="G1712" t="str">
            <v>HSK-W-FLEX PG 9 Gris</v>
          </cell>
          <cell r="H1712">
            <v>1.763E-2</v>
          </cell>
          <cell r="I1712">
            <v>4033878419960</v>
          </cell>
          <cell r="J1712" t="str">
            <v>39269097</v>
          </cell>
          <cell r="K1712" t="str">
            <v>EC000441</v>
          </cell>
        </row>
        <row r="1713">
          <cell r="A1713">
            <v>1314090015</v>
          </cell>
          <cell r="B1713" t="str">
            <v>A.10.91</v>
          </cell>
          <cell r="C1713" t="str">
            <v>20</v>
          </cell>
          <cell r="D1713">
            <v>24</v>
          </cell>
          <cell r="E1713">
            <v>7.46</v>
          </cell>
          <cell r="F1713" t="str">
            <v>HSK-W-FLEX PG 9 Grijs</v>
          </cell>
          <cell r="G1713" t="str">
            <v>HSK-W-FLEX PG 9 Gris</v>
          </cell>
          <cell r="H1713">
            <v>1.788E-2</v>
          </cell>
          <cell r="I1713">
            <v>4033878419977</v>
          </cell>
          <cell r="J1713" t="str">
            <v>39269097</v>
          </cell>
          <cell r="K1713" t="str">
            <v>EC000441</v>
          </cell>
        </row>
        <row r="1714">
          <cell r="A1714">
            <v>1314090114</v>
          </cell>
          <cell r="B1714" t="str">
            <v>A.10.91</v>
          </cell>
          <cell r="C1714" t="str">
            <v>20</v>
          </cell>
          <cell r="D1714">
            <v>24</v>
          </cell>
          <cell r="E1714">
            <v>7.42</v>
          </cell>
          <cell r="F1714" t="str">
            <v>HSK-W-FLEX PG 9 Zwart</v>
          </cell>
          <cell r="G1714" t="str">
            <v>HSK-W-FLEX PG 9 Noir</v>
          </cell>
          <cell r="H1714">
            <v>1.78E-2</v>
          </cell>
          <cell r="I1714">
            <v>4033878419984</v>
          </cell>
          <cell r="J1714" t="str">
            <v>39269097</v>
          </cell>
          <cell r="K1714" t="str">
            <v>EC000441</v>
          </cell>
        </row>
        <row r="1715">
          <cell r="A1715">
            <v>1314090115</v>
          </cell>
          <cell r="B1715" t="str">
            <v>A.10.91</v>
          </cell>
          <cell r="C1715" t="str">
            <v>20</v>
          </cell>
          <cell r="D1715">
            <v>24</v>
          </cell>
          <cell r="E1715">
            <v>7.46</v>
          </cell>
          <cell r="F1715" t="str">
            <v>HSK-W-FLEX PG 9 Zwart</v>
          </cell>
          <cell r="G1715" t="str">
            <v>HSK-W-FLEX PG 9 Noir</v>
          </cell>
          <cell r="H1715">
            <v>1.805E-2</v>
          </cell>
          <cell r="I1715">
            <v>4033878419991</v>
          </cell>
          <cell r="J1715" t="str">
            <v>39269097</v>
          </cell>
          <cell r="K1715" t="str">
            <v>EC000441</v>
          </cell>
        </row>
        <row r="1716">
          <cell r="A1716">
            <v>1314110014</v>
          </cell>
          <cell r="B1716" t="str">
            <v>A.10.91</v>
          </cell>
          <cell r="C1716" t="str">
            <v>20</v>
          </cell>
          <cell r="D1716">
            <v>24</v>
          </cell>
          <cell r="E1716">
            <v>8.66</v>
          </cell>
          <cell r="F1716" t="str">
            <v>HSK-W-FLEX PG 11 Grijs</v>
          </cell>
          <cell r="G1716" t="str">
            <v>HSK-W-FLEX PG 11 Gris</v>
          </cell>
          <cell r="H1716">
            <v>2.691E-2</v>
          </cell>
          <cell r="I1716">
            <v>4033878420003</v>
          </cell>
          <cell r="J1716" t="str">
            <v>39269097</v>
          </cell>
          <cell r="K1716" t="str">
            <v>EC000441</v>
          </cell>
        </row>
        <row r="1717">
          <cell r="A1717">
            <v>1314110015</v>
          </cell>
          <cell r="B1717" t="str">
            <v>A.10.91</v>
          </cell>
          <cell r="C1717" t="str">
            <v>20</v>
          </cell>
          <cell r="D1717">
            <v>24</v>
          </cell>
          <cell r="E1717">
            <v>8.69</v>
          </cell>
          <cell r="F1717" t="str">
            <v>HSK-W-FLEX PG 11 Grijs</v>
          </cell>
          <cell r="G1717" t="str">
            <v>HSK-W-FLEX PG 11 Gris</v>
          </cell>
          <cell r="H1717">
            <v>2.6950000000000002E-2</v>
          </cell>
          <cell r="I1717">
            <v>4033878420010</v>
          </cell>
          <cell r="J1717" t="str">
            <v>39269097</v>
          </cell>
          <cell r="K1717" t="str">
            <v>EC000441</v>
          </cell>
        </row>
        <row r="1718">
          <cell r="A1718">
            <v>1314110114</v>
          </cell>
          <cell r="B1718" t="str">
            <v>A.10.91</v>
          </cell>
          <cell r="C1718" t="str">
            <v>20</v>
          </cell>
          <cell r="D1718">
            <v>24</v>
          </cell>
          <cell r="E1718">
            <v>8.66</v>
          </cell>
          <cell r="F1718" t="str">
            <v>HSK-W-FLEX PG 11 Zwart</v>
          </cell>
          <cell r="G1718" t="str">
            <v>HSK-W-FLEX PG 11 Noir</v>
          </cell>
          <cell r="H1718">
            <v>2.664E-2</v>
          </cell>
          <cell r="I1718">
            <v>4033878420027</v>
          </cell>
          <cell r="J1718" t="str">
            <v>39269097</v>
          </cell>
          <cell r="K1718" t="str">
            <v>EC000441</v>
          </cell>
        </row>
        <row r="1719">
          <cell r="A1719">
            <v>1314110115</v>
          </cell>
          <cell r="B1719" t="str">
            <v>A.10.91</v>
          </cell>
          <cell r="C1719" t="str">
            <v>20</v>
          </cell>
          <cell r="D1719">
            <v>24</v>
          </cell>
          <cell r="E1719">
            <v>8.69</v>
          </cell>
          <cell r="F1719" t="str">
            <v>HSK-W-FLEX PG 11 Zwart</v>
          </cell>
          <cell r="G1719" t="str">
            <v>HSK-W-FLEX PG 11 Noir</v>
          </cell>
          <cell r="H1719">
            <v>2.7130000000000001E-2</v>
          </cell>
          <cell r="I1719">
            <v>4033878420034</v>
          </cell>
          <cell r="J1719" t="str">
            <v>39269097</v>
          </cell>
          <cell r="K1719" t="str">
            <v>EC000441</v>
          </cell>
        </row>
        <row r="1720">
          <cell r="A1720">
            <v>1314120070</v>
          </cell>
          <cell r="B1720" t="str">
            <v>A.10.91</v>
          </cell>
          <cell r="C1720" t="str">
            <v>20</v>
          </cell>
          <cell r="D1720">
            <v>24</v>
          </cell>
          <cell r="E1720">
            <v>8.31</v>
          </cell>
          <cell r="F1720" t="str">
            <v>HSK-W-FLEX 1/2 inch NPT Grijs</v>
          </cell>
          <cell r="G1720" t="str">
            <v>HSK-W-FLEX 1/2 inch NPT Gris</v>
          </cell>
          <cell r="H1720">
            <v>3.6630000000000003E-2</v>
          </cell>
          <cell r="I1720">
            <v>4033878420041</v>
          </cell>
          <cell r="J1720" t="str">
            <v>39269097</v>
          </cell>
          <cell r="K1720" t="str">
            <v>EC000441</v>
          </cell>
        </row>
        <row r="1721">
          <cell r="A1721">
            <v>1314120071</v>
          </cell>
          <cell r="B1721" t="str">
            <v>A.10.91</v>
          </cell>
          <cell r="C1721" t="str">
            <v>20</v>
          </cell>
          <cell r="D1721">
            <v>24</v>
          </cell>
          <cell r="E1721">
            <v>8.34</v>
          </cell>
          <cell r="F1721" t="str">
            <v>HSK-W-FLEX 1/2 inch NPT Grijs</v>
          </cell>
          <cell r="G1721" t="str">
            <v>HSK-W-FLEX 1/2 inch NPT Gris</v>
          </cell>
          <cell r="H1721">
            <v>3.73E-2</v>
          </cell>
          <cell r="I1721">
            <v>4033878420058</v>
          </cell>
          <cell r="J1721" t="str">
            <v>39269097</v>
          </cell>
          <cell r="K1721" t="str">
            <v>EC000441</v>
          </cell>
        </row>
        <row r="1722">
          <cell r="A1722">
            <v>1314120170</v>
          </cell>
          <cell r="B1722" t="str">
            <v>A.10.91</v>
          </cell>
          <cell r="C1722" t="str">
            <v>20</v>
          </cell>
          <cell r="D1722">
            <v>24</v>
          </cell>
          <cell r="E1722">
            <v>8.31</v>
          </cell>
          <cell r="F1722" t="str">
            <v>HSK-W-FLEX 1/2 inch NPT Zwart</v>
          </cell>
          <cell r="G1722" t="str">
            <v>HSK-W-FLEX 1/2 inch NPT Noir</v>
          </cell>
          <cell r="H1722">
            <v>3.6949999999999997E-2</v>
          </cell>
          <cell r="I1722">
            <v>4033878420065</v>
          </cell>
          <cell r="J1722" t="str">
            <v>39269097</v>
          </cell>
          <cell r="K1722" t="str">
            <v>EC000441</v>
          </cell>
        </row>
        <row r="1723">
          <cell r="A1723">
            <v>1314120171</v>
          </cell>
          <cell r="B1723" t="str">
            <v>A.10.91</v>
          </cell>
          <cell r="C1723" t="str">
            <v>20</v>
          </cell>
          <cell r="D1723">
            <v>24</v>
          </cell>
          <cell r="E1723">
            <v>8.34</v>
          </cell>
          <cell r="F1723" t="str">
            <v>HSK-W-FLEX 1/2 inch NPT Zwart</v>
          </cell>
          <cell r="G1723" t="str">
            <v>HSK-W-FLEX 1/2 inch NPT Noir</v>
          </cell>
          <cell r="H1723">
            <v>3.7620000000000001E-2</v>
          </cell>
          <cell r="I1723">
            <v>4033878420072</v>
          </cell>
          <cell r="J1723" t="str">
            <v>39269097</v>
          </cell>
          <cell r="K1723" t="str">
            <v>EC000441</v>
          </cell>
        </row>
        <row r="1724">
          <cell r="A1724">
            <v>1314121670</v>
          </cell>
          <cell r="B1724" t="str">
            <v>A.10.91</v>
          </cell>
          <cell r="C1724" t="str">
            <v>20</v>
          </cell>
          <cell r="D1724">
            <v>24</v>
          </cell>
          <cell r="E1724">
            <v>9.09</v>
          </cell>
          <cell r="F1724" t="str">
            <v>HSK-W-FLEX 1/2inch NPT/16Grijs</v>
          </cell>
          <cell r="G1724" t="str">
            <v>HSK-W-FLEX 1/2inch NPT/16Gris</v>
          </cell>
          <cell r="H1724">
            <v>4.4580000000000002E-2</v>
          </cell>
          <cell r="I1724">
            <v>4033878420089</v>
          </cell>
          <cell r="J1724" t="str">
            <v>39269097</v>
          </cell>
          <cell r="K1724" t="str">
            <v>EC000441</v>
          </cell>
        </row>
        <row r="1725">
          <cell r="A1725">
            <v>1314121671</v>
          </cell>
          <cell r="B1725" t="str">
            <v>A.10.91</v>
          </cell>
          <cell r="C1725" t="str">
            <v>20</v>
          </cell>
          <cell r="D1725">
            <v>24</v>
          </cell>
          <cell r="E1725">
            <v>9.1300000000000008</v>
          </cell>
          <cell r="F1725" t="str">
            <v>HSK-W-FLEX 1/2inch NPT/16Grijs</v>
          </cell>
          <cell r="G1725" t="str">
            <v>HSK-W-FLEX 1/2inch NPT/16Gris</v>
          </cell>
          <cell r="H1725">
            <v>4.512E-2</v>
          </cell>
          <cell r="I1725">
            <v>4033878420096</v>
          </cell>
          <cell r="J1725" t="str">
            <v>39269097</v>
          </cell>
          <cell r="K1725" t="str">
            <v>EC000441</v>
          </cell>
        </row>
        <row r="1726">
          <cell r="A1726">
            <v>1314121770</v>
          </cell>
          <cell r="B1726" t="str">
            <v>A.10.91</v>
          </cell>
          <cell r="C1726" t="str">
            <v>20</v>
          </cell>
          <cell r="D1726">
            <v>24</v>
          </cell>
          <cell r="E1726">
            <v>9.09</v>
          </cell>
          <cell r="F1726" t="str">
            <v>HSK-W-FLEX 1/2inch NPT/16Zwart</v>
          </cell>
          <cell r="G1726" t="str">
            <v>HSK-W-FLEX 1/2inch NPT/16Noir</v>
          </cell>
          <cell r="H1726">
            <v>4.7E-2</v>
          </cell>
          <cell r="I1726">
            <v>4033878420102</v>
          </cell>
          <cell r="J1726" t="str">
            <v>39269097</v>
          </cell>
          <cell r="K1726" t="str">
            <v>EC000441</v>
          </cell>
        </row>
        <row r="1727">
          <cell r="A1727">
            <v>1314121771</v>
          </cell>
          <cell r="B1727" t="str">
            <v>A.10.91</v>
          </cell>
          <cell r="C1727" t="str">
            <v>20</v>
          </cell>
          <cell r="D1727">
            <v>24</v>
          </cell>
          <cell r="E1727">
            <v>9.1300000000000008</v>
          </cell>
          <cell r="F1727" t="str">
            <v>HSK-W-FLEX 1/2inch NPT/16Zwart</v>
          </cell>
          <cell r="G1727" t="str">
            <v>HSK-W-FLEX 1/2inch NPT/16Noir</v>
          </cell>
          <cell r="H1727">
            <v>4.58E-2</v>
          </cell>
          <cell r="I1727">
            <v>4033878420119</v>
          </cell>
          <cell r="J1727" t="str">
            <v>39269097</v>
          </cell>
          <cell r="K1727" t="str">
            <v>EC000441</v>
          </cell>
        </row>
        <row r="1728">
          <cell r="A1728">
            <v>1314130014</v>
          </cell>
          <cell r="B1728" t="str">
            <v>A.10.91</v>
          </cell>
          <cell r="C1728" t="str">
            <v>20</v>
          </cell>
          <cell r="D1728">
            <v>24</v>
          </cell>
          <cell r="E1728">
            <v>9.1199999999999992</v>
          </cell>
          <cell r="F1728" t="str">
            <v>HSK-W-FLEX PG 13,5 Grijs</v>
          </cell>
          <cell r="G1728" t="str">
            <v>HSK-W-FLEX PG 13,5 Gris</v>
          </cell>
          <cell r="H1728">
            <v>3.5479999999999998E-2</v>
          </cell>
          <cell r="I1728">
            <v>4033878420126</v>
          </cell>
          <cell r="J1728" t="str">
            <v>39269097</v>
          </cell>
          <cell r="K1728" t="str">
            <v>EC000441</v>
          </cell>
        </row>
        <row r="1729">
          <cell r="A1729">
            <v>1314130015</v>
          </cell>
          <cell r="B1729" t="str">
            <v>A.10.91</v>
          </cell>
          <cell r="C1729" t="str">
            <v>20</v>
          </cell>
          <cell r="D1729">
            <v>24</v>
          </cell>
          <cell r="E1729">
            <v>9.15</v>
          </cell>
          <cell r="F1729" t="str">
            <v>HSK-W-FLEX PG 13,5 Grijs</v>
          </cell>
          <cell r="G1729" t="str">
            <v>HSK-W-FLEX PG 13,5 Gris</v>
          </cell>
          <cell r="H1729">
            <v>3.6150000000000002E-2</v>
          </cell>
          <cell r="I1729">
            <v>4033878420133</v>
          </cell>
          <cell r="J1729" t="str">
            <v>39269097</v>
          </cell>
          <cell r="K1729" t="str">
            <v>EC000441</v>
          </cell>
        </row>
        <row r="1730">
          <cell r="A1730">
            <v>1314130114</v>
          </cell>
          <cell r="B1730" t="str">
            <v>A.10.91</v>
          </cell>
          <cell r="C1730" t="str">
            <v>20</v>
          </cell>
          <cell r="D1730">
            <v>24</v>
          </cell>
          <cell r="E1730">
            <v>9.1199999999999992</v>
          </cell>
          <cell r="F1730" t="str">
            <v>HSK-W-FLEX PG 13,5 Zwart</v>
          </cell>
          <cell r="G1730" t="str">
            <v>HSK-W-FLEX PG 13,5 Noir</v>
          </cell>
          <cell r="H1730">
            <v>3.5770000000000003E-2</v>
          </cell>
          <cell r="I1730">
            <v>4033878420140</v>
          </cell>
          <cell r="J1730" t="str">
            <v>39269097</v>
          </cell>
          <cell r="K1730" t="str">
            <v>EC000441</v>
          </cell>
        </row>
        <row r="1731">
          <cell r="A1731">
            <v>1314130115</v>
          </cell>
          <cell r="B1731" t="str">
            <v>A.10.91</v>
          </cell>
          <cell r="C1731" t="str">
            <v>20</v>
          </cell>
          <cell r="D1731">
            <v>24</v>
          </cell>
          <cell r="E1731">
            <v>9.15</v>
          </cell>
          <cell r="F1731" t="str">
            <v>HSK-W-FLEX PG 13,5 Zwart</v>
          </cell>
          <cell r="G1731" t="str">
            <v>HSK-W-FLEX PG 13,5 Noir</v>
          </cell>
          <cell r="H1731">
            <v>3.644E-2</v>
          </cell>
          <cell r="I1731">
            <v>4033878420157</v>
          </cell>
          <cell r="J1731" t="str">
            <v>39269097</v>
          </cell>
          <cell r="K1731" t="str">
            <v>EC000441</v>
          </cell>
        </row>
        <row r="1732">
          <cell r="A1732">
            <v>1314160014</v>
          </cell>
          <cell r="B1732" t="str">
            <v>A.10.91</v>
          </cell>
          <cell r="C1732" t="str">
            <v>20</v>
          </cell>
          <cell r="D1732">
            <v>24</v>
          </cell>
          <cell r="E1732">
            <v>9.9600000000000009</v>
          </cell>
          <cell r="F1732" t="str">
            <v>HSK-W-FLEX PG 16 Grijs</v>
          </cell>
          <cell r="G1732" t="str">
            <v>HSK-W-FLEX PG 16 Gris</v>
          </cell>
          <cell r="H1732">
            <v>4.5030000000000001E-2</v>
          </cell>
          <cell r="I1732">
            <v>4033878420164</v>
          </cell>
          <cell r="J1732" t="str">
            <v>39269097</v>
          </cell>
          <cell r="K1732" t="str">
            <v>EC000441</v>
          </cell>
        </row>
        <row r="1733">
          <cell r="A1733">
            <v>1314160015</v>
          </cell>
          <cell r="B1733" t="str">
            <v>A.10.91</v>
          </cell>
          <cell r="C1733" t="str">
            <v>20</v>
          </cell>
          <cell r="D1733">
            <v>24</v>
          </cell>
          <cell r="E1733">
            <v>10.01</v>
          </cell>
          <cell r="F1733" t="str">
            <v>HSK-W-FLEX PG 16 Grijs</v>
          </cell>
          <cell r="G1733" t="str">
            <v>HSK-W-FLEX PG 16 Gris</v>
          </cell>
          <cell r="H1733">
            <v>4.5569999999999999E-2</v>
          </cell>
          <cell r="I1733">
            <v>4033878420171</v>
          </cell>
          <cell r="J1733" t="str">
            <v>39269097</v>
          </cell>
          <cell r="K1733" t="str">
            <v>EC000441</v>
          </cell>
        </row>
        <row r="1734">
          <cell r="A1734">
            <v>1314160050</v>
          </cell>
          <cell r="B1734" t="str">
            <v>A.10.91</v>
          </cell>
          <cell r="C1734" t="str">
            <v>20</v>
          </cell>
          <cell r="D1734">
            <v>24</v>
          </cell>
          <cell r="E1734">
            <v>6.74</v>
          </cell>
          <cell r="F1734" t="str">
            <v>HSK-W-FLEX M16 X 1,5 Grijs</v>
          </cell>
          <cell r="G1734" t="str">
            <v>HSK-W-FLEX M16 X 1,5 Gris</v>
          </cell>
          <cell r="H1734">
            <v>1.7729999999999999E-2</v>
          </cell>
          <cell r="I1734">
            <v>4033878420188</v>
          </cell>
          <cell r="J1734" t="str">
            <v>39269097</v>
          </cell>
          <cell r="K1734" t="str">
            <v>EC000441</v>
          </cell>
        </row>
        <row r="1735">
          <cell r="A1735">
            <v>1314160051</v>
          </cell>
          <cell r="B1735" t="str">
            <v>A.10.91</v>
          </cell>
          <cell r="C1735" t="str">
            <v>20</v>
          </cell>
          <cell r="D1735">
            <v>24</v>
          </cell>
          <cell r="E1735">
            <v>6.8</v>
          </cell>
          <cell r="F1735" t="str">
            <v>HSK-W-FLEX M16 X 1,5 Grijs</v>
          </cell>
          <cell r="G1735" t="str">
            <v>HSK-W-FLEX M16 X 1,5 Gris</v>
          </cell>
          <cell r="H1735">
            <v>1.7979999999999999E-2</v>
          </cell>
          <cell r="I1735">
            <v>4033878420195</v>
          </cell>
          <cell r="J1735" t="str">
            <v>39269097</v>
          </cell>
          <cell r="K1735" t="str">
            <v>EC000441</v>
          </cell>
        </row>
        <row r="1736">
          <cell r="A1736">
            <v>1314160114</v>
          </cell>
          <cell r="B1736" t="str">
            <v>A.10.91</v>
          </cell>
          <cell r="C1736" t="str">
            <v>20</v>
          </cell>
          <cell r="D1736">
            <v>24</v>
          </cell>
          <cell r="E1736">
            <v>9.9600000000000009</v>
          </cell>
          <cell r="F1736" t="str">
            <v>HSK-W-FLEX PG 16 Zwart</v>
          </cell>
          <cell r="G1736" t="str">
            <v>HSK-W-FLEX PG 16 Noir</v>
          </cell>
          <cell r="H1736">
            <v>4.5539999999999997E-2</v>
          </cell>
          <cell r="I1736">
            <v>4033878420201</v>
          </cell>
          <cell r="J1736" t="str">
            <v>39269097</v>
          </cell>
          <cell r="K1736" t="str">
            <v>EC000441</v>
          </cell>
        </row>
        <row r="1737">
          <cell r="A1737">
            <v>1314160115</v>
          </cell>
          <cell r="B1737" t="str">
            <v>A.10.91</v>
          </cell>
          <cell r="C1737" t="str">
            <v>20</v>
          </cell>
          <cell r="D1737">
            <v>24</v>
          </cell>
          <cell r="E1737">
            <v>10.01</v>
          </cell>
          <cell r="F1737" t="str">
            <v>HSK-W-FLEX PG 16 Zwart</v>
          </cell>
          <cell r="G1737" t="str">
            <v>HSK-W-FLEX PG 16 Noir</v>
          </cell>
          <cell r="H1737">
            <v>4.6080000000000003E-2</v>
          </cell>
          <cell r="I1737">
            <v>4033878420218</v>
          </cell>
          <cell r="J1737" t="str">
            <v>39269097</v>
          </cell>
          <cell r="K1737" t="str">
            <v>EC000441</v>
          </cell>
        </row>
        <row r="1738">
          <cell r="A1738">
            <v>1314160150</v>
          </cell>
          <cell r="B1738" t="str">
            <v>A.10.91</v>
          </cell>
          <cell r="C1738" t="str">
            <v>20</v>
          </cell>
          <cell r="D1738">
            <v>24</v>
          </cell>
          <cell r="E1738">
            <v>6.74</v>
          </cell>
          <cell r="F1738" t="str">
            <v>HSK-W-FLEX M16 X 1,5 Zwart</v>
          </cell>
          <cell r="G1738" t="str">
            <v>HSK-W-FLEX M16 X 1,5 Noir</v>
          </cell>
          <cell r="H1738">
            <v>1.8180000000000002E-2</v>
          </cell>
          <cell r="I1738">
            <v>4033878420225</v>
          </cell>
          <cell r="J1738" t="str">
            <v>39269097</v>
          </cell>
          <cell r="K1738" t="str">
            <v>EC000441</v>
          </cell>
        </row>
        <row r="1739">
          <cell r="A1739">
            <v>1314160151</v>
          </cell>
          <cell r="B1739" t="str">
            <v>A.10.91</v>
          </cell>
          <cell r="C1739" t="str">
            <v>20</v>
          </cell>
          <cell r="D1739">
            <v>24</v>
          </cell>
          <cell r="E1739">
            <v>6.8</v>
          </cell>
          <cell r="F1739" t="str">
            <v>HSK-W-FLEX M16 X 1,5 Zwart</v>
          </cell>
          <cell r="G1739" t="str">
            <v>HSK-W-FLEX M16 X 1,5 Noir</v>
          </cell>
          <cell r="H1739">
            <v>1.8429999999999998E-2</v>
          </cell>
          <cell r="I1739">
            <v>4033878420232</v>
          </cell>
          <cell r="J1739" t="str">
            <v>39269097</v>
          </cell>
          <cell r="K1739" t="str">
            <v>EC000441</v>
          </cell>
        </row>
        <row r="1740">
          <cell r="A1740">
            <v>1314200050</v>
          </cell>
          <cell r="B1740" t="str">
            <v>A.10.91</v>
          </cell>
          <cell r="C1740" t="str">
            <v>20</v>
          </cell>
          <cell r="D1740">
            <v>24</v>
          </cell>
          <cell r="E1740">
            <v>8.31</v>
          </cell>
          <cell r="F1740" t="str">
            <v>HSK-W-FLEX M20 X 1,5 Grijs</v>
          </cell>
          <cell r="G1740" t="str">
            <v>HSK-W-FLEX M20 X 1,5 Gris</v>
          </cell>
          <cell r="H1740">
            <v>3.567E-2</v>
          </cell>
          <cell r="I1740">
            <v>4033878420249</v>
          </cell>
          <cell r="J1740" t="str">
            <v>39269097</v>
          </cell>
          <cell r="K1740" t="str">
            <v>EC000441</v>
          </cell>
        </row>
        <row r="1741">
          <cell r="A1741">
            <v>1314200051</v>
          </cell>
          <cell r="B1741" t="str">
            <v>A.10.91</v>
          </cell>
          <cell r="C1741" t="str">
            <v>20</v>
          </cell>
          <cell r="D1741">
            <v>24</v>
          </cell>
          <cell r="E1741">
            <v>8.34</v>
          </cell>
          <cell r="F1741" t="str">
            <v>HSK-W-FLEX M20 X 1,5 Grijs</v>
          </cell>
          <cell r="G1741" t="str">
            <v>HSK-W-FLEX M20 X 1,5 Gris</v>
          </cell>
          <cell r="H1741">
            <v>3.6339999999999997E-2</v>
          </cell>
          <cell r="I1741">
            <v>4033878420256</v>
          </cell>
          <cell r="J1741" t="str">
            <v>39269097</v>
          </cell>
          <cell r="K1741" t="str">
            <v>EC000441</v>
          </cell>
        </row>
        <row r="1742">
          <cell r="A1742">
            <v>1314200150</v>
          </cell>
          <cell r="B1742" t="str">
            <v>A.10.91</v>
          </cell>
          <cell r="C1742" t="str">
            <v>20</v>
          </cell>
          <cell r="D1742">
            <v>24</v>
          </cell>
          <cell r="E1742">
            <v>8.31</v>
          </cell>
          <cell r="F1742" t="str">
            <v>HSK-W-FLEX M20 X 1,5 Zwart</v>
          </cell>
          <cell r="G1742" t="str">
            <v>HSK-W-FLEX M20 X 1,5 Noir</v>
          </cell>
          <cell r="H1742">
            <v>3.5729999999999998E-2</v>
          </cell>
          <cell r="I1742">
            <v>4033878420263</v>
          </cell>
          <cell r="J1742" t="str">
            <v>39269097</v>
          </cell>
          <cell r="K1742" t="str">
            <v>EC000441</v>
          </cell>
        </row>
        <row r="1743">
          <cell r="A1743">
            <v>1314200151</v>
          </cell>
          <cell r="B1743" t="str">
            <v>A.10.91</v>
          </cell>
          <cell r="C1743" t="str">
            <v>20</v>
          </cell>
          <cell r="D1743">
            <v>24</v>
          </cell>
          <cell r="E1743">
            <v>8.34</v>
          </cell>
          <cell r="F1743" t="str">
            <v>HSK-W-FLEX M20 X 1,5 Zwart</v>
          </cell>
          <cell r="G1743" t="str">
            <v>HSK-W-FLEX M20 X 1,5 Noir</v>
          </cell>
          <cell r="H1743">
            <v>3.6400000000000002E-2</v>
          </cell>
          <cell r="I1743">
            <v>4033878420270</v>
          </cell>
          <cell r="J1743" t="str">
            <v>39269097</v>
          </cell>
          <cell r="K1743" t="str">
            <v>EC000441</v>
          </cell>
        </row>
        <row r="1744">
          <cell r="A1744">
            <v>1314210014</v>
          </cell>
          <cell r="B1744" t="str">
            <v>A.10.91</v>
          </cell>
          <cell r="C1744" t="str">
            <v>10</v>
          </cell>
          <cell r="D1744">
            <v>24</v>
          </cell>
          <cell r="E1744">
            <v>16.600000000000001</v>
          </cell>
          <cell r="F1744" t="str">
            <v>HSK-W-FLEX PG 21 Grijs</v>
          </cell>
          <cell r="G1744" t="str">
            <v>HSK-W-FLEX PG 21 Gris</v>
          </cell>
          <cell r="H1744">
            <v>8.5209999999999994E-2</v>
          </cell>
          <cell r="I1744">
            <v>4033878420287</v>
          </cell>
          <cell r="J1744" t="str">
            <v>39269097</v>
          </cell>
          <cell r="K1744" t="str">
            <v>EC000441</v>
          </cell>
        </row>
        <row r="1745">
          <cell r="A1745">
            <v>1314210015</v>
          </cell>
          <cell r="B1745" t="str">
            <v>A.10.91</v>
          </cell>
          <cell r="C1745" t="str">
            <v>10</v>
          </cell>
          <cell r="D1745">
            <v>24</v>
          </cell>
          <cell r="E1745">
            <v>16.68</v>
          </cell>
          <cell r="F1745" t="str">
            <v>HSK-W-FLEX PG 21 Grijs</v>
          </cell>
          <cell r="G1745" t="str">
            <v>HSK-W-FLEX PG 21 Gris</v>
          </cell>
          <cell r="H1745">
            <v>8.6040000000000005E-2</v>
          </cell>
          <cell r="I1745">
            <v>4033878420294</v>
          </cell>
          <cell r="J1745" t="str">
            <v>39269097</v>
          </cell>
          <cell r="K1745" t="str">
            <v>EC000441</v>
          </cell>
        </row>
        <row r="1746">
          <cell r="A1746">
            <v>1314210114</v>
          </cell>
          <cell r="B1746" t="str">
            <v>A.10.91</v>
          </cell>
          <cell r="C1746" t="str">
            <v>10</v>
          </cell>
          <cell r="D1746">
            <v>24</v>
          </cell>
          <cell r="E1746">
            <v>16.600000000000001</v>
          </cell>
          <cell r="F1746" t="str">
            <v>HSK-W-FLEX PG 21 Zwart</v>
          </cell>
          <cell r="G1746" t="str">
            <v>HSK-W-FLEX PG 21 Noir</v>
          </cell>
          <cell r="H1746">
            <v>8.3460000000000006E-2</v>
          </cell>
          <cell r="I1746">
            <v>4033878420300</v>
          </cell>
          <cell r="J1746" t="str">
            <v>39269097</v>
          </cell>
          <cell r="K1746" t="str">
            <v>EC000441</v>
          </cell>
        </row>
        <row r="1747">
          <cell r="A1747">
            <v>1314210115</v>
          </cell>
          <cell r="B1747" t="str">
            <v>A.10.91</v>
          </cell>
          <cell r="C1747" t="str">
            <v>10</v>
          </cell>
          <cell r="D1747">
            <v>24</v>
          </cell>
          <cell r="E1747">
            <v>16.68</v>
          </cell>
          <cell r="F1747" t="str">
            <v>HSK-W-FLEX PG 21 Zwart</v>
          </cell>
          <cell r="G1747" t="str">
            <v>HSK-W-FLEX PG 21 Noir</v>
          </cell>
          <cell r="H1747">
            <v>8.4290000000000004E-2</v>
          </cell>
          <cell r="I1747">
            <v>4033878420317</v>
          </cell>
          <cell r="J1747" t="str">
            <v>39269097</v>
          </cell>
          <cell r="K1747" t="str">
            <v>EC000441</v>
          </cell>
        </row>
        <row r="1748">
          <cell r="A1748">
            <v>1314250050</v>
          </cell>
          <cell r="B1748" t="str">
            <v>A.10.91</v>
          </cell>
          <cell r="C1748" t="str">
            <v>10</v>
          </cell>
          <cell r="D1748">
            <v>24</v>
          </cell>
          <cell r="E1748">
            <v>15.13</v>
          </cell>
          <cell r="F1748" t="str">
            <v>HSK-W-FLEX M25 X 1,5 Grijs</v>
          </cell>
          <cell r="G1748" t="str">
            <v>HSK-W-FLEX M25 X 1,5 Gris</v>
          </cell>
          <cell r="H1748">
            <v>8.4010000000000001E-2</v>
          </cell>
          <cell r="I1748">
            <v>4033878420324</v>
          </cell>
          <cell r="J1748" t="str">
            <v>39269097</v>
          </cell>
          <cell r="K1748" t="str">
            <v>EC000441</v>
          </cell>
        </row>
        <row r="1749">
          <cell r="A1749">
            <v>1314250051</v>
          </cell>
          <cell r="B1749" t="str">
            <v>A.10.91</v>
          </cell>
          <cell r="C1749" t="str">
            <v>10</v>
          </cell>
          <cell r="D1749">
            <v>24</v>
          </cell>
          <cell r="E1749">
            <v>15.21</v>
          </cell>
          <cell r="F1749" t="str">
            <v>HSK-W-FLEX M25 X 1,5 Grijs</v>
          </cell>
          <cell r="G1749" t="str">
            <v>HSK-W-FLEX M25 X 1,5 Gris</v>
          </cell>
          <cell r="H1749">
            <v>8.4839999999999999E-2</v>
          </cell>
          <cell r="I1749">
            <v>4033878420331</v>
          </cell>
          <cell r="J1749" t="str">
            <v>39269097</v>
          </cell>
          <cell r="K1749" t="str">
            <v>EC000441</v>
          </cell>
        </row>
        <row r="1750">
          <cell r="A1750">
            <v>1314250150</v>
          </cell>
          <cell r="B1750" t="str">
            <v>A.10.91</v>
          </cell>
          <cell r="C1750" t="str">
            <v>10</v>
          </cell>
          <cell r="D1750">
            <v>24</v>
          </cell>
          <cell r="E1750">
            <v>15.13</v>
          </cell>
          <cell r="F1750" t="str">
            <v>HSK-W-FLEX M25 X 1,5 Zwart</v>
          </cell>
          <cell r="G1750" t="str">
            <v>HSK-W-FLEX M25 X 1,5 Noir</v>
          </cell>
          <cell r="H1750">
            <v>8.2339999999999997E-2</v>
          </cell>
          <cell r="I1750">
            <v>4033878420348</v>
          </cell>
          <cell r="J1750" t="str">
            <v>39269097</v>
          </cell>
          <cell r="K1750" t="str">
            <v>EC000441</v>
          </cell>
        </row>
        <row r="1751">
          <cell r="A1751">
            <v>1314250151</v>
          </cell>
          <cell r="B1751" t="str">
            <v>A.10.91</v>
          </cell>
          <cell r="C1751" t="str">
            <v>10</v>
          </cell>
          <cell r="D1751">
            <v>24</v>
          </cell>
          <cell r="E1751">
            <v>15.21</v>
          </cell>
          <cell r="F1751" t="str">
            <v>HSK-W-FLEX M25 X 1,5 Zwart</v>
          </cell>
          <cell r="G1751" t="str">
            <v>HSK-W-FLEX M25 X 1,5 Noir</v>
          </cell>
          <cell r="H1751">
            <v>8.3169999999999994E-2</v>
          </cell>
          <cell r="I1751">
            <v>4033878420355</v>
          </cell>
          <cell r="J1751" t="str">
            <v>39269097</v>
          </cell>
          <cell r="K1751" t="str">
            <v>EC000441</v>
          </cell>
        </row>
        <row r="1752">
          <cell r="A1752">
            <v>1314340070</v>
          </cell>
          <cell r="B1752" t="str">
            <v>A.10.91</v>
          </cell>
          <cell r="C1752" t="str">
            <v>10</v>
          </cell>
          <cell r="D1752">
            <v>24</v>
          </cell>
          <cell r="E1752">
            <v>15.13</v>
          </cell>
          <cell r="F1752" t="str">
            <v>HSK-W-FLEX 3/4 inch NPT Grijs</v>
          </cell>
          <cell r="G1752" t="str">
            <v>HSK-W-FLEX 3/4 inch NPT Gris</v>
          </cell>
          <cell r="H1752">
            <v>8.541E-2</v>
          </cell>
          <cell r="I1752">
            <v>4033878420362</v>
          </cell>
          <cell r="J1752" t="str">
            <v>39269097</v>
          </cell>
          <cell r="K1752" t="str">
            <v>EC000441</v>
          </cell>
        </row>
        <row r="1753">
          <cell r="A1753">
            <v>1314340071</v>
          </cell>
          <cell r="B1753" t="str">
            <v>A.10.91</v>
          </cell>
          <cell r="C1753" t="str">
            <v>10</v>
          </cell>
          <cell r="D1753">
            <v>24</v>
          </cell>
          <cell r="E1753">
            <v>15.21</v>
          </cell>
          <cell r="F1753" t="str">
            <v>HSK-W-FLEX 3/4 inch NPT Grijs</v>
          </cell>
          <cell r="G1753" t="str">
            <v>HSK-W-FLEX 3/4 inch NPT Gris</v>
          </cell>
          <cell r="H1753">
            <v>8.6239999999999997E-2</v>
          </cell>
          <cell r="I1753">
            <v>4033878420379</v>
          </cell>
          <cell r="J1753" t="str">
            <v>39269097</v>
          </cell>
          <cell r="K1753" t="str">
            <v>EC000441</v>
          </cell>
        </row>
        <row r="1754">
          <cell r="A1754">
            <v>1314340170</v>
          </cell>
          <cell r="B1754" t="str">
            <v>A.10.91</v>
          </cell>
          <cell r="C1754" t="str">
            <v>10</v>
          </cell>
          <cell r="D1754">
            <v>24</v>
          </cell>
          <cell r="E1754">
            <v>15.13</v>
          </cell>
          <cell r="F1754" t="str">
            <v>HSK-W-FLEX 3/4 inch NPT Zwart</v>
          </cell>
          <cell r="G1754" t="str">
            <v>HSK-W-FLEX 3/4 inch NPT Noir</v>
          </cell>
          <cell r="H1754">
            <v>8.3739999999999995E-2</v>
          </cell>
          <cell r="I1754">
            <v>4033878420386</v>
          </cell>
          <cell r="J1754" t="str">
            <v>39269097</v>
          </cell>
          <cell r="K1754" t="str">
            <v>EC000441</v>
          </cell>
        </row>
        <row r="1755">
          <cell r="A1755">
            <v>1314340171</v>
          </cell>
          <cell r="B1755" t="str">
            <v>A.10.91</v>
          </cell>
          <cell r="C1755" t="str">
            <v>10</v>
          </cell>
          <cell r="D1755">
            <v>24</v>
          </cell>
          <cell r="E1755">
            <v>15.21</v>
          </cell>
          <cell r="F1755" t="str">
            <v>HSK-W-FLEX 3/4 inch NPT Zwart</v>
          </cell>
          <cell r="G1755" t="str">
            <v>HSK-W-FLEX 3/4 inch NPT Noir</v>
          </cell>
          <cell r="H1755">
            <v>8.4570000000000006E-2</v>
          </cell>
          <cell r="I1755">
            <v>4033878420393</v>
          </cell>
          <cell r="J1755" t="str">
            <v>39269097</v>
          </cell>
          <cell r="K1755" t="str">
            <v>EC000441</v>
          </cell>
        </row>
        <row r="1756">
          <cell r="A1756">
            <v>1314380070</v>
          </cell>
          <cell r="B1756" t="str">
            <v>A.10.91</v>
          </cell>
          <cell r="C1756" t="str">
            <v>20</v>
          </cell>
          <cell r="D1756">
            <v>24</v>
          </cell>
          <cell r="E1756">
            <v>6.74</v>
          </cell>
          <cell r="F1756" t="str">
            <v>HSK-W-FLEX 3/8 inch NPT Grijs</v>
          </cell>
          <cell r="G1756" t="str">
            <v>HSK-W-FLEX 3/8 inch NPT Gris</v>
          </cell>
          <cell r="H1756">
            <v>1.9109999999999999E-2</v>
          </cell>
          <cell r="I1756">
            <v>4033878420409</v>
          </cell>
          <cell r="J1756" t="str">
            <v>39269097</v>
          </cell>
          <cell r="K1756" t="str">
            <v>EC000441</v>
          </cell>
        </row>
        <row r="1757">
          <cell r="A1757">
            <v>1314380071</v>
          </cell>
          <cell r="B1757" t="str">
            <v>A.10.91</v>
          </cell>
          <cell r="C1757" t="str">
            <v>20</v>
          </cell>
          <cell r="D1757">
            <v>24</v>
          </cell>
          <cell r="E1757">
            <v>6.8</v>
          </cell>
          <cell r="F1757" t="str">
            <v>HSK-W-FLEX 3/8 inch NPT Grijs</v>
          </cell>
          <cell r="G1757" t="str">
            <v>HSK-W-FLEX 3/8 inch NPT Gris</v>
          </cell>
          <cell r="H1757">
            <v>1.9359999999999999E-2</v>
          </cell>
          <cell r="I1757">
            <v>4033878420416</v>
          </cell>
          <cell r="J1757" t="str">
            <v>39269097</v>
          </cell>
          <cell r="K1757" t="str">
            <v>EC000441</v>
          </cell>
        </row>
        <row r="1758">
          <cell r="A1758">
            <v>1314380170</v>
          </cell>
          <cell r="B1758" t="str">
            <v>A.10.91</v>
          </cell>
          <cell r="C1758" t="str">
            <v>20</v>
          </cell>
          <cell r="D1758">
            <v>24</v>
          </cell>
          <cell r="E1758">
            <v>6.74</v>
          </cell>
          <cell r="F1758" t="str">
            <v>HSK-W-FLEX 3/8 inch NPT Zwart</v>
          </cell>
          <cell r="G1758" t="str">
            <v>HSK-W-FLEX 3/8 inch NPT Noir</v>
          </cell>
          <cell r="H1758">
            <v>1.9279999999999999E-2</v>
          </cell>
          <cell r="I1758">
            <v>4033878420423</v>
          </cell>
          <cell r="J1758" t="str">
            <v>39269097</v>
          </cell>
          <cell r="K1758" t="str">
            <v>EC000441</v>
          </cell>
        </row>
        <row r="1759">
          <cell r="A1759">
            <v>1314380171</v>
          </cell>
          <cell r="B1759" t="str">
            <v>A.10.91</v>
          </cell>
          <cell r="C1759" t="str">
            <v>20</v>
          </cell>
          <cell r="D1759">
            <v>24</v>
          </cell>
          <cell r="E1759">
            <v>6.8</v>
          </cell>
          <cell r="F1759" t="str">
            <v>HSK-W-FLEX 3/8 inch NPT Zwart</v>
          </cell>
          <cell r="G1759" t="str">
            <v>HSK-W-FLEX 3/8 inch NPT Noir</v>
          </cell>
          <cell r="H1759">
            <v>1.9529999999999999E-2</v>
          </cell>
          <cell r="I1759">
            <v>4033878420430</v>
          </cell>
          <cell r="J1759" t="str">
            <v>39269097</v>
          </cell>
          <cell r="K1759" t="str">
            <v>EC000441</v>
          </cell>
        </row>
        <row r="1760">
          <cell r="A1760">
            <v>1315090011</v>
          </cell>
          <cell r="B1760" t="str">
            <v>A.10.91</v>
          </cell>
          <cell r="C1760" t="str">
            <v>25</v>
          </cell>
          <cell r="D1760">
            <v>116</v>
          </cell>
          <cell r="E1760">
            <v>6.69</v>
          </cell>
          <cell r="F1760" t="str">
            <v>SNAPKNIE PG 9 Grijs</v>
          </cell>
          <cell r="G1760" t="str">
            <v>Raccord Equerre PG 9 Gris</v>
          </cell>
          <cell r="H1760">
            <v>9.7099999999999999E-3</v>
          </cell>
          <cell r="I1760">
            <v>4033878420447</v>
          </cell>
          <cell r="J1760" t="str">
            <v>39269097</v>
          </cell>
          <cell r="K1760" t="str">
            <v>EC000441</v>
          </cell>
        </row>
        <row r="1761">
          <cell r="A1761">
            <v>1315090111</v>
          </cell>
          <cell r="B1761" t="str">
            <v>A.10.91</v>
          </cell>
          <cell r="C1761" t="str">
            <v>25</v>
          </cell>
          <cell r="D1761">
            <v>116</v>
          </cell>
          <cell r="E1761">
            <v>6.69</v>
          </cell>
          <cell r="F1761" t="str">
            <v>SNAPKNIE PG 9 Zwart</v>
          </cell>
          <cell r="G1761" t="str">
            <v>Raccord Equerre PG 9 Noir</v>
          </cell>
          <cell r="H1761">
            <v>9.7199999999999995E-3</v>
          </cell>
          <cell r="I1761">
            <v>4033878420454</v>
          </cell>
          <cell r="J1761" t="str">
            <v>39269097</v>
          </cell>
          <cell r="K1761" t="str">
            <v>EC000441</v>
          </cell>
        </row>
        <row r="1762">
          <cell r="A1762">
            <v>1315100070</v>
          </cell>
          <cell r="B1762" t="str">
            <v>A.10.91</v>
          </cell>
          <cell r="C1762" t="str">
            <v>10</v>
          </cell>
          <cell r="D1762">
            <v>116</v>
          </cell>
          <cell r="E1762">
            <v>17.13</v>
          </cell>
          <cell r="F1762" t="str">
            <v>SNAPKNIE 1 inch NPT Grijs</v>
          </cell>
          <cell r="G1762" t="str">
            <v>Raccord Equerre 1 inch NPT Gris</v>
          </cell>
          <cell r="H1762">
            <v>8.9120000000000005E-2</v>
          </cell>
          <cell r="I1762">
            <v>4033878420461</v>
          </cell>
          <cell r="J1762" t="str">
            <v>39269097</v>
          </cell>
          <cell r="K1762" t="str">
            <v>EC000441</v>
          </cell>
        </row>
        <row r="1763">
          <cell r="A1763">
            <v>1315100170</v>
          </cell>
          <cell r="B1763" t="str">
            <v>A.10.91</v>
          </cell>
          <cell r="C1763" t="str">
            <v>10</v>
          </cell>
          <cell r="D1763">
            <v>116</v>
          </cell>
          <cell r="E1763">
            <v>17.13</v>
          </cell>
          <cell r="F1763" t="str">
            <v>SNAPKNIE 1 inch NPT Zwart</v>
          </cell>
          <cell r="G1763" t="str">
            <v>Raccord Equerre 1 inch NPT Noir</v>
          </cell>
          <cell r="H1763">
            <v>8.8620000000000004E-2</v>
          </cell>
          <cell r="I1763">
            <v>4033878420478</v>
          </cell>
          <cell r="J1763" t="str">
            <v>39269097</v>
          </cell>
          <cell r="K1763" t="str">
            <v>EC000441</v>
          </cell>
        </row>
        <row r="1764">
          <cell r="A1764">
            <v>1315110011</v>
          </cell>
          <cell r="B1764" t="str">
            <v>A.10.91</v>
          </cell>
          <cell r="C1764" t="str">
            <v>25</v>
          </cell>
          <cell r="D1764">
            <v>116</v>
          </cell>
          <cell r="E1764">
            <v>7.81</v>
          </cell>
          <cell r="F1764" t="str">
            <v>SNAPKNIE PG 11 Grijs</v>
          </cell>
          <cell r="G1764" t="str">
            <v>Raccord Equerre PG 11 Gris</v>
          </cell>
          <cell r="H1764">
            <v>1.427E-2</v>
          </cell>
          <cell r="I1764">
            <v>4033878420485</v>
          </cell>
          <cell r="J1764" t="str">
            <v>39269097</v>
          </cell>
          <cell r="K1764" t="str">
            <v>EC000441</v>
          </cell>
        </row>
        <row r="1765">
          <cell r="A1765">
            <v>1315110111</v>
          </cell>
          <cell r="B1765" t="str">
            <v>A.10.91</v>
          </cell>
          <cell r="C1765" t="str">
            <v>25</v>
          </cell>
          <cell r="D1765">
            <v>116</v>
          </cell>
          <cell r="E1765">
            <v>7.81</v>
          </cell>
          <cell r="F1765" t="str">
            <v>SNAPKNIE PG 11 Zwart</v>
          </cell>
          <cell r="G1765" t="str">
            <v>Raccord Equerre PG 11 Noir</v>
          </cell>
          <cell r="H1765">
            <v>1.422E-2</v>
          </cell>
          <cell r="I1765">
            <v>4033878420492</v>
          </cell>
          <cell r="J1765" t="str">
            <v>39269097</v>
          </cell>
          <cell r="K1765" t="str">
            <v>EC000441</v>
          </cell>
        </row>
        <row r="1766">
          <cell r="A1766">
            <v>1315120070</v>
          </cell>
          <cell r="B1766" t="str">
            <v>A.10.91</v>
          </cell>
          <cell r="C1766" t="str">
            <v>25</v>
          </cell>
          <cell r="D1766">
            <v>116</v>
          </cell>
          <cell r="E1766">
            <v>7.33</v>
          </cell>
          <cell r="F1766" t="str">
            <v>SNAPKNIE 1/2inch NPT Grijs</v>
          </cell>
          <cell r="G1766" t="str">
            <v>Raccord Equerre 1/2inch NPT Gris</v>
          </cell>
          <cell r="H1766">
            <v>2.0590000000000001E-2</v>
          </cell>
          <cell r="I1766">
            <v>4033878420508</v>
          </cell>
          <cell r="J1766" t="str">
            <v>39269097</v>
          </cell>
          <cell r="K1766" t="str">
            <v>EC000441</v>
          </cell>
        </row>
        <row r="1767">
          <cell r="A1767">
            <v>1315120170</v>
          </cell>
          <cell r="B1767" t="str">
            <v>A.10.91</v>
          </cell>
          <cell r="C1767" t="str">
            <v>25</v>
          </cell>
          <cell r="D1767">
            <v>116</v>
          </cell>
          <cell r="E1767">
            <v>7.33</v>
          </cell>
          <cell r="F1767" t="str">
            <v>SNAPKNIE 1/2inch NPT Zwart</v>
          </cell>
          <cell r="G1767" t="str">
            <v>Raccord Equerre 1/2inch NPT Noir</v>
          </cell>
          <cell r="H1767">
            <v>2.043E-2</v>
          </cell>
          <cell r="I1767">
            <v>4033878420515</v>
          </cell>
          <cell r="J1767" t="str">
            <v>39269097</v>
          </cell>
          <cell r="K1767" t="str">
            <v>EC000441</v>
          </cell>
        </row>
        <row r="1768">
          <cell r="A1768">
            <v>1315130011</v>
          </cell>
          <cell r="B1768" t="str">
            <v>A.10.91</v>
          </cell>
          <cell r="C1768" t="str">
            <v>25</v>
          </cell>
          <cell r="D1768">
            <v>116</v>
          </cell>
          <cell r="E1768">
            <v>8.16</v>
          </cell>
          <cell r="F1768" t="str">
            <v>SNAPKNIE PG 13,5 Grijs</v>
          </cell>
          <cell r="G1768" t="str">
            <v>Raccord Equerre PG 13,5 Gris</v>
          </cell>
          <cell r="H1768">
            <v>1.9439999999999999E-2</v>
          </cell>
          <cell r="I1768">
            <v>4033878420522</v>
          </cell>
          <cell r="J1768" t="str">
            <v>39269097</v>
          </cell>
          <cell r="K1768" t="str">
            <v>EC000441</v>
          </cell>
        </row>
        <row r="1769">
          <cell r="A1769">
            <v>1315130111</v>
          </cell>
          <cell r="B1769" t="str">
            <v>A.10.91</v>
          </cell>
          <cell r="C1769" t="str">
            <v>25</v>
          </cell>
          <cell r="D1769">
            <v>116</v>
          </cell>
          <cell r="E1769">
            <v>8.16</v>
          </cell>
          <cell r="F1769" t="str">
            <v>SNAPKNIE PG 13,5 Zwart</v>
          </cell>
          <cell r="G1769" t="str">
            <v>Raccord Equerre PG 13,5 Noir</v>
          </cell>
          <cell r="H1769">
            <v>1.9259999999999999E-2</v>
          </cell>
          <cell r="I1769">
            <v>4033878420539</v>
          </cell>
          <cell r="J1769" t="str">
            <v>39269097</v>
          </cell>
          <cell r="K1769" t="str">
            <v>EC000441</v>
          </cell>
        </row>
        <row r="1770">
          <cell r="A1770">
            <v>1315160011</v>
          </cell>
          <cell r="B1770" t="str">
            <v>A.10.91</v>
          </cell>
          <cell r="C1770" t="str">
            <v>25</v>
          </cell>
          <cell r="D1770">
            <v>116</v>
          </cell>
          <cell r="E1770">
            <v>8.9</v>
          </cell>
          <cell r="F1770" t="str">
            <v>SNAPKNIE PG 16 Grijs</v>
          </cell>
          <cell r="G1770" t="str">
            <v>Raccord Equerre PG 16 Gris</v>
          </cell>
          <cell r="H1770">
            <v>2.4340000000000001E-2</v>
          </cell>
          <cell r="I1770">
            <v>4033878420546</v>
          </cell>
          <cell r="J1770" t="str">
            <v>39269097</v>
          </cell>
          <cell r="K1770" t="str">
            <v>EC000441</v>
          </cell>
        </row>
        <row r="1771">
          <cell r="A1771">
            <v>1315160050</v>
          </cell>
          <cell r="B1771" t="str">
            <v>A.10.91</v>
          </cell>
          <cell r="C1771" t="str">
            <v>25</v>
          </cell>
          <cell r="D1771">
            <v>116</v>
          </cell>
          <cell r="E1771">
            <v>5.97</v>
          </cell>
          <cell r="F1771" t="str">
            <v>SNAPKNIE M16 X 1,5 Grijs</v>
          </cell>
          <cell r="G1771" t="str">
            <v>Raccord Equerre M16 X 1,5 Gris</v>
          </cell>
          <cell r="H1771">
            <v>9.8200000000000006E-3</v>
          </cell>
          <cell r="I1771">
            <v>4033878420553</v>
          </cell>
          <cell r="J1771" t="str">
            <v>39269097</v>
          </cell>
          <cell r="K1771" t="str">
            <v>EC000441</v>
          </cell>
        </row>
        <row r="1772">
          <cell r="A1772">
            <v>1315160111</v>
          </cell>
          <cell r="B1772" t="str">
            <v>A.10.91</v>
          </cell>
          <cell r="C1772" t="str">
            <v>25</v>
          </cell>
          <cell r="D1772">
            <v>116</v>
          </cell>
          <cell r="E1772">
            <v>8.9</v>
          </cell>
          <cell r="F1772" t="str">
            <v>SNAPKNIE PG 16 Zwart</v>
          </cell>
          <cell r="G1772" t="str">
            <v>Raccord Equerre PG 16 Noir</v>
          </cell>
          <cell r="H1772">
            <v>2.4340000000000001E-2</v>
          </cell>
          <cell r="I1772">
            <v>4033878420560</v>
          </cell>
          <cell r="J1772" t="str">
            <v>39269097</v>
          </cell>
          <cell r="K1772" t="str">
            <v>EC000441</v>
          </cell>
        </row>
        <row r="1773">
          <cell r="A1773">
            <v>1315160150</v>
          </cell>
          <cell r="B1773" t="str">
            <v>A.10.91</v>
          </cell>
          <cell r="C1773" t="str">
            <v>25</v>
          </cell>
          <cell r="D1773">
            <v>116</v>
          </cell>
          <cell r="E1773">
            <v>5.97</v>
          </cell>
          <cell r="F1773" t="str">
            <v>SNAPKNIE M16 X 1,5 Zwart</v>
          </cell>
          <cell r="G1773" t="str">
            <v>Raccord Equerre M16 X 1,5 Noir</v>
          </cell>
          <cell r="H1773">
            <v>1.01E-2</v>
          </cell>
          <cell r="I1773">
            <v>4033878420577</v>
          </cell>
          <cell r="J1773" t="str">
            <v>39269097</v>
          </cell>
          <cell r="K1773" t="str">
            <v>EC000441</v>
          </cell>
        </row>
        <row r="1774">
          <cell r="A1774">
            <v>1315200050</v>
          </cell>
          <cell r="B1774" t="str">
            <v>A.10.91</v>
          </cell>
          <cell r="C1774" t="str">
            <v>25</v>
          </cell>
          <cell r="D1774">
            <v>116</v>
          </cell>
          <cell r="E1774">
            <v>7.28</v>
          </cell>
          <cell r="F1774" t="str">
            <v>SNAPKNIE M20 X 1,5 Grijs</v>
          </cell>
          <cell r="G1774" t="str">
            <v>Raccord Equerre M20 X 1,5 Gris</v>
          </cell>
          <cell r="H1774">
            <v>1.9630000000000002E-2</v>
          </cell>
          <cell r="I1774">
            <v>4033878420584</v>
          </cell>
          <cell r="J1774" t="str">
            <v>39269097</v>
          </cell>
          <cell r="K1774" t="str">
            <v>EC000441</v>
          </cell>
        </row>
        <row r="1775">
          <cell r="A1775">
            <v>1315200150</v>
          </cell>
          <cell r="B1775" t="str">
            <v>A.10.91</v>
          </cell>
          <cell r="C1775" t="str">
            <v>25</v>
          </cell>
          <cell r="D1775">
            <v>116</v>
          </cell>
          <cell r="E1775">
            <v>7.28</v>
          </cell>
          <cell r="F1775" t="str">
            <v>SNAPKNIE M20 X 1,5 Zwart</v>
          </cell>
          <cell r="G1775" t="str">
            <v>Raccord Equerre M20 X 1,5 Noir</v>
          </cell>
          <cell r="H1775">
            <v>1.9210000000000001E-2</v>
          </cell>
          <cell r="I1775">
            <v>4033878420591</v>
          </cell>
          <cell r="J1775" t="str">
            <v>39269097</v>
          </cell>
          <cell r="K1775" t="str">
            <v>EC000441</v>
          </cell>
        </row>
        <row r="1776">
          <cell r="A1776">
            <v>1315210011</v>
          </cell>
          <cell r="B1776" t="str">
            <v>A.10.91</v>
          </cell>
          <cell r="C1776" t="str">
            <v>25</v>
          </cell>
          <cell r="D1776">
            <v>116</v>
          </cell>
          <cell r="E1776">
            <v>14.5</v>
          </cell>
          <cell r="F1776" t="str">
            <v>SNAPKNIE PG 21 Grijs</v>
          </cell>
          <cell r="G1776" t="str">
            <v>Raccord Equerre PG 21 Gris</v>
          </cell>
          <cell r="H1776">
            <v>4.6699999999999998E-2</v>
          </cell>
          <cell r="I1776">
            <v>4033878420607</v>
          </cell>
          <cell r="J1776" t="str">
            <v>39269097</v>
          </cell>
          <cell r="K1776" t="str">
            <v>EC000441</v>
          </cell>
        </row>
        <row r="1777">
          <cell r="A1777">
            <v>1315210111</v>
          </cell>
          <cell r="B1777" t="str">
            <v>A.10.91</v>
          </cell>
          <cell r="C1777" t="str">
            <v>25</v>
          </cell>
          <cell r="D1777">
            <v>116</v>
          </cell>
          <cell r="E1777">
            <v>14.5</v>
          </cell>
          <cell r="F1777" t="str">
            <v>SNAPKNIE PG 21 Zwart</v>
          </cell>
          <cell r="G1777" t="str">
            <v>Raccord Equerre PG 21 Noir</v>
          </cell>
          <cell r="H1777">
            <v>4.6620000000000002E-2</v>
          </cell>
          <cell r="I1777">
            <v>4033878420614</v>
          </cell>
          <cell r="J1777" t="str">
            <v>39269097</v>
          </cell>
          <cell r="K1777" t="str">
            <v>EC000441</v>
          </cell>
        </row>
        <row r="1778">
          <cell r="A1778">
            <v>1315250050</v>
          </cell>
          <cell r="B1778" t="str">
            <v>A.10.91</v>
          </cell>
          <cell r="C1778" t="str">
            <v>25</v>
          </cell>
          <cell r="D1778">
            <v>116</v>
          </cell>
          <cell r="E1778">
            <v>12.95</v>
          </cell>
          <cell r="F1778" t="str">
            <v>SNAPKNIE M25 X 1,5 Grijs</v>
          </cell>
          <cell r="G1778" t="str">
            <v>Raccord Equerre M25 X 1,5 Gris</v>
          </cell>
          <cell r="H1778">
            <v>4.5499999999999999E-2</v>
          </cell>
          <cell r="I1778">
            <v>4033878420621</v>
          </cell>
          <cell r="J1778" t="str">
            <v>39269097</v>
          </cell>
          <cell r="K1778" t="str">
            <v>EC000441</v>
          </cell>
        </row>
        <row r="1779">
          <cell r="A1779">
            <v>1315250150</v>
          </cell>
          <cell r="B1779" t="str">
            <v>A.10.91</v>
          </cell>
          <cell r="C1779" t="str">
            <v>25</v>
          </cell>
          <cell r="D1779">
            <v>116</v>
          </cell>
          <cell r="E1779">
            <v>12.95</v>
          </cell>
          <cell r="F1779" t="str">
            <v>SNAPKNIE M25 X 1,5 Zwart</v>
          </cell>
          <cell r="G1779" t="str">
            <v>Raccord Equerre M25 X 1,5 Noir</v>
          </cell>
          <cell r="H1779">
            <v>4.5499999999999999E-2</v>
          </cell>
          <cell r="I1779">
            <v>4033878420638</v>
          </cell>
          <cell r="J1779" t="str">
            <v>39269097</v>
          </cell>
          <cell r="K1779" t="str">
            <v>EC000441</v>
          </cell>
        </row>
        <row r="1780">
          <cell r="A1780">
            <v>1315290011</v>
          </cell>
          <cell r="B1780" t="str">
            <v>A.10.91</v>
          </cell>
          <cell r="C1780" t="str">
            <v>10</v>
          </cell>
          <cell r="D1780">
            <v>116</v>
          </cell>
          <cell r="E1780">
            <v>19.079999999999998</v>
          </cell>
          <cell r="F1780" t="str">
            <v>SNAPKNIE PG 29 Grijs</v>
          </cell>
          <cell r="G1780" t="str">
            <v>Raccord Equerre PG 29 Gris</v>
          </cell>
          <cell r="H1780">
            <v>9.0569999999999998E-2</v>
          </cell>
          <cell r="I1780">
            <v>4033878420645</v>
          </cell>
          <cell r="J1780" t="str">
            <v>39269097</v>
          </cell>
          <cell r="K1780" t="str">
            <v>EC000441</v>
          </cell>
        </row>
        <row r="1781">
          <cell r="A1781">
            <v>1315290111</v>
          </cell>
          <cell r="B1781" t="str">
            <v>A.10.91</v>
          </cell>
          <cell r="C1781" t="str">
            <v>10</v>
          </cell>
          <cell r="D1781">
            <v>116</v>
          </cell>
          <cell r="E1781">
            <v>19.079999999999998</v>
          </cell>
          <cell r="F1781" t="str">
            <v>SNAPKNIE PG 29 Zwart</v>
          </cell>
          <cell r="G1781" t="str">
            <v>Raccord Equerre PG 29 Noir</v>
          </cell>
          <cell r="H1781">
            <v>8.9749999999999996E-2</v>
          </cell>
          <cell r="I1781">
            <v>4033878420652</v>
          </cell>
          <cell r="J1781" t="str">
            <v>39269097</v>
          </cell>
          <cell r="K1781" t="str">
            <v>EC000441</v>
          </cell>
        </row>
        <row r="1782">
          <cell r="A1782">
            <v>1315320050</v>
          </cell>
          <cell r="B1782" t="str">
            <v>A.10.91</v>
          </cell>
          <cell r="C1782" t="str">
            <v>10</v>
          </cell>
          <cell r="D1782">
            <v>116</v>
          </cell>
          <cell r="E1782">
            <v>17.02</v>
          </cell>
          <cell r="F1782" t="str">
            <v>SNAPKNIE M32 X 1,5 Grijs</v>
          </cell>
          <cell r="G1782" t="str">
            <v>Raccord Equerre M32 X 1,5 Gris</v>
          </cell>
          <cell r="H1782">
            <v>8.7800000000000003E-2</v>
          </cell>
          <cell r="I1782">
            <v>4033878420669</v>
          </cell>
          <cell r="J1782" t="str">
            <v>39269097</v>
          </cell>
          <cell r="K1782" t="str">
            <v>EC000441</v>
          </cell>
        </row>
        <row r="1783">
          <cell r="A1783">
            <v>1315320150</v>
          </cell>
          <cell r="B1783" t="str">
            <v>A.10.91</v>
          </cell>
          <cell r="C1783" t="str">
            <v>10</v>
          </cell>
          <cell r="D1783">
            <v>116</v>
          </cell>
          <cell r="E1783">
            <v>17.02</v>
          </cell>
          <cell r="F1783" t="str">
            <v>SNAPKNIE M32 X 1,5 Zwart</v>
          </cell>
          <cell r="G1783" t="str">
            <v>Raccord Equerre M32 X 1,5 Noir</v>
          </cell>
          <cell r="H1783">
            <v>8.7300000000000003E-2</v>
          </cell>
          <cell r="I1783">
            <v>4033878420676</v>
          </cell>
          <cell r="J1783" t="str">
            <v>39269097</v>
          </cell>
          <cell r="K1783" t="str">
            <v>EC000441</v>
          </cell>
        </row>
        <row r="1784">
          <cell r="A1784">
            <v>1315340070</v>
          </cell>
          <cell r="B1784" t="str">
            <v>A.10.91</v>
          </cell>
          <cell r="C1784" t="str">
            <v>25</v>
          </cell>
          <cell r="D1784">
            <v>116</v>
          </cell>
          <cell r="E1784">
            <v>13.02</v>
          </cell>
          <cell r="F1784" t="str">
            <v>SNAPKNIE 3/4inch NPT Grijs</v>
          </cell>
          <cell r="G1784" t="str">
            <v>Raccord Equerre 3/4inch NPT Gris</v>
          </cell>
          <cell r="H1784">
            <v>4.6899999999999997E-2</v>
          </cell>
          <cell r="I1784">
            <v>4033878420683</v>
          </cell>
          <cell r="J1784" t="str">
            <v>39269097</v>
          </cell>
          <cell r="K1784" t="str">
            <v>EC000441</v>
          </cell>
        </row>
        <row r="1785">
          <cell r="A1785">
            <v>1315340170</v>
          </cell>
          <cell r="B1785" t="str">
            <v>A.10.91</v>
          </cell>
          <cell r="C1785" t="str">
            <v>25</v>
          </cell>
          <cell r="D1785">
            <v>116</v>
          </cell>
          <cell r="E1785">
            <v>13.02</v>
          </cell>
          <cell r="F1785" t="str">
            <v>SNAPKNIE 3/4inch NPT Zwart</v>
          </cell>
          <cell r="G1785" t="str">
            <v>Raccord Equerre 3/4inch NPT Noir</v>
          </cell>
          <cell r="H1785">
            <v>4.6899999999999997E-2</v>
          </cell>
          <cell r="I1785">
            <v>4033878420690</v>
          </cell>
          <cell r="J1785" t="str">
            <v>39269097</v>
          </cell>
          <cell r="K1785" t="str">
            <v>EC000441</v>
          </cell>
        </row>
        <row r="1786">
          <cell r="A1786">
            <v>1315380070</v>
          </cell>
          <cell r="B1786" t="str">
            <v>A.10.91</v>
          </cell>
          <cell r="C1786" t="str">
            <v>25</v>
          </cell>
          <cell r="D1786">
            <v>116</v>
          </cell>
          <cell r="E1786">
            <v>6</v>
          </cell>
          <cell r="F1786" t="str">
            <v>SNAPKNIE 3/8inch NPT Grijs</v>
          </cell>
          <cell r="G1786" t="str">
            <v>Raccord Equerre 3/8inch NPT Gris</v>
          </cell>
          <cell r="H1786">
            <v>1.12E-2</v>
          </cell>
          <cell r="I1786">
            <v>4033878420706</v>
          </cell>
          <cell r="J1786" t="str">
            <v>39269097</v>
          </cell>
          <cell r="K1786" t="str">
            <v>EC000441</v>
          </cell>
        </row>
        <row r="1787">
          <cell r="A1787">
            <v>1315380170</v>
          </cell>
          <cell r="B1787" t="str">
            <v>A.10.91</v>
          </cell>
          <cell r="C1787" t="str">
            <v>25</v>
          </cell>
          <cell r="D1787">
            <v>116</v>
          </cell>
          <cell r="E1787">
            <v>6</v>
          </cell>
          <cell r="F1787" t="str">
            <v>SNAPKNIE 3/8inch NPT Zwart</v>
          </cell>
          <cell r="G1787" t="str">
            <v>Raccord Equerre 3/8inch NPT Noir</v>
          </cell>
          <cell r="H1787">
            <v>1.12E-2</v>
          </cell>
          <cell r="I1787">
            <v>4033878420713</v>
          </cell>
          <cell r="J1787" t="str">
            <v>39269097</v>
          </cell>
          <cell r="K1787" t="str">
            <v>EC000441</v>
          </cell>
        </row>
        <row r="1788">
          <cell r="A1788">
            <v>1316090011</v>
          </cell>
          <cell r="B1788" t="str">
            <v>A.10.91</v>
          </cell>
          <cell r="C1788" t="str">
            <v>25</v>
          </cell>
          <cell r="D1788">
            <v>116</v>
          </cell>
          <cell r="E1788">
            <v>6.33</v>
          </cell>
          <cell r="F1788" t="str">
            <v>SNAPKNIE PG 9 Grijs</v>
          </cell>
          <cell r="G1788" t="str">
            <v>Raccord Equerre PG 9 Gris</v>
          </cell>
          <cell r="H1788">
            <v>9.7099999999999999E-3</v>
          </cell>
          <cell r="I1788">
            <v>4033878420720</v>
          </cell>
          <cell r="J1788" t="str">
            <v>39269097</v>
          </cell>
          <cell r="K1788" t="str">
            <v>EC000441</v>
          </cell>
        </row>
        <row r="1789">
          <cell r="A1789">
            <v>1316090111</v>
          </cell>
          <cell r="B1789" t="str">
            <v>A.10.91</v>
          </cell>
          <cell r="C1789" t="str">
            <v>25</v>
          </cell>
          <cell r="D1789">
            <v>116</v>
          </cell>
          <cell r="E1789">
            <v>6.47</v>
          </cell>
          <cell r="F1789" t="str">
            <v>SNAPKNIE PG 9 Zwart</v>
          </cell>
          <cell r="G1789" t="str">
            <v>Raccord Equerre PG 9 Noir</v>
          </cell>
          <cell r="H1789">
            <v>9.4800000000000006E-3</v>
          </cell>
          <cell r="I1789">
            <v>4033878420737</v>
          </cell>
          <cell r="J1789" t="str">
            <v>39269097</v>
          </cell>
          <cell r="K1789" t="str">
            <v>EC000441</v>
          </cell>
        </row>
        <row r="1790">
          <cell r="A1790">
            <v>1316130011</v>
          </cell>
          <cell r="B1790" t="str">
            <v>A.10.91</v>
          </cell>
          <cell r="C1790" t="str">
            <v>25</v>
          </cell>
          <cell r="D1790">
            <v>116</v>
          </cell>
          <cell r="E1790">
            <v>7.73</v>
          </cell>
          <cell r="F1790" t="str">
            <v>SNAPKNIE PG 13,5 Grijs</v>
          </cell>
          <cell r="G1790" t="str">
            <v>Raccord Equerre PG 13,5 Gris</v>
          </cell>
          <cell r="H1790">
            <v>1.9550000000000001E-2</v>
          </cell>
          <cell r="I1790">
            <v>4033878420744</v>
          </cell>
          <cell r="J1790" t="str">
            <v>39269097</v>
          </cell>
          <cell r="K1790" t="str">
            <v>EC000441</v>
          </cell>
        </row>
        <row r="1791">
          <cell r="A1791">
            <v>1316130111</v>
          </cell>
          <cell r="B1791" t="str">
            <v>A.10.91</v>
          </cell>
          <cell r="C1791" t="str">
            <v>25</v>
          </cell>
          <cell r="D1791">
            <v>116</v>
          </cell>
          <cell r="E1791">
            <v>7.73</v>
          </cell>
          <cell r="F1791" t="str">
            <v>SNAPKNIE PG 13,5 Zwart</v>
          </cell>
          <cell r="G1791" t="str">
            <v>Raccord Equerre PG 13,5 Noir</v>
          </cell>
          <cell r="H1791">
            <v>1.9519999999999999E-2</v>
          </cell>
          <cell r="I1791">
            <v>4033878420751</v>
          </cell>
          <cell r="J1791" t="str">
            <v>39269097</v>
          </cell>
          <cell r="K1791" t="str">
            <v>EC000441</v>
          </cell>
        </row>
        <row r="1792">
          <cell r="A1792">
            <v>1316160050</v>
          </cell>
          <cell r="B1792" t="str">
            <v>A.10.91</v>
          </cell>
          <cell r="C1792" t="str">
            <v>25</v>
          </cell>
          <cell r="D1792">
            <v>116</v>
          </cell>
          <cell r="E1792">
            <v>5.87</v>
          </cell>
          <cell r="F1792" t="str">
            <v>SNAPKNIE M16x1,5 Grijs</v>
          </cell>
          <cell r="G1792" t="str">
            <v>Raccord Equerre M16x1,5 Gris</v>
          </cell>
          <cell r="H1792">
            <v>9.8200000000000006E-3</v>
          </cell>
          <cell r="I1792">
            <v>4033878420768</v>
          </cell>
          <cell r="J1792" t="str">
            <v>39269097</v>
          </cell>
          <cell r="K1792" t="str">
            <v>EC000441</v>
          </cell>
        </row>
        <row r="1793">
          <cell r="A1793">
            <v>1316160150</v>
          </cell>
          <cell r="B1793" t="str">
            <v>A.10.91</v>
          </cell>
          <cell r="C1793" t="str">
            <v>25</v>
          </cell>
          <cell r="D1793">
            <v>116</v>
          </cell>
          <cell r="E1793">
            <v>5.87</v>
          </cell>
          <cell r="F1793" t="str">
            <v>SNAPKNIE M16x1,5 Zwart</v>
          </cell>
          <cell r="G1793" t="str">
            <v>Raccord Equerre M16x1,5 Noir</v>
          </cell>
          <cell r="H1793">
            <v>9.8600000000000007E-3</v>
          </cell>
          <cell r="I1793">
            <v>4033878420775</v>
          </cell>
          <cell r="J1793" t="str">
            <v>39269097</v>
          </cell>
          <cell r="K1793" t="str">
            <v>EC000441</v>
          </cell>
        </row>
        <row r="1794">
          <cell r="A1794">
            <v>1316200050</v>
          </cell>
          <cell r="B1794" t="str">
            <v>A.10.91</v>
          </cell>
          <cell r="C1794" t="str">
            <v>25</v>
          </cell>
          <cell r="D1794">
            <v>116</v>
          </cell>
          <cell r="E1794">
            <v>7.18</v>
          </cell>
          <cell r="F1794" t="str">
            <v>SNAPKNIE M20x1,5 Grijs</v>
          </cell>
          <cell r="G1794" t="str">
            <v>Raccord Equerre M20x1,5 Gris</v>
          </cell>
          <cell r="H1794">
            <v>1.9740000000000001E-2</v>
          </cell>
          <cell r="I1794">
            <v>4033878420782</v>
          </cell>
          <cell r="J1794" t="str">
            <v>39269097</v>
          </cell>
          <cell r="K1794" t="str">
            <v>EC000441</v>
          </cell>
        </row>
        <row r="1795">
          <cell r="A1795">
            <v>1316200150</v>
          </cell>
          <cell r="B1795" t="str">
            <v>A.10.91</v>
          </cell>
          <cell r="C1795" t="str">
            <v>25</v>
          </cell>
          <cell r="D1795">
            <v>116</v>
          </cell>
          <cell r="E1795">
            <v>7.18</v>
          </cell>
          <cell r="F1795" t="str">
            <v>SNAPKNIE M20x1,5 Zwart</v>
          </cell>
          <cell r="G1795" t="str">
            <v>Raccord Equerre M20x1,5 Noir</v>
          </cell>
          <cell r="H1795">
            <v>1.9480000000000001E-2</v>
          </cell>
          <cell r="I1795">
            <v>4033878420799</v>
          </cell>
          <cell r="J1795" t="str">
            <v>39269097</v>
          </cell>
          <cell r="K1795" t="str">
            <v>EC000441</v>
          </cell>
        </row>
        <row r="1796">
          <cell r="A1796">
            <v>1316210011</v>
          </cell>
          <cell r="B1796" t="str">
            <v>A.10.91</v>
          </cell>
          <cell r="C1796" t="str">
            <v>25</v>
          </cell>
          <cell r="D1796">
            <v>116</v>
          </cell>
          <cell r="E1796">
            <v>13.63</v>
          </cell>
          <cell r="F1796" t="str">
            <v>SNAPKNIE PG 21 Grijs</v>
          </cell>
          <cell r="G1796" t="str">
            <v>Raccord Equerre PG 21 Gris</v>
          </cell>
          <cell r="H1796">
            <v>4.6699999999999998E-2</v>
          </cell>
          <cell r="I1796">
            <v>4033878420805</v>
          </cell>
          <cell r="J1796" t="str">
            <v>39269097</v>
          </cell>
          <cell r="K1796" t="str">
            <v>EC000441</v>
          </cell>
        </row>
        <row r="1797">
          <cell r="A1797">
            <v>1316210111</v>
          </cell>
          <cell r="B1797" t="str">
            <v>A.10.91</v>
          </cell>
          <cell r="C1797" t="str">
            <v>25</v>
          </cell>
          <cell r="D1797">
            <v>116</v>
          </cell>
          <cell r="E1797">
            <v>13.63</v>
          </cell>
          <cell r="F1797" t="str">
            <v>SNAPKNIE PG 21 Zwart</v>
          </cell>
          <cell r="G1797" t="str">
            <v>Raccord Equerre PG 21 Noir</v>
          </cell>
          <cell r="H1797">
            <v>4.6699999999999998E-2</v>
          </cell>
          <cell r="I1797">
            <v>4033878420812</v>
          </cell>
          <cell r="J1797" t="str">
            <v>39269097</v>
          </cell>
          <cell r="K1797" t="str">
            <v>EC000441</v>
          </cell>
        </row>
        <row r="1798">
          <cell r="A1798">
            <v>1316250050</v>
          </cell>
          <cell r="B1798" t="str">
            <v>A.10.91</v>
          </cell>
          <cell r="C1798" t="str">
            <v>10</v>
          </cell>
          <cell r="D1798">
            <v>116</v>
          </cell>
          <cell r="E1798">
            <v>12.75</v>
          </cell>
          <cell r="F1798" t="str">
            <v>SNAPKNIE M25x1,5 Grijs</v>
          </cell>
          <cell r="G1798" t="str">
            <v>Raccord Equerre M25x1,5 Gris</v>
          </cell>
          <cell r="H1798">
            <v>4.7140000000000001E-2</v>
          </cell>
          <cell r="I1798">
            <v>4033878420829</v>
          </cell>
          <cell r="J1798" t="str">
            <v>39269097</v>
          </cell>
          <cell r="K1798" t="str">
            <v>EC000441</v>
          </cell>
        </row>
        <row r="1799">
          <cell r="A1799">
            <v>1316250150</v>
          </cell>
          <cell r="B1799" t="str">
            <v>A.10.91</v>
          </cell>
          <cell r="C1799" t="str">
            <v>10</v>
          </cell>
          <cell r="D1799">
            <v>116</v>
          </cell>
          <cell r="E1799">
            <v>12.75</v>
          </cell>
          <cell r="F1799" t="str">
            <v>SNAPKNIE M25x1,5 Zwart</v>
          </cell>
          <cell r="G1799" t="str">
            <v>Raccord Equerre M25x1,5 Noir</v>
          </cell>
          <cell r="H1799">
            <v>4.7489999999999997E-2</v>
          </cell>
          <cell r="I1799">
            <v>4033878420836</v>
          </cell>
          <cell r="J1799" t="str">
            <v>39269097</v>
          </cell>
          <cell r="K1799" t="str">
            <v>EC000441</v>
          </cell>
        </row>
        <row r="1800">
          <cell r="A1800">
            <v>1317090014</v>
          </cell>
          <cell r="B1800" t="str">
            <v>A.10.91</v>
          </cell>
          <cell r="C1800" t="str">
            <v>25</v>
          </cell>
          <cell r="D1800">
            <v>23</v>
          </cell>
          <cell r="E1800">
            <v>17.7</v>
          </cell>
          <cell r="F1800" t="str">
            <v>HSK-W PG 9 Grijs DRAAIBAAR</v>
          </cell>
          <cell r="G1800" t="str">
            <v>HSK-W PG 9 Gris tournant</v>
          </cell>
          <cell r="H1800">
            <v>3.0380000000000001E-2</v>
          </cell>
          <cell r="I1800">
            <v>4033878420843</v>
          </cell>
          <cell r="J1800" t="str">
            <v>39269097</v>
          </cell>
          <cell r="K1800" t="str">
            <v>EC000441</v>
          </cell>
        </row>
        <row r="1801">
          <cell r="A1801">
            <v>1317090015</v>
          </cell>
          <cell r="B1801" t="str">
            <v>A.10.91</v>
          </cell>
          <cell r="C1801" t="str">
            <v>25</v>
          </cell>
          <cell r="D1801">
            <v>23</v>
          </cell>
          <cell r="E1801">
            <v>17.7</v>
          </cell>
          <cell r="F1801" t="str">
            <v>HSK-W PG 9 Grijs DRAAIBAAR</v>
          </cell>
          <cell r="G1801" t="str">
            <v>HSK-W PG 9 Gris tournant</v>
          </cell>
          <cell r="H1801">
            <v>3.0630000000000001E-2</v>
          </cell>
          <cell r="I1801">
            <v>4033878420850</v>
          </cell>
          <cell r="J1801" t="str">
            <v>39269097</v>
          </cell>
          <cell r="K1801" t="str">
            <v>EC000441</v>
          </cell>
        </row>
        <row r="1802">
          <cell r="A1802">
            <v>1317090114</v>
          </cell>
          <cell r="B1802" t="str">
            <v>A.10.91</v>
          </cell>
          <cell r="C1802" t="str">
            <v>25</v>
          </cell>
          <cell r="D1802">
            <v>23</v>
          </cell>
          <cell r="E1802">
            <v>17.7</v>
          </cell>
          <cell r="F1802" t="str">
            <v>HSK-W PG 9 Zwart DRAAIBAAR</v>
          </cell>
          <cell r="G1802" t="str">
            <v>HSK-W PG 9 Noir tournant</v>
          </cell>
          <cell r="H1802">
            <v>3.0499999999999999E-2</v>
          </cell>
          <cell r="I1802">
            <v>4033878420867</v>
          </cell>
          <cell r="J1802" t="str">
            <v>39269097</v>
          </cell>
          <cell r="K1802" t="str">
            <v>EC000441</v>
          </cell>
        </row>
        <row r="1803">
          <cell r="A1803">
            <v>1317090115</v>
          </cell>
          <cell r="B1803" t="str">
            <v>A.10.91</v>
          </cell>
          <cell r="C1803" t="str">
            <v>25</v>
          </cell>
          <cell r="D1803">
            <v>23</v>
          </cell>
          <cell r="E1803">
            <v>18.05</v>
          </cell>
          <cell r="F1803" t="str">
            <v>HSK-W PG 9 Zwart DRAAIBAAR</v>
          </cell>
          <cell r="G1803" t="str">
            <v>HSK-W PG 9 Noir tournant</v>
          </cell>
          <cell r="H1803">
            <v>3.075E-2</v>
          </cell>
          <cell r="I1803">
            <v>4033878420874</v>
          </cell>
          <cell r="J1803" t="str">
            <v>39269097</v>
          </cell>
          <cell r="K1803" t="str">
            <v>EC000441</v>
          </cell>
        </row>
        <row r="1804">
          <cell r="A1804">
            <v>1317110014</v>
          </cell>
          <cell r="B1804" t="str">
            <v>A.10.91</v>
          </cell>
          <cell r="C1804" t="str">
            <v>25</v>
          </cell>
          <cell r="D1804">
            <v>23</v>
          </cell>
          <cell r="E1804">
            <v>18.05</v>
          </cell>
          <cell r="F1804" t="str">
            <v>HSK-W PG 11 Grijs DRAAIBAAR</v>
          </cell>
          <cell r="G1804" t="str">
            <v>HSK-W PG 11 Gris tournant</v>
          </cell>
          <cell r="H1804">
            <v>3.3840000000000002E-2</v>
          </cell>
          <cell r="I1804">
            <v>4033878420881</v>
          </cell>
          <cell r="J1804" t="str">
            <v>39269097</v>
          </cell>
          <cell r="K1804" t="str">
            <v>EC000441</v>
          </cell>
        </row>
        <row r="1805">
          <cell r="A1805">
            <v>1317110015</v>
          </cell>
          <cell r="B1805" t="str">
            <v>A.10.91</v>
          </cell>
          <cell r="C1805" t="str">
            <v>25</v>
          </cell>
          <cell r="D1805">
            <v>23</v>
          </cell>
          <cell r="E1805">
            <v>18.16</v>
          </cell>
          <cell r="F1805" t="str">
            <v>HSK-W PG 11 Grijs DRAAIBAAR</v>
          </cell>
          <cell r="G1805" t="str">
            <v>HSK-W PG 11 Gris tournant</v>
          </cell>
          <cell r="H1805">
            <v>2.3199999999999998E-2</v>
          </cell>
          <cell r="I1805">
            <v>4033878420898</v>
          </cell>
          <cell r="J1805" t="str">
            <v>39269097</v>
          </cell>
          <cell r="K1805" t="str">
            <v>EC000441</v>
          </cell>
        </row>
        <row r="1806">
          <cell r="A1806">
            <v>1317110114</v>
          </cell>
          <cell r="B1806" t="str">
            <v>A.10.91</v>
          </cell>
          <cell r="C1806" t="str">
            <v>25</v>
          </cell>
          <cell r="D1806">
            <v>23</v>
          </cell>
          <cell r="E1806">
            <v>18.05</v>
          </cell>
          <cell r="F1806" t="str">
            <v>HSK-W PG 11 Zwart DRAAIBAAR</v>
          </cell>
          <cell r="G1806" t="str">
            <v>HSK-W PG 11 Noir tournant</v>
          </cell>
          <cell r="H1806">
            <v>3.3759999999999998E-2</v>
          </cell>
          <cell r="I1806">
            <v>4033878420904</v>
          </cell>
          <cell r="J1806" t="str">
            <v>39269097</v>
          </cell>
          <cell r="K1806" t="str">
            <v>EC000441</v>
          </cell>
        </row>
        <row r="1807">
          <cell r="A1807">
            <v>1317110115</v>
          </cell>
          <cell r="B1807" t="str">
            <v>A.10.91</v>
          </cell>
          <cell r="C1807" t="str">
            <v>25</v>
          </cell>
          <cell r="D1807">
            <v>23</v>
          </cell>
          <cell r="E1807">
            <v>18.05</v>
          </cell>
          <cell r="F1807" t="str">
            <v>HSK-W PG 11 Zwart DRAAIBAAR</v>
          </cell>
          <cell r="G1807" t="str">
            <v>HSK-W PG 11 Noir tournant</v>
          </cell>
          <cell r="H1807">
            <v>3.424E-2</v>
          </cell>
          <cell r="I1807">
            <v>4033878420911</v>
          </cell>
          <cell r="J1807" t="str">
            <v>39269097</v>
          </cell>
          <cell r="K1807" t="str">
            <v>EC000441</v>
          </cell>
        </row>
        <row r="1808">
          <cell r="A1808">
            <v>1317130014</v>
          </cell>
          <cell r="B1808" t="str">
            <v>A.10.91</v>
          </cell>
          <cell r="C1808" t="str">
            <v>25</v>
          </cell>
          <cell r="D1808">
            <v>23</v>
          </cell>
          <cell r="E1808">
            <v>19.16</v>
          </cell>
          <cell r="F1808" t="str">
            <v>HSK-W PG 13 Grijs DRAAIBAAR</v>
          </cell>
          <cell r="G1808" t="str">
            <v>HSK-W PG 13 Gris tournant</v>
          </cell>
          <cell r="H1808">
            <v>3.8120000000000001E-2</v>
          </cell>
          <cell r="I1808">
            <v>4033878420928</v>
          </cell>
          <cell r="J1808" t="str">
            <v>39269097</v>
          </cell>
          <cell r="K1808" t="str">
            <v>EC000441</v>
          </cell>
        </row>
        <row r="1809">
          <cell r="A1809">
            <v>1317130114</v>
          </cell>
          <cell r="B1809" t="str">
            <v>A.10.91</v>
          </cell>
          <cell r="C1809" t="str">
            <v>25</v>
          </cell>
          <cell r="D1809">
            <v>23</v>
          </cell>
          <cell r="E1809">
            <v>19.16</v>
          </cell>
          <cell r="F1809" t="str">
            <v>HSK-W PG 13 Zwart DRAAIBAAR</v>
          </cell>
          <cell r="G1809" t="str">
            <v>HSK-W PG 13 Noir tournant</v>
          </cell>
          <cell r="H1809">
            <v>3.8089999999999999E-2</v>
          </cell>
          <cell r="I1809">
            <v>4033878420942</v>
          </cell>
          <cell r="J1809" t="str">
            <v>39269097</v>
          </cell>
          <cell r="K1809" t="str">
            <v>EC000441</v>
          </cell>
        </row>
        <row r="1810">
          <cell r="A1810">
            <v>1317130115</v>
          </cell>
          <cell r="B1810" t="str">
            <v>A.10.91</v>
          </cell>
          <cell r="C1810" t="str">
            <v>25</v>
          </cell>
          <cell r="D1810">
            <v>23</v>
          </cell>
          <cell r="E1810">
            <v>19.16</v>
          </cell>
          <cell r="F1810" t="str">
            <v>HSK-W PG 13 Zwart DRAAIBAAR</v>
          </cell>
          <cell r="G1810" t="str">
            <v>HSK-W PG 13 Noir tournant</v>
          </cell>
          <cell r="H1810">
            <v>2.9399999999999999E-2</v>
          </cell>
          <cell r="I1810">
            <v>4033878420959</v>
          </cell>
          <cell r="J1810" t="str">
            <v>39269097</v>
          </cell>
          <cell r="K1810" t="str">
            <v>EC000441</v>
          </cell>
        </row>
        <row r="1811">
          <cell r="A1811">
            <v>1317160014</v>
          </cell>
          <cell r="B1811" t="str">
            <v>A.10.91</v>
          </cell>
          <cell r="C1811" t="str">
            <v>10</v>
          </cell>
          <cell r="D1811">
            <v>23</v>
          </cell>
          <cell r="E1811">
            <v>19.59</v>
          </cell>
          <cell r="F1811" t="str">
            <v>HSK-W PG 16 Grijs DRAAIBAAR</v>
          </cell>
          <cell r="G1811" t="str">
            <v>HSK-W PG 16 Gris tournant</v>
          </cell>
          <cell r="H1811">
            <v>4.369E-2</v>
          </cell>
          <cell r="I1811">
            <v>4033878420966</v>
          </cell>
          <cell r="J1811" t="str">
            <v>39269097</v>
          </cell>
          <cell r="K1811" t="str">
            <v>EC000441</v>
          </cell>
        </row>
        <row r="1812">
          <cell r="A1812">
            <v>1317160015</v>
          </cell>
          <cell r="B1812" t="str">
            <v>A.10.91</v>
          </cell>
          <cell r="C1812" t="str">
            <v>10</v>
          </cell>
          <cell r="D1812">
            <v>23</v>
          </cell>
          <cell r="E1812">
            <v>19.59</v>
          </cell>
          <cell r="F1812" t="str">
            <v>HSK-W PG 16 Grijs DRAAIBAAR</v>
          </cell>
          <cell r="G1812" t="str">
            <v>HSK-W PG 16 Gris tournant</v>
          </cell>
          <cell r="H1812">
            <v>0.04</v>
          </cell>
          <cell r="I1812">
            <v>4033878420973</v>
          </cell>
          <cell r="J1812" t="str">
            <v>39269097</v>
          </cell>
          <cell r="K1812" t="str">
            <v>EC000441</v>
          </cell>
        </row>
        <row r="1813">
          <cell r="A1813">
            <v>1317160114</v>
          </cell>
          <cell r="B1813" t="str">
            <v>A.10.91</v>
          </cell>
          <cell r="C1813" t="str">
            <v>10</v>
          </cell>
          <cell r="D1813">
            <v>23</v>
          </cell>
          <cell r="E1813">
            <v>19.59</v>
          </cell>
          <cell r="F1813" t="str">
            <v>HSK-W PG 16 Zwart DRAAIBAAR</v>
          </cell>
          <cell r="G1813" t="str">
            <v>HSK-W PG 16 Noir tournant</v>
          </cell>
          <cell r="H1813">
            <v>4.3459999999999999E-2</v>
          </cell>
          <cell r="I1813">
            <v>4033878420980</v>
          </cell>
          <cell r="J1813" t="str">
            <v>39269097</v>
          </cell>
          <cell r="K1813" t="str">
            <v>EC000441</v>
          </cell>
        </row>
        <row r="1814">
          <cell r="A1814">
            <v>1317160115</v>
          </cell>
          <cell r="B1814" t="str">
            <v>A.10.91</v>
          </cell>
          <cell r="C1814" t="str">
            <v>10</v>
          </cell>
          <cell r="D1814">
            <v>23</v>
          </cell>
          <cell r="E1814">
            <v>20</v>
          </cell>
          <cell r="F1814" t="str">
            <v>HSK-W PG 16 Zwart DRAAIBAAR</v>
          </cell>
          <cell r="G1814" t="str">
            <v>HSK-W PG 16 Noir tournant</v>
          </cell>
          <cell r="H1814">
            <v>4.3999999999999997E-2</v>
          </cell>
          <cell r="I1814">
            <v>4033878420997</v>
          </cell>
          <cell r="J1814" t="str">
            <v>39269097</v>
          </cell>
          <cell r="K1814" t="str">
            <v>EC000441</v>
          </cell>
        </row>
        <row r="1815">
          <cell r="A1815">
            <v>1317210014</v>
          </cell>
          <cell r="B1815" t="str">
            <v>A.10.91</v>
          </cell>
          <cell r="C1815" t="str">
            <v>5</v>
          </cell>
          <cell r="D1815">
            <v>23</v>
          </cell>
          <cell r="E1815">
            <v>26.55</v>
          </cell>
          <cell r="F1815" t="str">
            <v>HSK-W PG 21 Grijs DRAAIBAAR</v>
          </cell>
          <cell r="G1815" t="str">
            <v>HSK-W PG 21 Gris tournant</v>
          </cell>
          <cell r="H1815">
            <v>6.3539999999999999E-2</v>
          </cell>
          <cell r="I1815">
            <v>4033878421000</v>
          </cell>
          <cell r="J1815" t="str">
            <v>39269097</v>
          </cell>
          <cell r="K1815" t="str">
            <v>EC000441</v>
          </cell>
        </row>
        <row r="1816">
          <cell r="A1816">
            <v>1317210015</v>
          </cell>
          <cell r="B1816" t="str">
            <v>A.10.91</v>
          </cell>
          <cell r="C1816" t="str">
            <v>5</v>
          </cell>
          <cell r="D1816">
            <v>23</v>
          </cell>
          <cell r="E1816">
            <v>26.55</v>
          </cell>
          <cell r="F1816" t="str">
            <v>HSK-W PG 21 Grijs DRAAIBAAR</v>
          </cell>
          <cell r="G1816" t="str">
            <v>HSK-W PG 21 Gris tournant</v>
          </cell>
          <cell r="H1816">
            <v>7.2999999999999995E-2</v>
          </cell>
          <cell r="I1816">
            <v>4033878421017</v>
          </cell>
          <cell r="J1816" t="str">
            <v>39269097</v>
          </cell>
          <cell r="K1816" t="str">
            <v>EC000441</v>
          </cell>
        </row>
        <row r="1817">
          <cell r="A1817">
            <v>1317210114</v>
          </cell>
          <cell r="B1817" t="str">
            <v>A.10.91</v>
          </cell>
          <cell r="C1817" t="str">
            <v>5</v>
          </cell>
          <cell r="D1817">
            <v>23</v>
          </cell>
          <cell r="E1817">
            <v>26.55</v>
          </cell>
          <cell r="F1817" t="str">
            <v>HSK-W PG 21 Zwart DRAAIBAAR</v>
          </cell>
          <cell r="G1817" t="str">
            <v>HSK-W PG 21 Noir tournant</v>
          </cell>
          <cell r="H1817">
            <v>6.1899999999999997E-2</v>
          </cell>
          <cell r="I1817">
            <v>4033878421024</v>
          </cell>
          <cell r="J1817" t="str">
            <v>39269097</v>
          </cell>
          <cell r="K1817" t="str">
            <v>EC000441</v>
          </cell>
        </row>
        <row r="1818">
          <cell r="A1818">
            <v>1317210115</v>
          </cell>
          <cell r="B1818" t="str">
            <v>A.10.91</v>
          </cell>
          <cell r="C1818" t="str">
            <v>5</v>
          </cell>
          <cell r="D1818">
            <v>23</v>
          </cell>
          <cell r="E1818">
            <v>27.08</v>
          </cell>
          <cell r="F1818" t="str">
            <v>HSK-W PG 21 Zwart DRAAIBAAR</v>
          </cell>
          <cell r="G1818" t="str">
            <v>HSK-W PG 21 Noir tournant</v>
          </cell>
          <cell r="H1818">
            <v>6.2729999999999994E-2</v>
          </cell>
          <cell r="I1818">
            <v>4033878421031</v>
          </cell>
          <cell r="J1818" t="str">
            <v>39269097</v>
          </cell>
          <cell r="K1818" t="str">
            <v>EC000441</v>
          </cell>
        </row>
        <row r="1819">
          <cell r="A1819">
            <v>1321070017</v>
          </cell>
          <cell r="B1819" t="str">
            <v>A.10.91</v>
          </cell>
          <cell r="C1819" t="str">
            <v>500</v>
          </cell>
          <cell r="D1819">
            <v>123</v>
          </cell>
          <cell r="E1819">
            <v>0.09</v>
          </cell>
          <cell r="F1819" t="str">
            <v>O-RING NBR PG 7</v>
          </cell>
          <cell r="G1819" t="str">
            <v>Joint Torique NBR PG 7</v>
          </cell>
          <cell r="H1819">
            <v>8.0000000000000007E-5</v>
          </cell>
          <cell r="I1819">
            <v>4033878421116</v>
          </cell>
          <cell r="J1819" t="str">
            <v>40169300</v>
          </cell>
          <cell r="K1819" t="str">
            <v>EC001181</v>
          </cell>
        </row>
        <row r="1820">
          <cell r="A1820">
            <v>1321070021</v>
          </cell>
          <cell r="B1820" t="str">
            <v>A.10.91</v>
          </cell>
          <cell r="C1820" t="str">
            <v>100</v>
          </cell>
          <cell r="D1820">
            <v>123</v>
          </cell>
          <cell r="E1820">
            <v>0.78</v>
          </cell>
          <cell r="F1820" t="str">
            <v>O-RING FPM PG 7</v>
          </cell>
          <cell r="G1820" t="str">
            <v>Joint Torique FPM PG 7</v>
          </cell>
          <cell r="H1820">
            <v>1.3999999999999999E-4</v>
          </cell>
          <cell r="I1820">
            <v>4033878421123</v>
          </cell>
          <cell r="J1820" t="str">
            <v>39269097</v>
          </cell>
          <cell r="K1820" t="str">
            <v>EC001181</v>
          </cell>
        </row>
        <row r="1821">
          <cell r="A1821">
            <v>1321070022</v>
          </cell>
          <cell r="B1821" t="str">
            <v>A.10.91</v>
          </cell>
          <cell r="C1821" t="str">
            <v>100</v>
          </cell>
          <cell r="D1821">
            <v>123</v>
          </cell>
          <cell r="E1821">
            <v>0.23</v>
          </cell>
          <cell r="F1821" t="str">
            <v>O-RING PG7</v>
          </cell>
          <cell r="G1821" t="str">
            <v>Joint Torique PG7</v>
          </cell>
          <cell r="H1821">
            <v>1.3999999999999999E-4</v>
          </cell>
          <cell r="I1821">
            <v>4033878421130</v>
          </cell>
          <cell r="J1821" t="str">
            <v>39269097</v>
          </cell>
          <cell r="K1821" t="str">
            <v>EC001181</v>
          </cell>
        </row>
        <row r="1822">
          <cell r="A1822">
            <v>1321090017</v>
          </cell>
          <cell r="B1822" t="str">
            <v>A.10.91</v>
          </cell>
          <cell r="C1822" t="str">
            <v>500</v>
          </cell>
          <cell r="D1822">
            <v>123</v>
          </cell>
          <cell r="E1822">
            <v>0.11</v>
          </cell>
          <cell r="F1822" t="str">
            <v>O-RING NBR PG 9</v>
          </cell>
          <cell r="G1822" t="str">
            <v>Joint Torique NBR PG 9</v>
          </cell>
          <cell r="H1822">
            <v>9.0000000000000006E-5</v>
          </cell>
          <cell r="I1822">
            <v>4033878421147</v>
          </cell>
          <cell r="J1822" t="str">
            <v>40169300</v>
          </cell>
          <cell r="K1822" t="str">
            <v>EC001181</v>
          </cell>
        </row>
        <row r="1823">
          <cell r="A1823">
            <v>1321090021</v>
          </cell>
          <cell r="B1823" t="str">
            <v>A.10.91</v>
          </cell>
          <cell r="C1823" t="str">
            <v>100</v>
          </cell>
          <cell r="D1823">
            <v>123</v>
          </cell>
          <cell r="E1823">
            <v>1.0900000000000001</v>
          </cell>
          <cell r="F1823" t="str">
            <v>O-RING FPM PG 9</v>
          </cell>
          <cell r="G1823" t="str">
            <v>Joint Torique FPM PG 9</v>
          </cell>
          <cell r="H1823">
            <v>1.7000000000000001E-4</v>
          </cell>
          <cell r="I1823">
            <v>4033878421154</v>
          </cell>
          <cell r="J1823" t="str">
            <v>39269097</v>
          </cell>
          <cell r="K1823" t="str">
            <v>EC001181</v>
          </cell>
        </row>
        <row r="1824">
          <cell r="A1824">
            <v>1321090022</v>
          </cell>
          <cell r="B1824" t="str">
            <v>A.10.91</v>
          </cell>
          <cell r="C1824" t="str">
            <v>100</v>
          </cell>
          <cell r="D1824">
            <v>123</v>
          </cell>
          <cell r="E1824">
            <v>0.24</v>
          </cell>
          <cell r="F1824" t="str">
            <v>O-RING PG9</v>
          </cell>
          <cell r="G1824" t="str">
            <v>Joint Torique PG9</v>
          </cell>
          <cell r="H1824">
            <v>1.7000000000000001E-4</v>
          </cell>
          <cell r="I1824">
            <v>4033878421161</v>
          </cell>
          <cell r="J1824" t="str">
            <v>39269097</v>
          </cell>
          <cell r="K1824" t="str">
            <v>EC001181</v>
          </cell>
        </row>
        <row r="1825">
          <cell r="A1825">
            <v>1321100077</v>
          </cell>
          <cell r="B1825" t="str">
            <v>A.10.91</v>
          </cell>
          <cell r="C1825" t="str">
            <v>250</v>
          </cell>
          <cell r="D1825">
            <v>123</v>
          </cell>
          <cell r="E1825">
            <v>0.24</v>
          </cell>
          <cell r="F1825" t="str">
            <v>O-RING NBR 1 inch NPT</v>
          </cell>
          <cell r="G1825" t="str">
            <v>Joint Torique NBR 1 inch NPT</v>
          </cell>
          <cell r="H1825">
            <v>3.8000000000000002E-4</v>
          </cell>
          <cell r="I1825">
            <v>4033878421178</v>
          </cell>
          <cell r="J1825" t="str">
            <v>40169300</v>
          </cell>
          <cell r="K1825" t="str">
            <v>EC001181</v>
          </cell>
        </row>
        <row r="1826">
          <cell r="A1826">
            <v>1321100078</v>
          </cell>
          <cell r="B1826" t="str">
            <v>A.10.91</v>
          </cell>
          <cell r="C1826" t="str">
            <v>100</v>
          </cell>
          <cell r="D1826">
            <v>123</v>
          </cell>
          <cell r="E1826">
            <v>3.65</v>
          </cell>
          <cell r="F1826" t="str">
            <v>O-RING FPM 1 inch NPT</v>
          </cell>
          <cell r="G1826" t="str">
            <v>Joint Torique FPM 1 inch NPT</v>
          </cell>
          <cell r="H1826">
            <v>6.8999999999999997E-4</v>
          </cell>
          <cell r="I1826">
            <v>4033878421185</v>
          </cell>
          <cell r="J1826" t="str">
            <v>39269097</v>
          </cell>
          <cell r="K1826" t="str">
            <v>EC001181</v>
          </cell>
        </row>
        <row r="1827">
          <cell r="A1827">
            <v>1321100079</v>
          </cell>
          <cell r="B1827" t="str">
            <v>A.10.91</v>
          </cell>
          <cell r="C1827" t="str">
            <v>100</v>
          </cell>
          <cell r="D1827">
            <v>123</v>
          </cell>
          <cell r="E1827">
            <v>0.8</v>
          </cell>
          <cell r="F1827" t="str">
            <v>O-RING 1 INCH NPT</v>
          </cell>
          <cell r="G1827" t="str">
            <v>Joint Torique 1 INCH NPT</v>
          </cell>
          <cell r="H1827">
            <v>3.6999999999999999E-4</v>
          </cell>
          <cell r="I1827">
            <v>4033878421192</v>
          </cell>
          <cell r="J1827" t="str">
            <v>39269097</v>
          </cell>
          <cell r="K1827" t="str">
            <v>EC001181</v>
          </cell>
        </row>
        <row r="1828">
          <cell r="A1828">
            <v>1321110017</v>
          </cell>
          <cell r="B1828" t="str">
            <v>A.10.91</v>
          </cell>
          <cell r="C1828" t="str">
            <v>500</v>
          </cell>
          <cell r="D1828">
            <v>123</v>
          </cell>
          <cell r="E1828">
            <v>0.13</v>
          </cell>
          <cell r="F1828" t="str">
            <v>O-RING NBR PG 11</v>
          </cell>
          <cell r="G1828" t="str">
            <v>Joint Torique NBR PG 11</v>
          </cell>
          <cell r="H1828">
            <v>1.2E-4</v>
          </cell>
          <cell r="I1828">
            <v>4033878421208</v>
          </cell>
          <cell r="J1828" t="str">
            <v>40169300</v>
          </cell>
          <cell r="K1828" t="str">
            <v>EC001181</v>
          </cell>
        </row>
        <row r="1829">
          <cell r="A1829">
            <v>1321110021</v>
          </cell>
          <cell r="B1829" t="str">
            <v>A.10.91</v>
          </cell>
          <cell r="C1829" t="str">
            <v>100</v>
          </cell>
          <cell r="D1829">
            <v>123</v>
          </cell>
          <cell r="E1829">
            <v>1.1299999999999999</v>
          </cell>
          <cell r="F1829" t="str">
            <v>O-RING FPM PG 11</v>
          </cell>
          <cell r="G1829" t="str">
            <v>Joint Torique FPM PG 11</v>
          </cell>
          <cell r="H1829">
            <v>2.1000000000000001E-4</v>
          </cell>
          <cell r="I1829">
            <v>4033878421215</v>
          </cell>
          <cell r="J1829" t="str">
            <v>39269097</v>
          </cell>
          <cell r="K1829" t="str">
            <v>EC001181</v>
          </cell>
        </row>
        <row r="1830">
          <cell r="A1830">
            <v>1321110022</v>
          </cell>
          <cell r="B1830" t="str">
            <v>A.10.91</v>
          </cell>
          <cell r="C1830" t="str">
            <v>100</v>
          </cell>
          <cell r="D1830">
            <v>123</v>
          </cell>
          <cell r="E1830">
            <v>0.28000000000000003</v>
          </cell>
          <cell r="F1830" t="str">
            <v>O-RING PG11</v>
          </cell>
          <cell r="G1830" t="str">
            <v>Joint Torique PG11</v>
          </cell>
          <cell r="H1830">
            <v>2.1000000000000001E-4</v>
          </cell>
          <cell r="I1830">
            <v>4033878421222</v>
          </cell>
          <cell r="J1830" t="str">
            <v>39269097</v>
          </cell>
          <cell r="K1830" t="str">
            <v>EC001181</v>
          </cell>
        </row>
        <row r="1831">
          <cell r="A1831">
            <v>1321120057</v>
          </cell>
          <cell r="B1831" t="str">
            <v>A.10.91</v>
          </cell>
          <cell r="C1831" t="str">
            <v>500</v>
          </cell>
          <cell r="D1831">
            <v>123</v>
          </cell>
          <cell r="E1831">
            <v>0.13</v>
          </cell>
          <cell r="F1831" t="str">
            <v>O-RING NBR M12X1,5</v>
          </cell>
          <cell r="G1831" t="str">
            <v>Joint Torique NBR M12X1,5</v>
          </cell>
          <cell r="H1831">
            <v>8.0000000000000007E-5</v>
          </cell>
          <cell r="I1831">
            <v>4033878421239</v>
          </cell>
          <cell r="J1831" t="str">
            <v>40169300</v>
          </cell>
          <cell r="K1831" t="str">
            <v>EC001181</v>
          </cell>
        </row>
        <row r="1832">
          <cell r="A1832">
            <v>1321120058</v>
          </cell>
          <cell r="B1832" t="str">
            <v>A.10.91</v>
          </cell>
          <cell r="C1832" t="str">
            <v>100</v>
          </cell>
          <cell r="D1832">
            <v>123</v>
          </cell>
          <cell r="E1832">
            <v>0.78</v>
          </cell>
          <cell r="F1832" t="str">
            <v>O-RING FPM M12X1,5</v>
          </cell>
          <cell r="G1832" t="str">
            <v>Joint Torique FPM M12X1,5</v>
          </cell>
          <cell r="H1832">
            <v>1.8000000000000001E-4</v>
          </cell>
          <cell r="I1832">
            <v>4033878421246</v>
          </cell>
          <cell r="J1832" t="str">
            <v>39269097</v>
          </cell>
          <cell r="K1832" t="str">
            <v>EC001181</v>
          </cell>
        </row>
        <row r="1833">
          <cell r="A1833">
            <v>1321120059</v>
          </cell>
          <cell r="B1833" t="str">
            <v>A.10.91</v>
          </cell>
          <cell r="C1833" t="str">
            <v>100</v>
          </cell>
          <cell r="D1833">
            <v>123</v>
          </cell>
          <cell r="E1833">
            <v>0.32</v>
          </cell>
          <cell r="F1833" t="str">
            <v>O-RING M12X1,5</v>
          </cell>
          <cell r="G1833" t="str">
            <v>Joint Torique M12X1,5</v>
          </cell>
          <cell r="H1833">
            <v>0.01</v>
          </cell>
          <cell r="I1833">
            <v>4033878421253</v>
          </cell>
          <cell r="J1833" t="str">
            <v>39269097</v>
          </cell>
          <cell r="K1833" t="str">
            <v>EC001181</v>
          </cell>
        </row>
        <row r="1834">
          <cell r="A1834">
            <v>1321120077</v>
          </cell>
          <cell r="B1834" t="str">
            <v>A.10.91</v>
          </cell>
          <cell r="C1834" t="str">
            <v>500</v>
          </cell>
          <cell r="D1834">
            <v>123</v>
          </cell>
          <cell r="E1834">
            <v>0.15</v>
          </cell>
          <cell r="F1834" t="str">
            <v>O-RING MBR NPT 0,5</v>
          </cell>
          <cell r="G1834" t="str">
            <v>Joint Torique MBR NPT 0,5</v>
          </cell>
          <cell r="H1834">
            <v>1.3999999999999999E-4</v>
          </cell>
          <cell r="I1834">
            <v>4033878421260</v>
          </cell>
          <cell r="J1834" t="str">
            <v>40169300</v>
          </cell>
          <cell r="K1834" t="str">
            <v>EC001181</v>
          </cell>
        </row>
        <row r="1835">
          <cell r="A1835">
            <v>1321120078</v>
          </cell>
          <cell r="B1835" t="str">
            <v>A.10.91</v>
          </cell>
          <cell r="C1835" t="str">
            <v>100</v>
          </cell>
          <cell r="D1835">
            <v>123</v>
          </cell>
          <cell r="E1835">
            <v>1.7</v>
          </cell>
          <cell r="F1835" t="str">
            <v>O-RING FPM NPT 0,5</v>
          </cell>
          <cell r="G1835" t="str">
            <v>Joint Torique FPM NPT 0,5</v>
          </cell>
          <cell r="H1835">
            <v>3.2000000000000003E-4</v>
          </cell>
          <cell r="I1835">
            <v>4033878421277</v>
          </cell>
          <cell r="J1835" t="str">
            <v>39269097</v>
          </cell>
          <cell r="K1835" t="str">
            <v>EC001181</v>
          </cell>
        </row>
        <row r="1836">
          <cell r="A1836">
            <v>1321120079</v>
          </cell>
          <cell r="B1836" t="str">
            <v>A.10.91</v>
          </cell>
          <cell r="C1836" t="str">
            <v>100</v>
          </cell>
          <cell r="D1836">
            <v>123</v>
          </cell>
          <cell r="E1836">
            <v>0.41</v>
          </cell>
          <cell r="F1836" t="str">
            <v>O-RING 1/2 INCH NPT</v>
          </cell>
          <cell r="G1836" t="str">
            <v>Joint Torique 1/2 INCH NPT</v>
          </cell>
          <cell r="H1836">
            <v>1.3999999999999999E-4</v>
          </cell>
          <cell r="I1836">
            <v>4033878421284</v>
          </cell>
          <cell r="J1836" t="str">
            <v>39269097</v>
          </cell>
          <cell r="K1836" t="str">
            <v>EC001181</v>
          </cell>
        </row>
        <row r="1837">
          <cell r="A1837">
            <v>1321130017</v>
          </cell>
          <cell r="B1837" t="str">
            <v>A.10.91</v>
          </cell>
          <cell r="C1837" t="str">
            <v>500</v>
          </cell>
          <cell r="D1837">
            <v>123</v>
          </cell>
          <cell r="E1837">
            <v>0.16</v>
          </cell>
          <cell r="F1837" t="str">
            <v>O-RING NBR PG 13,5</v>
          </cell>
          <cell r="G1837" t="str">
            <v>Joint Torique NBR PG 13,5</v>
          </cell>
          <cell r="H1837">
            <v>1.8000000000000001E-4</v>
          </cell>
          <cell r="I1837">
            <v>4033878421291</v>
          </cell>
          <cell r="J1837" t="str">
            <v>40169300</v>
          </cell>
          <cell r="K1837" t="str">
            <v>EC001181</v>
          </cell>
        </row>
        <row r="1838">
          <cell r="A1838">
            <v>1321130021</v>
          </cell>
          <cell r="B1838" t="str">
            <v>A.10.91</v>
          </cell>
          <cell r="C1838" t="str">
            <v>100</v>
          </cell>
          <cell r="D1838">
            <v>123</v>
          </cell>
          <cell r="E1838">
            <v>1.38</v>
          </cell>
          <cell r="F1838" t="str">
            <v>O-RING FPM PG 13,5</v>
          </cell>
          <cell r="G1838" t="str">
            <v>Joint Torique FPM PG 13,5</v>
          </cell>
          <cell r="H1838">
            <v>8.9599999999999992E-3</v>
          </cell>
          <cell r="I1838">
            <v>4033878421307</v>
          </cell>
          <cell r="J1838" t="str">
            <v>39269097</v>
          </cell>
          <cell r="K1838" t="str">
            <v>EC001181</v>
          </cell>
        </row>
        <row r="1839">
          <cell r="A1839">
            <v>1321130022</v>
          </cell>
          <cell r="B1839" t="str">
            <v>A.10.91</v>
          </cell>
          <cell r="C1839" t="str">
            <v>100</v>
          </cell>
          <cell r="D1839">
            <v>123</v>
          </cell>
          <cell r="E1839">
            <v>0.3</v>
          </cell>
          <cell r="F1839" t="str">
            <v>O-RING PG13,5</v>
          </cell>
          <cell r="G1839" t="str">
            <v>Joint Torique PG13,5</v>
          </cell>
          <cell r="H1839">
            <v>2.0000000000000001E-4</v>
          </cell>
          <cell r="I1839">
            <v>4033878421314</v>
          </cell>
          <cell r="J1839" t="str">
            <v>39269097</v>
          </cell>
          <cell r="K1839" t="str">
            <v>EC001181</v>
          </cell>
        </row>
        <row r="1840">
          <cell r="A1840">
            <v>1321160017</v>
          </cell>
          <cell r="B1840" t="str">
            <v>A.10.91</v>
          </cell>
          <cell r="C1840" t="str">
            <v>500</v>
          </cell>
          <cell r="D1840">
            <v>123</v>
          </cell>
          <cell r="E1840">
            <v>0.18</v>
          </cell>
          <cell r="F1840" t="str">
            <v>O-RING NBR PG 16</v>
          </cell>
          <cell r="G1840" t="str">
            <v>Joint Torique NBR PG 16</v>
          </cell>
          <cell r="H1840">
            <v>1.2999999999999999E-4</v>
          </cell>
          <cell r="I1840">
            <v>4033878421321</v>
          </cell>
          <cell r="J1840" t="str">
            <v>40169300</v>
          </cell>
          <cell r="K1840" t="str">
            <v>EC001181</v>
          </cell>
        </row>
        <row r="1841">
          <cell r="A1841">
            <v>1321160021</v>
          </cell>
          <cell r="B1841" t="str">
            <v>A.10.91</v>
          </cell>
          <cell r="C1841" t="str">
            <v>100</v>
          </cell>
          <cell r="D1841">
            <v>123</v>
          </cell>
          <cell r="E1841">
            <v>1.59</v>
          </cell>
          <cell r="F1841" t="str">
            <v>O-RING FPM PG 16</v>
          </cell>
          <cell r="G1841" t="str">
            <v>Joint Torique FPM PG 16</v>
          </cell>
          <cell r="H1841">
            <v>2.3000000000000001E-4</v>
          </cell>
          <cell r="I1841">
            <v>4033878421338</v>
          </cell>
          <cell r="J1841" t="str">
            <v>39269097</v>
          </cell>
          <cell r="K1841" t="str">
            <v>EC001181</v>
          </cell>
        </row>
        <row r="1842">
          <cell r="A1842">
            <v>1321160022</v>
          </cell>
          <cell r="B1842" t="str">
            <v>A.10.91</v>
          </cell>
          <cell r="C1842" t="str">
            <v>100</v>
          </cell>
          <cell r="D1842">
            <v>123</v>
          </cell>
          <cell r="E1842">
            <v>0.28000000000000003</v>
          </cell>
          <cell r="F1842" t="str">
            <v>O-RING PG16</v>
          </cell>
          <cell r="G1842" t="str">
            <v>Joint Torique PG16</v>
          </cell>
          <cell r="H1842">
            <v>2.3000000000000001E-4</v>
          </cell>
          <cell r="I1842">
            <v>4033878421345</v>
          </cell>
          <cell r="J1842" t="str">
            <v>39269097</v>
          </cell>
          <cell r="K1842" t="str">
            <v>EC001181</v>
          </cell>
        </row>
        <row r="1843">
          <cell r="A1843">
            <v>1321160057</v>
          </cell>
          <cell r="B1843" t="str">
            <v>A.10.91</v>
          </cell>
          <cell r="C1843" t="str">
            <v>500</v>
          </cell>
          <cell r="D1843">
            <v>123</v>
          </cell>
          <cell r="E1843">
            <v>0.15</v>
          </cell>
          <cell r="F1843" t="str">
            <v>O-RING NBR M16X1,5 NPT 3/8i</v>
          </cell>
          <cell r="G1843" t="str">
            <v>Joint Torique NBR M16X1,5 NPT 3/8i</v>
          </cell>
          <cell r="H1843">
            <v>4.8000000000000001E-4</v>
          </cell>
          <cell r="I1843">
            <v>4033878421352</v>
          </cell>
          <cell r="J1843" t="str">
            <v>40169300</v>
          </cell>
          <cell r="K1843" t="str">
            <v>EC001181</v>
          </cell>
        </row>
        <row r="1844">
          <cell r="A1844">
            <v>1321160058</v>
          </cell>
          <cell r="B1844" t="str">
            <v>A.10.91</v>
          </cell>
          <cell r="C1844" t="str">
            <v>100</v>
          </cell>
          <cell r="D1844">
            <v>123</v>
          </cell>
          <cell r="E1844">
            <v>1.0900000000000001</v>
          </cell>
          <cell r="F1844" t="str">
            <v>O-RING FPM M16X1,5</v>
          </cell>
          <cell r="G1844" t="str">
            <v>Joint Torique FPM M16X1,5</v>
          </cell>
          <cell r="H1844">
            <v>1.7000000000000001E-4</v>
          </cell>
          <cell r="I1844">
            <v>4033878421369</v>
          </cell>
          <cell r="J1844" t="str">
            <v>39269097</v>
          </cell>
          <cell r="K1844" t="str">
            <v>EC001181</v>
          </cell>
        </row>
        <row r="1845">
          <cell r="A1845">
            <v>1321160059</v>
          </cell>
          <cell r="B1845" t="str">
            <v>A.10.91</v>
          </cell>
          <cell r="C1845" t="str">
            <v>100</v>
          </cell>
          <cell r="D1845">
            <v>123</v>
          </cell>
          <cell r="E1845">
            <v>0.32</v>
          </cell>
          <cell r="F1845" t="str">
            <v>O-RING M16X1,5</v>
          </cell>
          <cell r="G1845" t="str">
            <v>Joint Torique M16X1,5</v>
          </cell>
          <cell r="H1845">
            <v>1.1999999999999999E-3</v>
          </cell>
          <cell r="I1845">
            <v>4033878421376</v>
          </cell>
          <cell r="J1845" t="str">
            <v>39269097</v>
          </cell>
          <cell r="K1845" t="str">
            <v>EC001181</v>
          </cell>
        </row>
        <row r="1846">
          <cell r="A1846">
            <v>1321200057</v>
          </cell>
          <cell r="B1846" t="str">
            <v>A.10.91</v>
          </cell>
          <cell r="C1846" t="str">
            <v>500</v>
          </cell>
          <cell r="D1846">
            <v>123</v>
          </cell>
          <cell r="E1846">
            <v>0.22</v>
          </cell>
          <cell r="F1846" t="str">
            <v>O-RING NBR M20X1,5</v>
          </cell>
          <cell r="G1846" t="str">
            <v>Joint Torique NBR M20X1,5</v>
          </cell>
          <cell r="H1846">
            <v>1.8000000000000001E-4</v>
          </cell>
          <cell r="I1846">
            <v>4033878421383</v>
          </cell>
          <cell r="J1846" t="str">
            <v>40169300</v>
          </cell>
          <cell r="K1846" t="str">
            <v>EC001181</v>
          </cell>
        </row>
        <row r="1847">
          <cell r="A1847">
            <v>1321200058</v>
          </cell>
          <cell r="B1847" t="str">
            <v>A.10.91</v>
          </cell>
          <cell r="C1847" t="str">
            <v>100</v>
          </cell>
          <cell r="D1847">
            <v>123</v>
          </cell>
          <cell r="E1847">
            <v>1.38</v>
          </cell>
          <cell r="F1847" t="str">
            <v>O-RING FPM M20X1,5</v>
          </cell>
          <cell r="G1847" t="str">
            <v>Joint Torique FPM M20X1,5</v>
          </cell>
          <cell r="H1847">
            <v>2.9999999999999997E-4</v>
          </cell>
          <cell r="I1847">
            <v>4033878421390</v>
          </cell>
          <cell r="J1847" t="str">
            <v>39269097</v>
          </cell>
          <cell r="K1847" t="str">
            <v>EC001181</v>
          </cell>
        </row>
        <row r="1848">
          <cell r="A1848">
            <v>1321200059</v>
          </cell>
          <cell r="B1848" t="str">
            <v>A.10.91</v>
          </cell>
          <cell r="C1848" t="str">
            <v>100</v>
          </cell>
          <cell r="D1848">
            <v>123</v>
          </cell>
          <cell r="E1848">
            <v>0.41</v>
          </cell>
          <cell r="F1848" t="str">
            <v>O-RING M20X1,5</v>
          </cell>
          <cell r="G1848" t="str">
            <v>Joint Torique M20X1,5</v>
          </cell>
          <cell r="H1848">
            <v>2.9999999999999997E-4</v>
          </cell>
          <cell r="I1848">
            <v>4033878421406</v>
          </cell>
          <cell r="J1848" t="str">
            <v>39269097</v>
          </cell>
          <cell r="K1848" t="str">
            <v>EC001181</v>
          </cell>
        </row>
        <row r="1849">
          <cell r="A1849">
            <v>1321210017</v>
          </cell>
          <cell r="B1849" t="str">
            <v>A.10.91</v>
          </cell>
          <cell r="C1849" t="str">
            <v>500</v>
          </cell>
          <cell r="D1849">
            <v>123</v>
          </cell>
          <cell r="E1849">
            <v>0.21</v>
          </cell>
          <cell r="F1849" t="str">
            <v>O-RING NBR PG 21</v>
          </cell>
          <cell r="G1849" t="str">
            <v>Joint Torique NBR PG 21</v>
          </cell>
          <cell r="H1849">
            <v>3.3E-4</v>
          </cell>
          <cell r="I1849">
            <v>4033878421413</v>
          </cell>
          <cell r="J1849" t="str">
            <v>40169300</v>
          </cell>
          <cell r="K1849" t="str">
            <v>EC001181</v>
          </cell>
        </row>
        <row r="1850">
          <cell r="A1850">
            <v>1321210021</v>
          </cell>
          <cell r="B1850" t="str">
            <v>A.10.91</v>
          </cell>
          <cell r="C1850" t="str">
            <v>100</v>
          </cell>
          <cell r="D1850">
            <v>123</v>
          </cell>
          <cell r="E1850">
            <v>1.87</v>
          </cell>
          <cell r="F1850" t="str">
            <v>O-RING FPM PG 21</v>
          </cell>
          <cell r="G1850" t="str">
            <v>Joint Torique FPM PG 21</v>
          </cell>
          <cell r="H1850">
            <v>5.9000000000000003E-4</v>
          </cell>
          <cell r="I1850">
            <v>4033878421420</v>
          </cell>
          <cell r="J1850" t="str">
            <v>39269097</v>
          </cell>
          <cell r="K1850" t="str">
            <v>EC001181</v>
          </cell>
        </row>
        <row r="1851">
          <cell r="A1851">
            <v>1321210022</v>
          </cell>
          <cell r="B1851" t="str">
            <v>A.10.91</v>
          </cell>
          <cell r="C1851" t="str">
            <v>100</v>
          </cell>
          <cell r="D1851">
            <v>123</v>
          </cell>
          <cell r="E1851">
            <v>0.5</v>
          </cell>
          <cell r="F1851" t="str">
            <v>O-RING PG21</v>
          </cell>
          <cell r="G1851" t="str">
            <v>Joint Torique PG21</v>
          </cell>
          <cell r="H1851">
            <v>5.9000000000000003E-4</v>
          </cell>
          <cell r="I1851">
            <v>4033878421437</v>
          </cell>
          <cell r="J1851" t="str">
            <v>39269097</v>
          </cell>
          <cell r="K1851" t="str">
            <v>EC001181</v>
          </cell>
        </row>
        <row r="1852">
          <cell r="A1852">
            <v>1321250057</v>
          </cell>
          <cell r="B1852" t="str">
            <v>A.10.91</v>
          </cell>
          <cell r="C1852" t="str">
            <v>500</v>
          </cell>
          <cell r="D1852">
            <v>123</v>
          </cell>
          <cell r="E1852">
            <v>0.27</v>
          </cell>
          <cell r="F1852" t="str">
            <v>O-RING NBR M25X1,5</v>
          </cell>
          <cell r="G1852" t="str">
            <v>Joint Torique NBR M25X1,5</v>
          </cell>
          <cell r="H1852">
            <v>3.2000000000000003E-4</v>
          </cell>
          <cell r="I1852">
            <v>4033878421444</v>
          </cell>
          <cell r="J1852" t="str">
            <v>40169300</v>
          </cell>
          <cell r="K1852" t="str">
            <v>EC001181</v>
          </cell>
        </row>
        <row r="1853">
          <cell r="A1853">
            <v>1321250058</v>
          </cell>
          <cell r="B1853" t="str">
            <v>A.10.91</v>
          </cell>
          <cell r="C1853" t="str">
            <v>100</v>
          </cell>
          <cell r="D1853">
            <v>123</v>
          </cell>
          <cell r="E1853">
            <v>1.87</v>
          </cell>
          <cell r="F1853" t="str">
            <v>O-RING FPM M25X1,5</v>
          </cell>
          <cell r="G1853" t="str">
            <v>Joint Torique FPM M25X1,5</v>
          </cell>
          <cell r="H1853">
            <v>5.0000000000000001E-4</v>
          </cell>
          <cell r="I1853">
            <v>4033878421451</v>
          </cell>
          <cell r="J1853" t="str">
            <v>39269097</v>
          </cell>
          <cell r="K1853" t="str">
            <v>EC001181</v>
          </cell>
        </row>
        <row r="1854">
          <cell r="A1854">
            <v>1321250059</v>
          </cell>
          <cell r="B1854" t="str">
            <v>A.10.91</v>
          </cell>
          <cell r="C1854" t="str">
            <v>100</v>
          </cell>
          <cell r="D1854">
            <v>123</v>
          </cell>
          <cell r="E1854">
            <v>0.49</v>
          </cell>
          <cell r="F1854" t="str">
            <v>O-RING M25X1,5</v>
          </cell>
          <cell r="G1854" t="str">
            <v>Joint Torique M25X1,5</v>
          </cell>
          <cell r="H1854">
            <v>5.0000000000000001E-4</v>
          </cell>
          <cell r="I1854">
            <v>4033878421468</v>
          </cell>
          <cell r="J1854" t="str">
            <v>39269097</v>
          </cell>
          <cell r="K1854" t="str">
            <v>EC001181</v>
          </cell>
        </row>
        <row r="1855">
          <cell r="A1855">
            <v>1321290017</v>
          </cell>
          <cell r="B1855" t="str">
            <v>A.10.91</v>
          </cell>
          <cell r="C1855" t="str">
            <v>250</v>
          </cell>
          <cell r="D1855">
            <v>123</v>
          </cell>
          <cell r="E1855">
            <v>0.26</v>
          </cell>
          <cell r="F1855" t="str">
            <v>O-RING NBR PG 29</v>
          </cell>
          <cell r="G1855" t="str">
            <v>Joint Torique NBR PG 29</v>
          </cell>
          <cell r="H1855">
            <v>4.0999999999999999E-4</v>
          </cell>
          <cell r="I1855">
            <v>4033878421475</v>
          </cell>
          <cell r="J1855" t="str">
            <v>40169300</v>
          </cell>
          <cell r="K1855" t="str">
            <v>EC001181</v>
          </cell>
        </row>
        <row r="1856">
          <cell r="A1856">
            <v>1321290021</v>
          </cell>
          <cell r="B1856" t="str">
            <v>A.10.91</v>
          </cell>
          <cell r="C1856" t="str">
            <v>50</v>
          </cell>
          <cell r="D1856">
            <v>123</v>
          </cell>
          <cell r="E1856">
            <v>3.65</v>
          </cell>
          <cell r="F1856" t="str">
            <v>O-RING FPM PG 29</v>
          </cell>
          <cell r="G1856" t="str">
            <v>Joint Torique FPM PG 29</v>
          </cell>
          <cell r="H1856">
            <v>7.2999999999999996E-4</v>
          </cell>
          <cell r="I1856">
            <v>4033878421482</v>
          </cell>
          <cell r="J1856" t="str">
            <v>39269097</v>
          </cell>
          <cell r="K1856" t="str">
            <v>EC001181</v>
          </cell>
        </row>
        <row r="1857">
          <cell r="A1857">
            <v>1321290022</v>
          </cell>
          <cell r="B1857" t="str">
            <v>A.10.91</v>
          </cell>
          <cell r="C1857" t="str">
            <v>50</v>
          </cell>
          <cell r="D1857">
            <v>123</v>
          </cell>
          <cell r="E1857">
            <v>0.66</v>
          </cell>
          <cell r="F1857" t="str">
            <v>O-RING PG29</v>
          </cell>
          <cell r="G1857" t="str">
            <v>Joint Torique PG29</v>
          </cell>
          <cell r="H1857">
            <v>4.0999999999999999E-4</v>
          </cell>
          <cell r="I1857">
            <v>4033878421499</v>
          </cell>
          <cell r="J1857" t="str">
            <v>39269097</v>
          </cell>
          <cell r="K1857" t="str">
            <v>EC001181</v>
          </cell>
        </row>
        <row r="1858">
          <cell r="A1858">
            <v>1321320057</v>
          </cell>
          <cell r="B1858" t="str">
            <v>A.10.91</v>
          </cell>
          <cell r="C1858" t="str">
            <v>250</v>
          </cell>
          <cell r="D1858">
            <v>123</v>
          </cell>
          <cell r="E1858">
            <v>0.34</v>
          </cell>
          <cell r="F1858" t="str">
            <v>O-RING NBR M32X1,5</v>
          </cell>
          <cell r="G1858" t="str">
            <v>Joint Torique NBR M32X1,5</v>
          </cell>
          <cell r="H1858">
            <v>3.8000000000000002E-4</v>
          </cell>
          <cell r="I1858">
            <v>4033878421505</v>
          </cell>
          <cell r="J1858" t="str">
            <v>40169300</v>
          </cell>
          <cell r="K1858" t="str">
            <v>EC001181</v>
          </cell>
        </row>
        <row r="1859">
          <cell r="A1859">
            <v>1321320058</v>
          </cell>
          <cell r="B1859" t="str">
            <v>A.10.91</v>
          </cell>
          <cell r="C1859" t="str">
            <v>50</v>
          </cell>
          <cell r="D1859">
            <v>123</v>
          </cell>
          <cell r="E1859">
            <v>3.65</v>
          </cell>
          <cell r="F1859" t="str">
            <v>O-RING FPM M32X1,5</v>
          </cell>
          <cell r="G1859" t="str">
            <v>Joint Torique FPM M32X1,5</v>
          </cell>
          <cell r="H1859">
            <v>6.8999999999999997E-4</v>
          </cell>
          <cell r="I1859">
            <v>4033878421512</v>
          </cell>
          <cell r="J1859" t="str">
            <v>39269097</v>
          </cell>
          <cell r="K1859" t="str">
            <v>EC001181</v>
          </cell>
        </row>
        <row r="1860">
          <cell r="A1860">
            <v>1321320059</v>
          </cell>
          <cell r="B1860" t="str">
            <v>A.10.91</v>
          </cell>
          <cell r="C1860" t="str">
            <v>50</v>
          </cell>
          <cell r="D1860">
            <v>123</v>
          </cell>
          <cell r="E1860">
            <v>0.79</v>
          </cell>
          <cell r="F1860" t="str">
            <v>O-RING M32X1,5</v>
          </cell>
          <cell r="G1860" t="str">
            <v>Joint Torique M32X1,5</v>
          </cell>
          <cell r="H1860">
            <v>6.8999999999999997E-4</v>
          </cell>
          <cell r="I1860">
            <v>4033878421529</v>
          </cell>
          <cell r="J1860" t="str">
            <v>39269097</v>
          </cell>
          <cell r="K1860" t="str">
            <v>EC001181</v>
          </cell>
        </row>
        <row r="1861">
          <cell r="A1861">
            <v>1321340077</v>
          </cell>
          <cell r="B1861" t="str">
            <v>A.10.91</v>
          </cell>
          <cell r="C1861" t="str">
            <v>500</v>
          </cell>
          <cell r="D1861">
            <v>123</v>
          </cell>
          <cell r="E1861">
            <v>0.2</v>
          </cell>
          <cell r="F1861" t="str">
            <v>O-RING NBR 3/4 inch NPT</v>
          </cell>
          <cell r="G1861" t="str">
            <v>Joint Torique NBR 3/4 inch NPT</v>
          </cell>
          <cell r="H1861">
            <v>3.2000000000000003E-4</v>
          </cell>
          <cell r="I1861">
            <v>4033878421536</v>
          </cell>
          <cell r="J1861" t="str">
            <v>40169300</v>
          </cell>
          <cell r="K1861" t="str">
            <v>EC001181</v>
          </cell>
        </row>
        <row r="1862">
          <cell r="A1862">
            <v>1321340078</v>
          </cell>
          <cell r="B1862" t="str">
            <v>A.10.91</v>
          </cell>
          <cell r="C1862" t="str">
            <v>100</v>
          </cell>
          <cell r="D1862">
            <v>123</v>
          </cell>
          <cell r="E1862">
            <v>1.87</v>
          </cell>
          <cell r="F1862" t="str">
            <v>O-RING FPM 3/4 inch NPT</v>
          </cell>
          <cell r="G1862" t="str">
            <v>Joint Torique FPM 3/4 inch NPT</v>
          </cell>
          <cell r="H1862">
            <v>5.0000000000000001E-4</v>
          </cell>
          <cell r="I1862">
            <v>4033878421543</v>
          </cell>
          <cell r="J1862" t="str">
            <v>39269097</v>
          </cell>
          <cell r="K1862" t="str">
            <v>EC001181</v>
          </cell>
        </row>
        <row r="1863">
          <cell r="A1863">
            <v>1321340079</v>
          </cell>
          <cell r="B1863" t="str">
            <v>A.10.91</v>
          </cell>
          <cell r="C1863" t="str">
            <v>100</v>
          </cell>
          <cell r="D1863">
            <v>123</v>
          </cell>
          <cell r="E1863">
            <v>0.5</v>
          </cell>
          <cell r="F1863" t="str">
            <v>O-RING 3/4 INCH NPT</v>
          </cell>
          <cell r="G1863" t="str">
            <v>Joint Torique 3/4 INCH NPT</v>
          </cell>
          <cell r="H1863">
            <v>1.3999999999999999E-4</v>
          </cell>
          <cell r="I1863">
            <v>4033878421550</v>
          </cell>
          <cell r="J1863" t="str">
            <v>39269097</v>
          </cell>
          <cell r="K1863" t="str">
            <v>EC001181</v>
          </cell>
        </row>
        <row r="1864">
          <cell r="A1864">
            <v>1321360017</v>
          </cell>
          <cell r="B1864" t="str">
            <v>A.10.91</v>
          </cell>
          <cell r="C1864" t="str">
            <v>100</v>
          </cell>
          <cell r="D1864">
            <v>123</v>
          </cell>
          <cell r="E1864">
            <v>0.35</v>
          </cell>
          <cell r="F1864" t="str">
            <v>O-RING NBR PG 36/M50</v>
          </cell>
          <cell r="G1864" t="str">
            <v>Joint Torique NBR PG 36/M50</v>
          </cell>
          <cell r="H1864">
            <v>5.5000000000000003E-4</v>
          </cell>
          <cell r="I1864">
            <v>4033878421567</v>
          </cell>
          <cell r="J1864" t="str">
            <v>40169300</v>
          </cell>
          <cell r="K1864" t="str">
            <v>EC001181</v>
          </cell>
        </row>
        <row r="1865">
          <cell r="A1865">
            <v>1321360021</v>
          </cell>
          <cell r="B1865" t="str">
            <v>A.10.91</v>
          </cell>
          <cell r="C1865" t="str">
            <v>50</v>
          </cell>
          <cell r="D1865">
            <v>123</v>
          </cell>
          <cell r="E1865">
            <v>4.92</v>
          </cell>
          <cell r="F1865" t="str">
            <v>O-RING FPM PG 36</v>
          </cell>
          <cell r="G1865" t="str">
            <v>Joint Torique FPM PG 36</v>
          </cell>
          <cell r="H1865">
            <v>9.3999999999999997E-4</v>
          </cell>
          <cell r="I1865">
            <v>4033878421574</v>
          </cell>
          <cell r="J1865" t="str">
            <v>39269097</v>
          </cell>
          <cell r="K1865" t="str">
            <v>EC001181</v>
          </cell>
        </row>
        <row r="1866">
          <cell r="A1866">
            <v>1321360022</v>
          </cell>
          <cell r="B1866" t="str">
            <v>A.10.91</v>
          </cell>
          <cell r="C1866" t="str">
            <v>100</v>
          </cell>
          <cell r="D1866">
            <v>123</v>
          </cell>
          <cell r="E1866">
            <v>1.07</v>
          </cell>
          <cell r="F1866" t="str">
            <v>O-RING PG36</v>
          </cell>
          <cell r="G1866" t="str">
            <v>Joint Torique PG36</v>
          </cell>
          <cell r="H1866">
            <v>9.3999999999999997E-4</v>
          </cell>
          <cell r="I1866">
            <v>4033878421581</v>
          </cell>
          <cell r="J1866" t="str">
            <v>39269097</v>
          </cell>
          <cell r="K1866" t="str">
            <v>EC001181</v>
          </cell>
        </row>
        <row r="1867">
          <cell r="A1867">
            <v>1321380077</v>
          </cell>
          <cell r="B1867" t="str">
            <v>A.10.91</v>
          </cell>
          <cell r="C1867" t="str">
            <v>500</v>
          </cell>
          <cell r="D1867">
            <v>123</v>
          </cell>
          <cell r="E1867">
            <v>0.16</v>
          </cell>
          <cell r="F1867" t="str">
            <v>O-RING NBR 3/8 inch NPT</v>
          </cell>
          <cell r="G1867" t="str">
            <v>Joint Torique NBR 3/8 inch NPT</v>
          </cell>
          <cell r="H1867">
            <v>1.8000000000000001E-4</v>
          </cell>
          <cell r="I1867">
            <v>4033878421598</v>
          </cell>
          <cell r="J1867" t="str">
            <v>40169300</v>
          </cell>
          <cell r="K1867" t="str">
            <v>EC001181</v>
          </cell>
        </row>
        <row r="1868">
          <cell r="A1868">
            <v>1321380078</v>
          </cell>
          <cell r="B1868" t="str">
            <v>A.10.91</v>
          </cell>
          <cell r="C1868" t="str">
            <v>100</v>
          </cell>
          <cell r="D1868">
            <v>123</v>
          </cell>
          <cell r="E1868">
            <v>1.7</v>
          </cell>
          <cell r="F1868" t="str">
            <v>O-RING FPM 3/8 inch FPM</v>
          </cell>
          <cell r="G1868" t="str">
            <v>Joint Torique FPM 3/8 inch FPM</v>
          </cell>
          <cell r="H1868">
            <v>3.3E-4</v>
          </cell>
          <cell r="I1868">
            <v>4033878421604</v>
          </cell>
          <cell r="J1868" t="str">
            <v>39269097</v>
          </cell>
          <cell r="K1868" t="str">
            <v>EC001181</v>
          </cell>
        </row>
        <row r="1869">
          <cell r="A1869">
            <v>1321380079</v>
          </cell>
          <cell r="B1869" t="str">
            <v>A.10.91</v>
          </cell>
          <cell r="C1869" t="str">
            <v>100</v>
          </cell>
          <cell r="D1869">
            <v>123</v>
          </cell>
          <cell r="E1869">
            <v>0.5</v>
          </cell>
          <cell r="F1869" t="str">
            <v>O-RING 3/8 INCH NPT</v>
          </cell>
          <cell r="G1869" t="str">
            <v>Joint Torique 3/8 INCH NPT</v>
          </cell>
          <cell r="H1869">
            <v>1.3999999999999999E-4</v>
          </cell>
          <cell r="I1869">
            <v>4033878421611</v>
          </cell>
          <cell r="J1869" t="str">
            <v>39269097</v>
          </cell>
          <cell r="K1869" t="str">
            <v>EC001181</v>
          </cell>
        </row>
        <row r="1870">
          <cell r="A1870">
            <v>1321400057</v>
          </cell>
          <cell r="B1870" t="str">
            <v>A.10.91</v>
          </cell>
          <cell r="C1870" t="str">
            <v>50</v>
          </cell>
          <cell r="D1870">
            <v>123</v>
          </cell>
          <cell r="E1870">
            <v>0.46</v>
          </cell>
          <cell r="F1870" t="str">
            <v>O-RING NBR M40X1,5</v>
          </cell>
          <cell r="G1870" t="str">
            <v>Joint Torique NBR M40X1,5</v>
          </cell>
          <cell r="H1870">
            <v>4.4999999999999999E-4</v>
          </cell>
          <cell r="I1870">
            <v>4033878421628</v>
          </cell>
          <cell r="J1870" t="str">
            <v>40169300</v>
          </cell>
          <cell r="K1870" t="str">
            <v>EC001181</v>
          </cell>
        </row>
        <row r="1871">
          <cell r="A1871">
            <v>1321400058</v>
          </cell>
          <cell r="B1871" t="str">
            <v>A.10.91</v>
          </cell>
          <cell r="C1871" t="str">
            <v>50</v>
          </cell>
          <cell r="D1871">
            <v>123</v>
          </cell>
          <cell r="E1871">
            <v>4.92</v>
          </cell>
          <cell r="F1871" t="str">
            <v>O-RING FPM M40X1,5</v>
          </cell>
          <cell r="G1871" t="str">
            <v>Joint Torique FPM M40X1,5</v>
          </cell>
          <cell r="H1871">
            <v>8.7000000000000001E-4</v>
          </cell>
          <cell r="I1871">
            <v>4033878421635</v>
          </cell>
          <cell r="J1871" t="str">
            <v>39269097</v>
          </cell>
          <cell r="K1871" t="str">
            <v>EC001181</v>
          </cell>
        </row>
        <row r="1872">
          <cell r="A1872">
            <v>1321400059</v>
          </cell>
          <cell r="B1872" t="str">
            <v>A.10.91</v>
          </cell>
          <cell r="C1872" t="str">
            <v>50</v>
          </cell>
          <cell r="D1872">
            <v>123</v>
          </cell>
          <cell r="E1872">
            <v>1.03</v>
          </cell>
          <cell r="F1872" t="str">
            <v>O-RING M40X1,5</v>
          </cell>
          <cell r="G1872" t="str">
            <v>Joint Torique M40X1,5</v>
          </cell>
          <cell r="H1872">
            <v>8.7000000000000001E-4</v>
          </cell>
          <cell r="I1872">
            <v>4033878421642</v>
          </cell>
          <cell r="J1872" t="str">
            <v>39269097</v>
          </cell>
          <cell r="K1872" t="str">
            <v>EC001181</v>
          </cell>
        </row>
        <row r="1873">
          <cell r="A1873">
            <v>1321420017</v>
          </cell>
          <cell r="B1873" t="str">
            <v>A.10.91</v>
          </cell>
          <cell r="C1873" t="str">
            <v>50</v>
          </cell>
          <cell r="D1873">
            <v>123</v>
          </cell>
          <cell r="E1873">
            <v>0.44</v>
          </cell>
          <cell r="F1873" t="str">
            <v>O-RING NBR PG 42</v>
          </cell>
          <cell r="G1873" t="str">
            <v>Joint Torique NBR PG 42</v>
          </cell>
          <cell r="H1873">
            <v>6.4999999999999997E-4</v>
          </cell>
          <cell r="I1873">
            <v>4033878421659</v>
          </cell>
          <cell r="J1873" t="str">
            <v>40169300</v>
          </cell>
          <cell r="K1873" t="str">
            <v>EC001181</v>
          </cell>
        </row>
        <row r="1874">
          <cell r="A1874">
            <v>1321420021</v>
          </cell>
          <cell r="B1874" t="str">
            <v>A.10.91</v>
          </cell>
          <cell r="C1874" t="str">
            <v>25</v>
          </cell>
          <cell r="D1874">
            <v>123</v>
          </cell>
          <cell r="E1874">
            <v>7.29</v>
          </cell>
          <cell r="F1874" t="str">
            <v>O-RING FPM PG 42</v>
          </cell>
          <cell r="G1874" t="str">
            <v>Joint Torique FPM PG 42</v>
          </cell>
          <cell r="H1874">
            <v>6.6E-4</v>
          </cell>
          <cell r="I1874">
            <v>4033878421666</v>
          </cell>
          <cell r="J1874" t="str">
            <v>39269097</v>
          </cell>
          <cell r="K1874" t="str">
            <v>EC001181</v>
          </cell>
        </row>
        <row r="1875">
          <cell r="A1875">
            <v>1321420022</v>
          </cell>
          <cell r="B1875" t="str">
            <v>A.10.91</v>
          </cell>
          <cell r="C1875" t="str">
            <v>25</v>
          </cell>
          <cell r="D1875">
            <v>123</v>
          </cell>
          <cell r="E1875">
            <v>1.04</v>
          </cell>
          <cell r="F1875" t="str">
            <v>O-RING PG42</v>
          </cell>
          <cell r="G1875" t="str">
            <v>Joint Torique PG42</v>
          </cell>
          <cell r="H1875">
            <v>6.6E-4</v>
          </cell>
          <cell r="I1875">
            <v>4033878421673</v>
          </cell>
          <cell r="J1875" t="str">
            <v>39269097</v>
          </cell>
          <cell r="K1875" t="str">
            <v>EC001181</v>
          </cell>
        </row>
        <row r="1876">
          <cell r="A1876">
            <v>1321480017</v>
          </cell>
          <cell r="B1876" t="str">
            <v>A.10.91</v>
          </cell>
          <cell r="C1876" t="str">
            <v>50</v>
          </cell>
          <cell r="D1876">
            <v>123</v>
          </cell>
          <cell r="E1876">
            <v>0.48</v>
          </cell>
          <cell r="F1876" t="str">
            <v>O-RING NBR PG 48/M63</v>
          </cell>
          <cell r="G1876" t="str">
            <v>Joint Torique NBR PG 48/M63</v>
          </cell>
          <cell r="H1876">
            <v>7.1000000000000002E-4</v>
          </cell>
          <cell r="I1876">
            <v>4033878421680</v>
          </cell>
          <cell r="J1876" t="str">
            <v>40169300</v>
          </cell>
          <cell r="K1876" t="str">
            <v>EC001181</v>
          </cell>
        </row>
        <row r="1877">
          <cell r="A1877">
            <v>1321480021</v>
          </cell>
          <cell r="B1877" t="str">
            <v>A.10.91</v>
          </cell>
          <cell r="C1877" t="str">
            <v>25</v>
          </cell>
          <cell r="D1877">
            <v>123</v>
          </cell>
          <cell r="E1877">
            <v>7.34</v>
          </cell>
          <cell r="F1877" t="str">
            <v>O-RING FPM PG 48</v>
          </cell>
          <cell r="G1877" t="str">
            <v>Joint Torique FPM PG 48</v>
          </cell>
          <cell r="H1877">
            <v>1.1900000000000001E-3</v>
          </cell>
          <cell r="I1877">
            <v>4033878421697</v>
          </cell>
          <cell r="J1877" t="str">
            <v>39269097</v>
          </cell>
          <cell r="K1877" t="str">
            <v>EC001181</v>
          </cell>
        </row>
        <row r="1878">
          <cell r="A1878">
            <v>1321480022</v>
          </cell>
          <cell r="B1878" t="str">
            <v>A.10.91</v>
          </cell>
          <cell r="C1878" t="str">
            <v>25</v>
          </cell>
          <cell r="D1878">
            <v>123</v>
          </cell>
          <cell r="E1878">
            <v>1.32</v>
          </cell>
          <cell r="F1878" t="str">
            <v>O-RING PG48</v>
          </cell>
          <cell r="G1878" t="str">
            <v>Joint Torique PG48</v>
          </cell>
          <cell r="H1878">
            <v>7.9000000000000001E-4</v>
          </cell>
          <cell r="I1878">
            <v>4033878421703</v>
          </cell>
          <cell r="J1878" t="str">
            <v>39269097</v>
          </cell>
          <cell r="K1878" t="str">
            <v>EC001181</v>
          </cell>
        </row>
        <row r="1879">
          <cell r="A1879">
            <v>1321500057</v>
          </cell>
          <cell r="B1879" t="str">
            <v>A.10.91</v>
          </cell>
          <cell r="C1879" t="str">
            <v>50</v>
          </cell>
          <cell r="D1879">
            <v>123</v>
          </cell>
          <cell r="E1879">
            <v>0.46</v>
          </cell>
          <cell r="F1879" t="str">
            <v>O-RING NBR M50x1,5</v>
          </cell>
          <cell r="G1879" t="str">
            <v>Joint Torique NBR M50x1,5</v>
          </cell>
          <cell r="H1879">
            <v>5.5000000000000003E-4</v>
          </cell>
          <cell r="I1879">
            <v>4033878421710</v>
          </cell>
          <cell r="J1879" t="str">
            <v>40169300</v>
          </cell>
          <cell r="K1879" t="str">
            <v>EC001181</v>
          </cell>
        </row>
        <row r="1880">
          <cell r="A1880">
            <v>1321500058</v>
          </cell>
          <cell r="B1880" t="str">
            <v>A.10.91</v>
          </cell>
          <cell r="C1880" t="str">
            <v>50</v>
          </cell>
          <cell r="D1880">
            <v>123</v>
          </cell>
          <cell r="E1880">
            <v>4.92</v>
          </cell>
          <cell r="F1880" t="str">
            <v>O-RING FPM M50x1,5</v>
          </cell>
          <cell r="G1880" t="str">
            <v>Joint Torique FPM M50x1,5</v>
          </cell>
          <cell r="H1880">
            <v>9.3999999999999997E-4</v>
          </cell>
          <cell r="I1880">
            <v>4033878421727</v>
          </cell>
          <cell r="J1880" t="str">
            <v>39269097</v>
          </cell>
          <cell r="K1880" t="str">
            <v>EC001181</v>
          </cell>
        </row>
        <row r="1881">
          <cell r="A1881">
            <v>1321500059</v>
          </cell>
          <cell r="B1881" t="str">
            <v>A.10.91</v>
          </cell>
          <cell r="C1881" t="str">
            <v>50</v>
          </cell>
          <cell r="D1881">
            <v>123</v>
          </cell>
          <cell r="E1881">
            <v>1.46</v>
          </cell>
          <cell r="F1881" t="str">
            <v>O-RING M50X1,5</v>
          </cell>
          <cell r="G1881" t="str">
            <v>Joint Torique M50X1,5</v>
          </cell>
          <cell r="H1881">
            <v>9.3999999999999997E-4</v>
          </cell>
          <cell r="I1881">
            <v>4033878421734</v>
          </cell>
          <cell r="J1881" t="str">
            <v>39269097</v>
          </cell>
          <cell r="K1881" t="str">
            <v>EC001181</v>
          </cell>
        </row>
        <row r="1882">
          <cell r="A1882">
            <v>1321540077</v>
          </cell>
          <cell r="B1882" t="str">
            <v>A.10.91</v>
          </cell>
          <cell r="C1882" t="str">
            <v>100</v>
          </cell>
          <cell r="D1882">
            <v>123</v>
          </cell>
          <cell r="E1882">
            <v>0.34</v>
          </cell>
          <cell r="F1882" t="str">
            <v>O-RING NBR 1 1/4 inch NPT</v>
          </cell>
          <cell r="G1882" t="str">
            <v>Joint Torique NBR 1 1/4 inch NPT</v>
          </cell>
          <cell r="H1882">
            <v>7.9000000000000001E-4</v>
          </cell>
          <cell r="I1882">
            <v>4033878421741</v>
          </cell>
          <cell r="J1882" t="str">
            <v>40169300</v>
          </cell>
          <cell r="K1882" t="str">
            <v>EC001181</v>
          </cell>
        </row>
        <row r="1883">
          <cell r="A1883">
            <v>1321540078</v>
          </cell>
          <cell r="B1883" t="str">
            <v>A.10.91</v>
          </cell>
          <cell r="C1883" t="str">
            <v>100</v>
          </cell>
          <cell r="D1883">
            <v>123</v>
          </cell>
          <cell r="E1883">
            <v>4.92</v>
          </cell>
          <cell r="F1883" t="str">
            <v>O-RING FPM 1 1/4 inch NPT</v>
          </cell>
          <cell r="G1883" t="str">
            <v>Joint Torique FPM 1 1/4 inch NPT</v>
          </cell>
          <cell r="H1883">
            <v>9.3999999999999997E-4</v>
          </cell>
          <cell r="I1883">
            <v>4033878421758</v>
          </cell>
          <cell r="J1883" t="str">
            <v>39269097</v>
          </cell>
          <cell r="K1883" t="str">
            <v>EC001181</v>
          </cell>
        </row>
        <row r="1884">
          <cell r="A1884">
            <v>1321540079</v>
          </cell>
          <cell r="B1884" t="str">
            <v>A.10.91</v>
          </cell>
          <cell r="C1884" t="str">
            <v>50</v>
          </cell>
          <cell r="D1884">
            <v>123</v>
          </cell>
          <cell r="E1884">
            <v>1.24</v>
          </cell>
          <cell r="F1884" t="str">
            <v>O-RING 1 1/4 INCH NPT</v>
          </cell>
          <cell r="G1884" t="str">
            <v>Joint Torique 1 1/4 INCH NPT</v>
          </cell>
          <cell r="H1884">
            <v>7.9000000000000001E-4</v>
          </cell>
          <cell r="I1884">
            <v>4033878421765</v>
          </cell>
          <cell r="J1884" t="str">
            <v>39269097</v>
          </cell>
          <cell r="K1884" t="str">
            <v>EC001181</v>
          </cell>
        </row>
        <row r="1885">
          <cell r="A1885">
            <v>1321630057</v>
          </cell>
          <cell r="B1885" t="str">
            <v>A.10.91</v>
          </cell>
          <cell r="C1885" t="str">
            <v>50</v>
          </cell>
          <cell r="D1885">
            <v>123</v>
          </cell>
          <cell r="E1885">
            <v>0.64</v>
          </cell>
          <cell r="F1885" t="str">
            <v>O-RING NBR M63x1,5</v>
          </cell>
          <cell r="G1885" t="str">
            <v>Joint Torique NBR M63x1,5</v>
          </cell>
          <cell r="H1885">
            <v>7.1000000000000002E-4</v>
          </cell>
          <cell r="I1885">
            <v>4033878421772</v>
          </cell>
          <cell r="J1885" t="str">
            <v>40169300</v>
          </cell>
          <cell r="K1885" t="str">
            <v>EC001181</v>
          </cell>
        </row>
        <row r="1886">
          <cell r="A1886">
            <v>1321630058</v>
          </cell>
          <cell r="B1886" t="str">
            <v>A.10.91</v>
          </cell>
          <cell r="C1886" t="str">
            <v>50</v>
          </cell>
          <cell r="D1886">
            <v>123</v>
          </cell>
          <cell r="E1886">
            <v>7.34</v>
          </cell>
          <cell r="F1886" t="str">
            <v>O-RING FPM M63x1,5</v>
          </cell>
          <cell r="G1886" t="str">
            <v>Joint Torique FPM M63x1,5</v>
          </cell>
          <cell r="H1886">
            <v>1.1900000000000001E-3</v>
          </cell>
          <cell r="I1886">
            <v>4033878421789</v>
          </cell>
          <cell r="J1886" t="str">
            <v>39269097</v>
          </cell>
          <cell r="K1886" t="str">
            <v>EC001181</v>
          </cell>
        </row>
        <row r="1887">
          <cell r="A1887">
            <v>1321630059</v>
          </cell>
          <cell r="B1887" t="str">
            <v>A.10.91</v>
          </cell>
          <cell r="C1887" t="str">
            <v>50</v>
          </cell>
          <cell r="D1887">
            <v>123</v>
          </cell>
          <cell r="E1887">
            <v>1.79</v>
          </cell>
          <cell r="F1887" t="str">
            <v>O-RING M63X1,5</v>
          </cell>
          <cell r="G1887" t="str">
            <v>Joint Torique M63X1,5</v>
          </cell>
          <cell r="H1887">
            <v>1.1900000000000001E-3</v>
          </cell>
          <cell r="I1887">
            <v>4033878421796</v>
          </cell>
          <cell r="J1887" t="str">
            <v>39269097</v>
          </cell>
          <cell r="K1887" t="str">
            <v>EC001181</v>
          </cell>
        </row>
        <row r="1888">
          <cell r="A1888">
            <v>1321640077</v>
          </cell>
          <cell r="B1888" t="str">
            <v>A.10.91</v>
          </cell>
          <cell r="C1888" t="str">
            <v>100</v>
          </cell>
          <cell r="D1888">
            <v>123</v>
          </cell>
          <cell r="E1888">
            <v>0.38</v>
          </cell>
          <cell r="F1888" t="str">
            <v>O-RING NBR 1 1/2 inch NPT</v>
          </cell>
          <cell r="G1888" t="str">
            <v>Joint Torique NBR 1 1/2 inch NPT</v>
          </cell>
          <cell r="H1888">
            <v>4.0999999999999999E-4</v>
          </cell>
          <cell r="I1888">
            <v>4033878421802</v>
          </cell>
          <cell r="J1888" t="str">
            <v>40169300</v>
          </cell>
          <cell r="K1888" t="str">
            <v>EC001181</v>
          </cell>
        </row>
        <row r="1889">
          <cell r="A1889">
            <v>1321640078</v>
          </cell>
          <cell r="B1889" t="str">
            <v>A.10.91</v>
          </cell>
          <cell r="C1889" t="str">
            <v>100</v>
          </cell>
          <cell r="D1889">
            <v>123</v>
          </cell>
          <cell r="E1889">
            <v>5.23</v>
          </cell>
          <cell r="F1889" t="str">
            <v>O-RING FPM 1 1/2 inch NPT</v>
          </cell>
          <cell r="G1889" t="str">
            <v>Joint Torique FPM 1 1/2 inch NPT</v>
          </cell>
          <cell r="H1889">
            <v>5.0000000000000001E-4</v>
          </cell>
          <cell r="I1889">
            <v>4033878421819</v>
          </cell>
          <cell r="J1889" t="str">
            <v>39269097</v>
          </cell>
          <cell r="K1889" t="str">
            <v>EC001181</v>
          </cell>
        </row>
        <row r="1890">
          <cell r="A1890">
            <v>1321640079</v>
          </cell>
          <cell r="B1890" t="str">
            <v>A.10.91</v>
          </cell>
          <cell r="C1890" t="str">
            <v>100</v>
          </cell>
          <cell r="D1890">
            <v>123</v>
          </cell>
          <cell r="E1890">
            <v>1.1299999999999999</v>
          </cell>
          <cell r="F1890" t="str">
            <v>O-RING 1 1/2 INCH NPT</v>
          </cell>
          <cell r="G1890" t="str">
            <v>Joint Torique 1 1/2 INCH NPT</v>
          </cell>
          <cell r="H1890">
            <v>5.0000000000000001E-4</v>
          </cell>
          <cell r="I1890">
            <v>4033878421826</v>
          </cell>
          <cell r="J1890" t="str">
            <v>39269097</v>
          </cell>
          <cell r="K1890" t="str">
            <v>EC001181</v>
          </cell>
        </row>
        <row r="1891">
          <cell r="A1891">
            <v>1325070019</v>
          </cell>
          <cell r="B1891" t="str">
            <v>A.10.91</v>
          </cell>
          <cell r="C1891" t="str">
            <v>500</v>
          </cell>
          <cell r="D1891">
            <v>124</v>
          </cell>
          <cell r="E1891">
            <v>0.11</v>
          </cell>
          <cell r="F1891" t="str">
            <v>DICHTRING PE PG 7</v>
          </cell>
          <cell r="G1891" t="str">
            <v>Joint pour filetage PE PG 7</v>
          </cell>
          <cell r="H1891">
            <v>1.2999999999999999E-4</v>
          </cell>
          <cell r="I1891">
            <v>4033878421833</v>
          </cell>
          <cell r="J1891" t="str">
            <v>39269097</v>
          </cell>
          <cell r="K1891" t="str">
            <v>EC001181</v>
          </cell>
        </row>
        <row r="1892">
          <cell r="A1892">
            <v>1325070020</v>
          </cell>
          <cell r="B1892" t="str">
            <v>A.10.91</v>
          </cell>
          <cell r="C1892" t="str">
            <v>100</v>
          </cell>
          <cell r="D1892">
            <v>125</v>
          </cell>
          <cell r="E1892">
            <v>0.32</v>
          </cell>
          <cell r="F1892" t="str">
            <v>DICHTRING HD PG 7</v>
          </cell>
          <cell r="G1892" t="str">
            <v>Joint pour filetage HD PG 7</v>
          </cell>
          <cell r="H1892">
            <v>1.9000000000000001E-4</v>
          </cell>
          <cell r="I1892">
            <v>4033878421840</v>
          </cell>
          <cell r="J1892" t="str">
            <v>39269097</v>
          </cell>
          <cell r="K1892" t="str">
            <v>EC001181</v>
          </cell>
        </row>
        <row r="1893">
          <cell r="A1893">
            <v>1325090019</v>
          </cell>
          <cell r="B1893" t="str">
            <v>A.10.91</v>
          </cell>
          <cell r="C1893" t="str">
            <v>500</v>
          </cell>
          <cell r="D1893">
            <v>124</v>
          </cell>
          <cell r="E1893">
            <v>0.11</v>
          </cell>
          <cell r="F1893" t="str">
            <v>DICHTRING PE PG 9</v>
          </cell>
          <cell r="G1893" t="str">
            <v>Joint pour filetage PE PG 9</v>
          </cell>
          <cell r="H1893">
            <v>1.9000000000000001E-4</v>
          </cell>
          <cell r="I1893">
            <v>4033878421857</v>
          </cell>
          <cell r="J1893" t="str">
            <v>39269097</v>
          </cell>
          <cell r="K1893" t="str">
            <v>EC001181</v>
          </cell>
        </row>
        <row r="1894">
          <cell r="A1894">
            <v>1325090020</v>
          </cell>
          <cell r="B1894" t="str">
            <v>A.10.91</v>
          </cell>
          <cell r="C1894" t="str">
            <v>100</v>
          </cell>
          <cell r="D1894">
            <v>125</v>
          </cell>
          <cell r="E1894">
            <v>0.39</v>
          </cell>
          <cell r="F1894" t="str">
            <v>DICHTRING HD PG 9</v>
          </cell>
          <cell r="G1894" t="str">
            <v>Joint pour filetage HD PG 9</v>
          </cell>
          <cell r="H1894">
            <v>2.1000000000000001E-4</v>
          </cell>
          <cell r="I1894">
            <v>4033878421864</v>
          </cell>
          <cell r="J1894" t="str">
            <v>39269097</v>
          </cell>
          <cell r="K1894" t="str">
            <v>EC001181</v>
          </cell>
        </row>
        <row r="1895">
          <cell r="A1895">
            <v>1325110019</v>
          </cell>
          <cell r="B1895" t="str">
            <v>A.10.91</v>
          </cell>
          <cell r="C1895" t="str">
            <v>500</v>
          </cell>
          <cell r="D1895">
            <v>124</v>
          </cell>
          <cell r="E1895">
            <v>0.11</v>
          </cell>
          <cell r="F1895" t="str">
            <v>DICHTRING PE PG 11</v>
          </cell>
          <cell r="G1895" t="str">
            <v>Joint pour filetage PE PG 11</v>
          </cell>
          <cell r="H1895">
            <v>2.3000000000000001E-4</v>
          </cell>
          <cell r="I1895">
            <v>4033878421871</v>
          </cell>
          <cell r="J1895" t="str">
            <v>39269097</v>
          </cell>
          <cell r="K1895" t="str">
            <v>EC001181</v>
          </cell>
        </row>
        <row r="1896">
          <cell r="A1896">
            <v>1325110020</v>
          </cell>
          <cell r="B1896" t="str">
            <v>A.10.91</v>
          </cell>
          <cell r="C1896" t="str">
            <v>100</v>
          </cell>
          <cell r="D1896">
            <v>125</v>
          </cell>
          <cell r="E1896">
            <v>0.52</v>
          </cell>
          <cell r="F1896" t="str">
            <v>DICHTRING HD PG 11</v>
          </cell>
          <cell r="G1896" t="str">
            <v>Joint pour filetage HD PG 11</v>
          </cell>
          <cell r="H1896">
            <v>3.5E-4</v>
          </cell>
          <cell r="I1896">
            <v>4033878421888</v>
          </cell>
          <cell r="J1896" t="str">
            <v>39269097</v>
          </cell>
          <cell r="K1896" t="str">
            <v>EC001181</v>
          </cell>
        </row>
        <row r="1897">
          <cell r="A1897">
            <v>1325120050</v>
          </cell>
          <cell r="B1897" t="str">
            <v>A.10.91</v>
          </cell>
          <cell r="C1897" t="str">
            <v>100</v>
          </cell>
          <cell r="D1897">
            <v>125</v>
          </cell>
          <cell r="E1897">
            <v>0.28000000000000003</v>
          </cell>
          <cell r="F1897" t="str">
            <v>DICHTRING HD M12X1,5</v>
          </cell>
          <cell r="G1897" t="str">
            <v>Joint pour filetage HD M12X1,5</v>
          </cell>
          <cell r="H1897">
            <v>1.9000000000000001E-4</v>
          </cell>
          <cell r="I1897">
            <v>4033878421895</v>
          </cell>
          <cell r="J1897" t="str">
            <v>39269097</v>
          </cell>
          <cell r="K1897" t="str">
            <v>EC001181</v>
          </cell>
        </row>
        <row r="1898">
          <cell r="A1898">
            <v>1325120059</v>
          </cell>
          <cell r="B1898" t="str">
            <v>A.10.91</v>
          </cell>
          <cell r="C1898" t="str">
            <v>500</v>
          </cell>
          <cell r="D1898">
            <v>124</v>
          </cell>
          <cell r="E1898">
            <v>0.14000000000000001</v>
          </cell>
          <cell r="F1898" t="str">
            <v>DICHTRING PE METRISCH 12</v>
          </cell>
          <cell r="G1898" t="str">
            <v>Joint pour filetage PE METRISCH 12</v>
          </cell>
          <cell r="H1898">
            <v>1.2999999999999999E-4</v>
          </cell>
          <cell r="I1898">
            <v>4033878421901</v>
          </cell>
          <cell r="J1898" t="str">
            <v>39269097</v>
          </cell>
          <cell r="K1898" t="str">
            <v>EC001181</v>
          </cell>
        </row>
        <row r="1899">
          <cell r="A1899">
            <v>1325130019</v>
          </cell>
          <cell r="B1899" t="str">
            <v>A.10.91</v>
          </cell>
          <cell r="C1899" t="str">
            <v>500</v>
          </cell>
          <cell r="D1899">
            <v>124</v>
          </cell>
          <cell r="E1899">
            <v>0.13</v>
          </cell>
          <cell r="F1899" t="str">
            <v>DICHTRING PE PG 13,5</v>
          </cell>
          <cell r="G1899" t="str">
            <v>Joint pour filetage PE PG 13,5</v>
          </cell>
          <cell r="H1899">
            <v>2.9999999999999997E-4</v>
          </cell>
          <cell r="I1899">
            <v>4033878421918</v>
          </cell>
          <cell r="J1899" t="str">
            <v>39269097</v>
          </cell>
          <cell r="K1899" t="str">
            <v>EC001181</v>
          </cell>
        </row>
        <row r="1900">
          <cell r="A1900">
            <v>1325130020</v>
          </cell>
          <cell r="B1900" t="str">
            <v>A.10.91</v>
          </cell>
          <cell r="C1900" t="str">
            <v>100</v>
          </cell>
          <cell r="D1900">
            <v>125</v>
          </cell>
          <cell r="E1900">
            <v>0.57999999999999996</v>
          </cell>
          <cell r="F1900" t="str">
            <v>DICHTRING HD PG 13,5</v>
          </cell>
          <cell r="G1900" t="str">
            <v>Joint pour filetage HD PG 13,5</v>
          </cell>
          <cell r="H1900">
            <v>3.8000000000000002E-4</v>
          </cell>
          <cell r="I1900">
            <v>4033878421925</v>
          </cell>
          <cell r="J1900" t="str">
            <v>68159900</v>
          </cell>
          <cell r="K1900" t="str">
            <v>EC001181</v>
          </cell>
        </row>
        <row r="1901">
          <cell r="A1901">
            <v>1325160019</v>
          </cell>
          <cell r="B1901" t="str">
            <v>A.10.91</v>
          </cell>
          <cell r="C1901" t="str">
            <v>500</v>
          </cell>
          <cell r="D1901">
            <v>124</v>
          </cell>
          <cell r="E1901">
            <v>0.14000000000000001</v>
          </cell>
          <cell r="F1901" t="str">
            <v>DICHTRING PE PG 16</v>
          </cell>
          <cell r="G1901" t="str">
            <v>Joint pour filetage PE PG 16</v>
          </cell>
          <cell r="H1901">
            <v>3.2000000000000003E-4</v>
          </cell>
          <cell r="I1901">
            <v>4033878421932</v>
          </cell>
          <cell r="J1901" t="str">
            <v>39269097</v>
          </cell>
          <cell r="K1901" t="str">
            <v>EC001181</v>
          </cell>
        </row>
        <row r="1902">
          <cell r="A1902">
            <v>1325160020</v>
          </cell>
          <cell r="B1902" t="str">
            <v>A.10.91</v>
          </cell>
          <cell r="C1902" t="str">
            <v>100</v>
          </cell>
          <cell r="D1902">
            <v>125</v>
          </cell>
          <cell r="E1902">
            <v>0.66</v>
          </cell>
          <cell r="F1902" t="str">
            <v>DICHTRING HD PG 16</v>
          </cell>
          <cell r="G1902" t="str">
            <v>Joint pour filetage HD PG 16</v>
          </cell>
          <cell r="H1902">
            <v>4.8000000000000001E-4</v>
          </cell>
          <cell r="I1902">
            <v>4033878421949</v>
          </cell>
          <cell r="J1902" t="str">
            <v>39269097</v>
          </cell>
          <cell r="K1902" t="str">
            <v>EC001181</v>
          </cell>
        </row>
        <row r="1903">
          <cell r="A1903">
            <v>1325160050</v>
          </cell>
          <cell r="B1903" t="str">
            <v>A.10.91</v>
          </cell>
          <cell r="C1903" t="str">
            <v>100</v>
          </cell>
          <cell r="D1903">
            <v>125</v>
          </cell>
          <cell r="E1903">
            <v>0.35</v>
          </cell>
          <cell r="F1903" t="str">
            <v>DICHTRING HD M16X1,5</v>
          </cell>
          <cell r="G1903" t="str">
            <v>Joint pour filetage HD M16X1,5</v>
          </cell>
          <cell r="H1903">
            <v>2.1000000000000001E-4</v>
          </cell>
          <cell r="I1903">
            <v>4033878421956</v>
          </cell>
          <cell r="J1903" t="str">
            <v>68159900</v>
          </cell>
          <cell r="K1903" t="str">
            <v>EC001181</v>
          </cell>
        </row>
        <row r="1904">
          <cell r="A1904">
            <v>1325160059</v>
          </cell>
          <cell r="B1904" t="str">
            <v>A.10.91</v>
          </cell>
          <cell r="C1904" t="str">
            <v>500</v>
          </cell>
          <cell r="D1904">
            <v>124</v>
          </cell>
          <cell r="E1904">
            <v>0.14000000000000001</v>
          </cell>
          <cell r="F1904" t="str">
            <v>DICHTRING PE M16X1,5</v>
          </cell>
          <cell r="G1904" t="str">
            <v>Joint pour filetage PE M16X1,5</v>
          </cell>
          <cell r="H1904">
            <v>1E-4</v>
          </cell>
          <cell r="I1904">
            <v>4033878421963</v>
          </cell>
          <cell r="J1904" t="str">
            <v>39269097</v>
          </cell>
          <cell r="K1904" t="str">
            <v>EC001181</v>
          </cell>
        </row>
        <row r="1905">
          <cell r="A1905">
            <v>1325200050</v>
          </cell>
          <cell r="B1905" t="str">
            <v>A.10.91</v>
          </cell>
          <cell r="C1905" t="str">
            <v>100</v>
          </cell>
          <cell r="D1905">
            <v>125</v>
          </cell>
          <cell r="E1905">
            <v>0.52</v>
          </cell>
          <cell r="F1905" t="str">
            <v>DICHTRING HD M20X1,5</v>
          </cell>
          <cell r="G1905" t="str">
            <v>Joint pour filetage HD M20X1,5</v>
          </cell>
          <cell r="H1905">
            <v>4.8000000000000001E-4</v>
          </cell>
          <cell r="I1905">
            <v>4033878421970</v>
          </cell>
          <cell r="J1905" t="str">
            <v>68159900</v>
          </cell>
          <cell r="K1905" t="str">
            <v>EC001181</v>
          </cell>
        </row>
        <row r="1906">
          <cell r="A1906">
            <v>1325200059</v>
          </cell>
          <cell r="B1906" t="str">
            <v>A.10.91</v>
          </cell>
          <cell r="C1906" t="str">
            <v>500</v>
          </cell>
          <cell r="D1906">
            <v>124</v>
          </cell>
          <cell r="E1906">
            <v>0.15</v>
          </cell>
          <cell r="F1906" t="str">
            <v>DICHTRING PE M20X1,5</v>
          </cell>
          <cell r="G1906" t="str">
            <v>Joint pour filetage PE M20X1,5</v>
          </cell>
          <cell r="H1906">
            <v>5.4000000000000001E-4</v>
          </cell>
          <cell r="I1906">
            <v>4033878421987</v>
          </cell>
          <cell r="J1906" t="str">
            <v>39269097</v>
          </cell>
          <cell r="K1906" t="str">
            <v>EC001181</v>
          </cell>
        </row>
        <row r="1907">
          <cell r="A1907">
            <v>1325210019</v>
          </cell>
          <cell r="B1907" t="str">
            <v>A.10.91</v>
          </cell>
          <cell r="C1907" t="str">
            <v>500</v>
          </cell>
          <cell r="D1907">
            <v>124</v>
          </cell>
          <cell r="E1907">
            <v>0.15</v>
          </cell>
          <cell r="F1907" t="str">
            <v>DICHTRING PE PG 21</v>
          </cell>
          <cell r="G1907" t="str">
            <v>Joint pour filetage PE PG 21</v>
          </cell>
          <cell r="H1907">
            <v>4.6000000000000001E-4</v>
          </cell>
          <cell r="I1907">
            <v>4033878421994</v>
          </cell>
          <cell r="J1907" t="str">
            <v>39269097</v>
          </cell>
          <cell r="K1907" t="str">
            <v>EC001181</v>
          </cell>
        </row>
        <row r="1908">
          <cell r="A1908">
            <v>1325210020</v>
          </cell>
          <cell r="B1908" t="str">
            <v>A.10.91</v>
          </cell>
          <cell r="C1908" t="str">
            <v>100</v>
          </cell>
          <cell r="D1908">
            <v>125</v>
          </cell>
          <cell r="E1908">
            <v>1.74</v>
          </cell>
          <cell r="F1908" t="str">
            <v>DICHTRING HD PG 21</v>
          </cell>
          <cell r="G1908" t="str">
            <v>Joint pour filetage HD PG 21</v>
          </cell>
          <cell r="H1908">
            <v>7.5000000000000002E-4</v>
          </cell>
          <cell r="I1908">
            <v>4033878422007</v>
          </cell>
          <cell r="J1908" t="str">
            <v>68159900</v>
          </cell>
          <cell r="K1908" t="str">
            <v>EC001181</v>
          </cell>
        </row>
        <row r="1909">
          <cell r="A1909">
            <v>1325250050</v>
          </cell>
          <cell r="B1909" t="str">
            <v>A.10.91</v>
          </cell>
          <cell r="C1909" t="str">
            <v>100</v>
          </cell>
          <cell r="D1909">
            <v>125</v>
          </cell>
          <cell r="E1909">
            <v>1.66</v>
          </cell>
          <cell r="F1909" t="str">
            <v>DICHTRING HD M25X1,5</v>
          </cell>
          <cell r="G1909" t="str">
            <v>Joint pour filetage HD M25X1,5</v>
          </cell>
          <cell r="H1909">
            <v>4.8000000000000001E-4</v>
          </cell>
          <cell r="I1909">
            <v>4033878422014</v>
          </cell>
          <cell r="J1909" t="str">
            <v>68159900</v>
          </cell>
          <cell r="K1909" t="str">
            <v>EC001181</v>
          </cell>
        </row>
        <row r="1910">
          <cell r="A1910">
            <v>1325250059</v>
          </cell>
          <cell r="B1910" t="str">
            <v>A.10.91</v>
          </cell>
          <cell r="C1910" t="str">
            <v>500</v>
          </cell>
          <cell r="D1910">
            <v>124</v>
          </cell>
          <cell r="E1910">
            <v>0.21</v>
          </cell>
          <cell r="F1910" t="str">
            <v>DICHTRING PE M25X1,5</v>
          </cell>
          <cell r="G1910" t="str">
            <v>Joint pour filetage PE M25X1,5</v>
          </cell>
          <cell r="H1910">
            <v>5.2999999999999998E-4</v>
          </cell>
          <cell r="I1910">
            <v>4033878422021</v>
          </cell>
          <cell r="J1910" t="str">
            <v>39269097</v>
          </cell>
          <cell r="K1910" t="str">
            <v>EC001181</v>
          </cell>
        </row>
        <row r="1911">
          <cell r="A1911">
            <v>1325290019</v>
          </cell>
          <cell r="B1911" t="str">
            <v>A.10.91</v>
          </cell>
          <cell r="C1911" t="str">
            <v>250</v>
          </cell>
          <cell r="D1911">
            <v>124</v>
          </cell>
          <cell r="E1911">
            <v>0.2</v>
          </cell>
          <cell r="F1911" t="str">
            <v>DICHTRING PE PG29</v>
          </cell>
          <cell r="G1911" t="str">
            <v>Joint pour filetage PE PG29</v>
          </cell>
          <cell r="H1911">
            <v>8.5999999999999998E-4</v>
          </cell>
          <cell r="I1911">
            <v>4033878422038</v>
          </cell>
          <cell r="J1911" t="str">
            <v>39269097</v>
          </cell>
          <cell r="K1911" t="str">
            <v>EC001181</v>
          </cell>
        </row>
        <row r="1912">
          <cell r="A1912">
            <v>1325290020</v>
          </cell>
          <cell r="B1912" t="str">
            <v>A.10.91</v>
          </cell>
          <cell r="C1912" t="str">
            <v>50</v>
          </cell>
          <cell r="D1912">
            <v>125</v>
          </cell>
          <cell r="E1912">
            <v>2.0299999999999998</v>
          </cell>
          <cell r="F1912" t="str">
            <v>DICHTRING HD PG 29</v>
          </cell>
          <cell r="G1912" t="str">
            <v>Joint pour filetage HD PG 29</v>
          </cell>
          <cell r="H1912">
            <v>1.2899999999999999E-3</v>
          </cell>
          <cell r="I1912">
            <v>4033878422045</v>
          </cell>
          <cell r="J1912" t="str">
            <v>39269097</v>
          </cell>
          <cell r="K1912" t="str">
            <v>EC001181</v>
          </cell>
        </row>
        <row r="1913">
          <cell r="A1913">
            <v>1325320050</v>
          </cell>
          <cell r="B1913" t="str">
            <v>A.10.91</v>
          </cell>
          <cell r="C1913" t="str">
            <v>100</v>
          </cell>
          <cell r="D1913">
            <v>125</v>
          </cell>
          <cell r="E1913">
            <v>1.91</v>
          </cell>
          <cell r="F1913" t="str">
            <v>DICHTRING HD M32X1,5</v>
          </cell>
          <cell r="G1913" t="str">
            <v>Joint pour filetage HD M32X1,5</v>
          </cell>
          <cell r="H1913">
            <v>7.5000000000000002E-4</v>
          </cell>
          <cell r="I1913">
            <v>4033878422052</v>
          </cell>
          <cell r="J1913" t="str">
            <v>39269097</v>
          </cell>
          <cell r="K1913" t="str">
            <v>EC001181</v>
          </cell>
        </row>
        <row r="1914">
          <cell r="A1914">
            <v>1325320059</v>
          </cell>
          <cell r="B1914" t="str">
            <v>A.10.91</v>
          </cell>
          <cell r="C1914" t="str">
            <v>250</v>
          </cell>
          <cell r="D1914">
            <v>124</v>
          </cell>
          <cell r="E1914">
            <v>0.28999999999999998</v>
          </cell>
          <cell r="F1914" t="str">
            <v>DICHTRING PE M32X1,5</v>
          </cell>
          <cell r="G1914" t="str">
            <v>Joint pour filetage PE M32X1,5</v>
          </cell>
          <cell r="H1914">
            <v>6.3000000000000003E-4</v>
          </cell>
          <cell r="I1914">
            <v>4033878422069</v>
          </cell>
          <cell r="J1914" t="str">
            <v>39269097</v>
          </cell>
          <cell r="K1914" t="str">
            <v>EC001181</v>
          </cell>
        </row>
        <row r="1915">
          <cell r="A1915">
            <v>1325360019</v>
          </cell>
          <cell r="B1915" t="str">
            <v>A.10.91</v>
          </cell>
          <cell r="C1915" t="str">
            <v>100</v>
          </cell>
          <cell r="D1915">
            <v>124</v>
          </cell>
          <cell r="E1915">
            <v>0.24</v>
          </cell>
          <cell r="F1915" t="str">
            <v>DICHTRING PE PG36</v>
          </cell>
          <cell r="G1915" t="str">
            <v>Joint pour filetage PE PG36</v>
          </cell>
          <cell r="H1915">
            <v>1.8E-3</v>
          </cell>
          <cell r="I1915">
            <v>4033878422076</v>
          </cell>
          <cell r="J1915" t="str">
            <v>39269097</v>
          </cell>
          <cell r="K1915" t="str">
            <v>EC001181</v>
          </cell>
        </row>
        <row r="1916">
          <cell r="A1916">
            <v>1325360020</v>
          </cell>
          <cell r="B1916" t="str">
            <v>A.10.91</v>
          </cell>
          <cell r="C1916" t="str">
            <v>50</v>
          </cell>
          <cell r="D1916">
            <v>125</v>
          </cell>
          <cell r="E1916">
            <v>3.11</v>
          </cell>
          <cell r="F1916" t="str">
            <v>DICHTRING HD PG 36</v>
          </cell>
          <cell r="G1916" t="str">
            <v>Joint pour filetage HD PG 36</v>
          </cell>
          <cell r="H1916">
            <v>2.7000000000000001E-3</v>
          </cell>
          <cell r="I1916">
            <v>4033878422083</v>
          </cell>
          <cell r="J1916" t="str">
            <v>39269097</v>
          </cell>
          <cell r="K1916" t="str">
            <v>EC001181</v>
          </cell>
        </row>
        <row r="1917">
          <cell r="A1917">
            <v>1325400050</v>
          </cell>
          <cell r="B1917" t="str">
            <v>A.10.91</v>
          </cell>
          <cell r="C1917" t="str">
            <v>50</v>
          </cell>
          <cell r="D1917">
            <v>125</v>
          </cell>
          <cell r="E1917">
            <v>2.99</v>
          </cell>
          <cell r="F1917" t="str">
            <v>DICHTRING HD M40X1,5</v>
          </cell>
          <cell r="G1917" t="str">
            <v>Joint pour filetage HD M40X1,5</v>
          </cell>
          <cell r="H1917">
            <v>1.2899999999999999E-3</v>
          </cell>
          <cell r="I1917">
            <v>4033878422090</v>
          </cell>
          <cell r="J1917" t="str">
            <v>68159900</v>
          </cell>
          <cell r="K1917" t="str">
            <v>EC001181</v>
          </cell>
        </row>
        <row r="1918">
          <cell r="A1918">
            <v>1325400059</v>
          </cell>
          <cell r="B1918" t="str">
            <v>A.10.91</v>
          </cell>
          <cell r="C1918" t="str">
            <v>100</v>
          </cell>
          <cell r="D1918">
            <v>124</v>
          </cell>
          <cell r="E1918">
            <v>0.5</v>
          </cell>
          <cell r="F1918" t="str">
            <v>DICHTRING PE M40X1,5</v>
          </cell>
          <cell r="G1918" t="str">
            <v>Joint pour filetage PE M40X1,5</v>
          </cell>
          <cell r="H1918">
            <v>1.75E-3</v>
          </cell>
          <cell r="I1918">
            <v>4033878422106</v>
          </cell>
          <cell r="J1918" t="str">
            <v>39269097</v>
          </cell>
          <cell r="K1918" t="str">
            <v>EC001181</v>
          </cell>
        </row>
        <row r="1919">
          <cell r="A1919">
            <v>1325420019</v>
          </cell>
          <cell r="B1919" t="str">
            <v>A.10.91</v>
          </cell>
          <cell r="C1919" t="str">
            <v>50</v>
          </cell>
          <cell r="D1919">
            <v>124</v>
          </cell>
          <cell r="E1919">
            <v>0.63</v>
          </cell>
          <cell r="F1919" t="str">
            <v>DICHTRING PE PG42</v>
          </cell>
          <cell r="G1919" t="str">
            <v>Joint pour filetage PE PG42</v>
          </cell>
          <cell r="H1919">
            <v>2.0999999999999999E-3</v>
          </cell>
          <cell r="I1919">
            <v>4033878422113</v>
          </cell>
          <cell r="J1919" t="str">
            <v>39269097</v>
          </cell>
          <cell r="K1919" t="str">
            <v>EC001181</v>
          </cell>
        </row>
        <row r="1920">
          <cell r="A1920">
            <v>1325420020</v>
          </cell>
          <cell r="B1920" t="str">
            <v>A.10.91</v>
          </cell>
          <cell r="C1920" t="str">
            <v>25</v>
          </cell>
          <cell r="D1920">
            <v>125</v>
          </cell>
          <cell r="E1920">
            <v>4.66</v>
          </cell>
          <cell r="F1920" t="str">
            <v>DICHTRING HD PG 42</v>
          </cell>
          <cell r="G1920" t="str">
            <v>Joint pour filetage HD PG 42</v>
          </cell>
          <cell r="H1920">
            <v>3.15E-3</v>
          </cell>
          <cell r="I1920">
            <v>4033878422120</v>
          </cell>
          <cell r="J1920" t="str">
            <v>39269097</v>
          </cell>
          <cell r="K1920" t="str">
            <v>EC001181</v>
          </cell>
        </row>
        <row r="1921">
          <cell r="A1921">
            <v>1325480019</v>
          </cell>
          <cell r="B1921" t="str">
            <v>A.10.91</v>
          </cell>
          <cell r="C1921" t="str">
            <v>50</v>
          </cell>
          <cell r="D1921">
            <v>124</v>
          </cell>
          <cell r="E1921">
            <v>0.65</v>
          </cell>
          <cell r="F1921" t="str">
            <v>DICHTRING PE PG48</v>
          </cell>
          <cell r="G1921" t="str">
            <v>Joint pour filetage PE PG48</v>
          </cell>
          <cell r="H1921">
            <v>2.5000000000000001E-3</v>
          </cell>
          <cell r="I1921">
            <v>4033878422137</v>
          </cell>
          <cell r="J1921" t="str">
            <v>39269097</v>
          </cell>
          <cell r="K1921" t="str">
            <v>EC001181</v>
          </cell>
        </row>
        <row r="1922">
          <cell r="A1922">
            <v>1325480020</v>
          </cell>
          <cell r="B1922" t="str">
            <v>A.10.91</v>
          </cell>
          <cell r="C1922" t="str">
            <v>25</v>
          </cell>
          <cell r="D1922">
            <v>125</v>
          </cell>
          <cell r="E1922">
            <v>4.8899999999999997</v>
          </cell>
          <cell r="F1922" t="str">
            <v>DICHTRING HD PG 48</v>
          </cell>
          <cell r="G1922" t="str">
            <v>Joint pour filetage HD PG 48</v>
          </cell>
          <cell r="H1922">
            <v>3.7499999999999999E-3</v>
          </cell>
          <cell r="I1922">
            <v>4033878422144</v>
          </cell>
          <cell r="J1922" t="str">
            <v>39269097</v>
          </cell>
          <cell r="K1922" t="str">
            <v>EC001181</v>
          </cell>
        </row>
        <row r="1923">
          <cell r="A1923">
            <v>1325500050</v>
          </cell>
          <cell r="B1923" t="str">
            <v>A.10.91</v>
          </cell>
          <cell r="C1923" t="str">
            <v>25</v>
          </cell>
          <cell r="D1923">
            <v>125</v>
          </cell>
          <cell r="E1923">
            <v>4.47</v>
          </cell>
          <cell r="F1923" t="str">
            <v>DICHTRING HD M50X1,5</v>
          </cell>
          <cell r="G1923" t="str">
            <v>Joint pour filetage HD M50X1,5</v>
          </cell>
          <cell r="H1923">
            <v>3.15E-3</v>
          </cell>
          <cell r="I1923">
            <v>4033878422151</v>
          </cell>
          <cell r="J1923" t="str">
            <v>39269097</v>
          </cell>
          <cell r="K1923" t="str">
            <v>EC001181</v>
          </cell>
        </row>
        <row r="1924">
          <cell r="A1924">
            <v>1325500059</v>
          </cell>
          <cell r="B1924" t="str">
            <v>A.10.91</v>
          </cell>
          <cell r="C1924" t="str">
            <v>50</v>
          </cell>
          <cell r="D1924">
            <v>124</v>
          </cell>
          <cell r="E1924">
            <v>0.63</v>
          </cell>
          <cell r="F1924" t="str">
            <v>DICHTRING PE M50X1,5</v>
          </cell>
          <cell r="G1924" t="str">
            <v>Joint pour filetage PE M50X1,5</v>
          </cell>
          <cell r="H1924">
            <v>1.5E-3</v>
          </cell>
          <cell r="I1924">
            <v>4033878422168</v>
          </cell>
          <cell r="J1924" t="str">
            <v>39269097</v>
          </cell>
          <cell r="K1924" t="str">
            <v>EC001181</v>
          </cell>
        </row>
        <row r="1925">
          <cell r="A1925">
            <v>1325630050</v>
          </cell>
          <cell r="B1925" t="str">
            <v>A.10.91</v>
          </cell>
          <cell r="C1925" t="str">
            <v>25</v>
          </cell>
          <cell r="D1925">
            <v>125</v>
          </cell>
          <cell r="E1925">
            <v>4.6900000000000004</v>
          </cell>
          <cell r="F1925" t="str">
            <v>DICHTRING HD M63X1,5</v>
          </cell>
          <cell r="G1925" t="str">
            <v>Joint pour filetage HD M63X1,5</v>
          </cell>
          <cell r="H1925">
            <v>3.7499999999999999E-3</v>
          </cell>
          <cell r="I1925">
            <v>4033878422175</v>
          </cell>
          <cell r="J1925" t="str">
            <v>39269097</v>
          </cell>
          <cell r="K1925" t="str">
            <v>EC001181</v>
          </cell>
        </row>
        <row r="1926">
          <cell r="A1926">
            <v>1325630059</v>
          </cell>
          <cell r="B1926" t="str">
            <v>A.10.91</v>
          </cell>
          <cell r="C1926" t="str">
            <v>50</v>
          </cell>
          <cell r="D1926">
            <v>124</v>
          </cell>
          <cell r="E1926">
            <v>0.8</v>
          </cell>
          <cell r="F1926" t="str">
            <v>DICHTRING PE M63X1,5</v>
          </cell>
          <cell r="G1926" t="str">
            <v>Joint pour filetage PE M63X1,5</v>
          </cell>
          <cell r="H1926">
            <v>1.2999999999999999E-4</v>
          </cell>
          <cell r="I1926">
            <v>4033878422182</v>
          </cell>
          <cell r="J1926" t="str">
            <v>39269097</v>
          </cell>
          <cell r="K1926" t="str">
            <v>EC001181</v>
          </cell>
        </row>
        <row r="1927">
          <cell r="A1927">
            <v>1326100070</v>
          </cell>
          <cell r="B1927" t="str">
            <v>A.10.91</v>
          </cell>
          <cell r="C1927" t="str">
            <v>40</v>
          </cell>
          <cell r="D1927">
            <v>205</v>
          </cell>
          <cell r="E1927">
            <v>1.1499999999999999</v>
          </cell>
          <cell r="F1927" t="str">
            <v>Exios Red fibre washer 1 inch</v>
          </cell>
          <cell r="G1927" t="str">
            <v>Exios Joint pour filetage 1 inch</v>
          </cell>
          <cell r="H1927">
            <v>7.1999999999999998E-3</v>
          </cell>
          <cell r="I1927">
            <v>4033878422199</v>
          </cell>
          <cell r="J1927" t="str">
            <v>39269097</v>
          </cell>
          <cell r="K1927" t="str">
            <v>EC001181</v>
          </cell>
        </row>
        <row r="1928">
          <cell r="A1928">
            <v>1326120070</v>
          </cell>
          <cell r="B1928" t="str">
            <v>A.10.91</v>
          </cell>
          <cell r="C1928" t="str">
            <v>40</v>
          </cell>
          <cell r="D1928">
            <v>205</v>
          </cell>
          <cell r="E1928">
            <v>0.98</v>
          </cell>
          <cell r="F1928" t="str">
            <v>Exios Red fibre washer 1/2inch</v>
          </cell>
          <cell r="G1928" t="str">
            <v>Exios Joint pour filetage 1/2inch</v>
          </cell>
          <cell r="H1928">
            <v>2E-3</v>
          </cell>
          <cell r="I1928">
            <v>4033878422205</v>
          </cell>
          <cell r="J1928" t="str">
            <v>39269097</v>
          </cell>
          <cell r="K1928" t="str">
            <v>EC001181</v>
          </cell>
        </row>
        <row r="1929">
          <cell r="A1929">
            <v>1326160050</v>
          </cell>
          <cell r="B1929" t="str">
            <v>A.10.91</v>
          </cell>
          <cell r="C1929" t="str">
            <v>40</v>
          </cell>
          <cell r="D1929">
            <v>205</v>
          </cell>
          <cell r="E1929">
            <v>0.45</v>
          </cell>
          <cell r="F1929" t="str">
            <v>Exios Red fibre washer M16</v>
          </cell>
          <cell r="G1929" t="str">
            <v>Exios Joint pour filetage M16</v>
          </cell>
          <cell r="H1929">
            <v>5.0000000000000001E-3</v>
          </cell>
          <cell r="I1929">
            <v>4033878422212</v>
          </cell>
          <cell r="J1929" t="str">
            <v>39269097</v>
          </cell>
          <cell r="K1929" t="str">
            <v>EC001181</v>
          </cell>
        </row>
        <row r="1930">
          <cell r="A1930">
            <v>1326200050</v>
          </cell>
          <cell r="B1930" t="str">
            <v>A.10.91</v>
          </cell>
          <cell r="C1930" t="str">
            <v>40</v>
          </cell>
          <cell r="D1930">
            <v>205</v>
          </cell>
          <cell r="E1930">
            <v>0.66</v>
          </cell>
          <cell r="F1930" t="str">
            <v>Exios Red fibre washer M20</v>
          </cell>
          <cell r="G1930" t="str">
            <v>Exios Joint pour filetage M20</v>
          </cell>
          <cell r="H1930">
            <v>6.9999999999999999E-4</v>
          </cell>
          <cell r="I1930">
            <v>4033878422229</v>
          </cell>
          <cell r="J1930" t="str">
            <v>39269097</v>
          </cell>
          <cell r="K1930" t="str">
            <v>EC001181</v>
          </cell>
        </row>
        <row r="1931">
          <cell r="A1931">
            <v>1326200070</v>
          </cell>
          <cell r="B1931" t="str">
            <v>A.10.91</v>
          </cell>
          <cell r="C1931" t="str">
            <v>10</v>
          </cell>
          <cell r="D1931">
            <v>205</v>
          </cell>
          <cell r="E1931">
            <v>1.71</v>
          </cell>
          <cell r="F1931" t="str">
            <v>Exios Red fibre washer 2inch</v>
          </cell>
          <cell r="G1931" t="str">
            <v>Exios Joint pour filetage 2inch</v>
          </cell>
          <cell r="H1931">
            <v>1.9099999999999999E-2</v>
          </cell>
          <cell r="I1931">
            <v>4033878422236</v>
          </cell>
          <cell r="J1931" t="str">
            <v>39269097</v>
          </cell>
          <cell r="K1931" t="str">
            <v>EC001181</v>
          </cell>
        </row>
        <row r="1932">
          <cell r="A1932">
            <v>1326250050</v>
          </cell>
          <cell r="B1932" t="str">
            <v>A.10.91</v>
          </cell>
          <cell r="C1932" t="str">
            <v>40</v>
          </cell>
          <cell r="D1932">
            <v>205</v>
          </cell>
          <cell r="E1932">
            <v>0.86</v>
          </cell>
          <cell r="F1932" t="str">
            <v>Exios Red fibre washer M25</v>
          </cell>
          <cell r="G1932" t="str">
            <v>Exios Joint pour filetage M25</v>
          </cell>
          <cell r="H1932">
            <v>3.7499999999999999E-3</v>
          </cell>
          <cell r="I1932">
            <v>4033878422243</v>
          </cell>
          <cell r="J1932" t="str">
            <v>39269097</v>
          </cell>
          <cell r="K1932" t="str">
            <v>EC001181</v>
          </cell>
        </row>
        <row r="1933">
          <cell r="A1933">
            <v>1326300070</v>
          </cell>
          <cell r="B1933" t="str">
            <v>A.10.91</v>
          </cell>
          <cell r="C1933" t="str">
            <v>5</v>
          </cell>
          <cell r="D1933">
            <v>205</v>
          </cell>
          <cell r="E1933">
            <v>4.74</v>
          </cell>
          <cell r="F1933" t="str">
            <v>Exios Red fibre washer 3inch</v>
          </cell>
          <cell r="G1933" t="str">
            <v>Exios Joint pour filetage 3inch</v>
          </cell>
          <cell r="H1933">
            <v>3.0000000000000001E-3</v>
          </cell>
          <cell r="I1933">
            <v>4033878422250</v>
          </cell>
          <cell r="J1933" t="str">
            <v>39269097</v>
          </cell>
          <cell r="K1933" t="str">
            <v>EC001181</v>
          </cell>
        </row>
        <row r="1934">
          <cell r="A1934">
            <v>1326320050</v>
          </cell>
          <cell r="B1934" t="str">
            <v>A.10.91</v>
          </cell>
          <cell r="C1934" t="str">
            <v>25</v>
          </cell>
          <cell r="D1934">
            <v>205</v>
          </cell>
          <cell r="E1934">
            <v>1.1599999999999999</v>
          </cell>
          <cell r="F1934" t="str">
            <v>Exios Red fibre washer M32</v>
          </cell>
          <cell r="G1934" t="str">
            <v>Exios Joint pour filetage M32</v>
          </cell>
          <cell r="H1934">
            <v>3.7499999999999999E-3</v>
          </cell>
          <cell r="I1934">
            <v>4033878422267</v>
          </cell>
          <cell r="J1934" t="str">
            <v>39269097</v>
          </cell>
          <cell r="K1934" t="str">
            <v>EC001181</v>
          </cell>
        </row>
        <row r="1935">
          <cell r="A1935">
            <v>1326340070</v>
          </cell>
          <cell r="B1935" t="str">
            <v>A.10.91</v>
          </cell>
          <cell r="C1935" t="str">
            <v>40</v>
          </cell>
          <cell r="D1935">
            <v>205</v>
          </cell>
          <cell r="E1935">
            <v>0.99</v>
          </cell>
          <cell r="F1935" t="str">
            <v>Exios Red fibre washer 3/4inch</v>
          </cell>
          <cell r="G1935" t="str">
            <v>Exios Joint pour filetage 3/4inch</v>
          </cell>
          <cell r="H1935">
            <v>8.9999999999999998E-4</v>
          </cell>
          <cell r="I1935">
            <v>4033878422274</v>
          </cell>
          <cell r="J1935" t="str">
            <v>39269097</v>
          </cell>
          <cell r="K1935" t="str">
            <v>EC001181</v>
          </cell>
        </row>
        <row r="1936">
          <cell r="A1936">
            <v>1326380070</v>
          </cell>
          <cell r="B1936" t="str">
            <v>A.10.91</v>
          </cell>
          <cell r="C1936" t="str">
            <v>40</v>
          </cell>
          <cell r="D1936">
            <v>205</v>
          </cell>
          <cell r="E1936">
            <v>0.97</v>
          </cell>
          <cell r="F1936" t="str">
            <v>Exios Red fibre washer 3/8inch</v>
          </cell>
          <cell r="G1936" t="str">
            <v>Exios Joint pour filetage 3/8inch</v>
          </cell>
          <cell r="H1936">
            <v>5.0000000000000001E-4</v>
          </cell>
          <cell r="I1936">
            <v>4033878422281</v>
          </cell>
          <cell r="J1936" t="str">
            <v>39269097</v>
          </cell>
          <cell r="K1936" t="str">
            <v>EC001181</v>
          </cell>
        </row>
        <row r="1937">
          <cell r="A1937">
            <v>1326400050</v>
          </cell>
          <cell r="B1937" t="str">
            <v>A.10.91</v>
          </cell>
          <cell r="C1937" t="str">
            <v>25</v>
          </cell>
          <cell r="D1937">
            <v>205</v>
          </cell>
          <cell r="E1937">
            <v>1.67</v>
          </cell>
          <cell r="F1937" t="str">
            <v>Exios Red fibre washer M40</v>
          </cell>
          <cell r="G1937" t="str">
            <v>Exios Joint pour filetage M40</v>
          </cell>
          <cell r="H1937">
            <v>3.7499999999999999E-3</v>
          </cell>
          <cell r="I1937">
            <v>4033878422298</v>
          </cell>
          <cell r="J1937" t="str">
            <v>39269097</v>
          </cell>
          <cell r="K1937" t="str">
            <v>EC001181</v>
          </cell>
        </row>
        <row r="1938">
          <cell r="A1938">
            <v>1326500050</v>
          </cell>
          <cell r="B1938" t="str">
            <v>A.10.91</v>
          </cell>
          <cell r="C1938" t="str">
            <v>10</v>
          </cell>
          <cell r="D1938">
            <v>205</v>
          </cell>
          <cell r="E1938">
            <v>2.2200000000000002</v>
          </cell>
          <cell r="F1938" t="str">
            <v>Exios Red fibre washer M50</v>
          </cell>
          <cell r="G1938" t="str">
            <v>Exios Joint pour filetage M50</v>
          </cell>
          <cell r="H1938">
            <v>2.3999999999999998E-3</v>
          </cell>
          <cell r="I1938">
            <v>4033878422304</v>
          </cell>
          <cell r="J1938" t="str">
            <v>39269097</v>
          </cell>
          <cell r="K1938" t="str">
            <v>EC001181</v>
          </cell>
        </row>
        <row r="1939">
          <cell r="A1939">
            <v>1326520070</v>
          </cell>
          <cell r="B1939" t="str">
            <v>A.10.91</v>
          </cell>
          <cell r="C1939" t="str">
            <v>5</v>
          </cell>
          <cell r="D1939">
            <v>205</v>
          </cell>
          <cell r="E1939">
            <v>3.61</v>
          </cell>
          <cell r="F1939" t="str">
            <v>Exios Red fibre washer 2 1/2in</v>
          </cell>
          <cell r="G1939" t="str">
            <v>Exios Joint pour filetage 2 1/2in</v>
          </cell>
          <cell r="H1939">
            <v>2.6199999999999999E-3</v>
          </cell>
          <cell r="I1939">
            <v>4033878422311</v>
          </cell>
          <cell r="J1939" t="str">
            <v>39269097</v>
          </cell>
          <cell r="K1939" t="str">
            <v>EC001181</v>
          </cell>
        </row>
        <row r="1940">
          <cell r="A1940">
            <v>1326540070</v>
          </cell>
          <cell r="B1940" t="str">
            <v>A.10.91</v>
          </cell>
          <cell r="C1940" t="str">
            <v>25</v>
          </cell>
          <cell r="D1940">
            <v>205</v>
          </cell>
          <cell r="E1940">
            <v>1.47</v>
          </cell>
          <cell r="F1940" t="str">
            <v>Exios Red fibre washer 1 1/4in</v>
          </cell>
          <cell r="G1940" t="str">
            <v>Exios Joint pour filetage 1 1/4in</v>
          </cell>
          <cell r="H1940">
            <v>7.0000000000000001E-3</v>
          </cell>
          <cell r="I1940">
            <v>4033878422328</v>
          </cell>
          <cell r="J1940" t="str">
            <v>39269097</v>
          </cell>
          <cell r="K1940" t="str">
            <v>EC001181</v>
          </cell>
        </row>
        <row r="1941">
          <cell r="A1941">
            <v>1326630050</v>
          </cell>
          <cell r="B1941" t="str">
            <v>A.10.91</v>
          </cell>
          <cell r="C1941" t="str">
            <v>5</v>
          </cell>
          <cell r="D1941">
            <v>205</v>
          </cell>
          <cell r="E1941">
            <v>2.33</v>
          </cell>
          <cell r="F1941" t="str">
            <v>Exios Red fibre washer M63</v>
          </cell>
          <cell r="G1941" t="str">
            <v>Exios Joint pour filetage M63</v>
          </cell>
          <cell r="H1941">
            <v>3.7499999999999999E-3</v>
          </cell>
          <cell r="I1941">
            <v>4033878422335</v>
          </cell>
          <cell r="J1941" t="str">
            <v>39269097</v>
          </cell>
          <cell r="K1941" t="str">
            <v>EC001181</v>
          </cell>
        </row>
        <row r="1942">
          <cell r="A1942">
            <v>1326640070</v>
          </cell>
          <cell r="B1942" t="str">
            <v>A.10.91</v>
          </cell>
          <cell r="C1942" t="str">
            <v>25</v>
          </cell>
          <cell r="D1942">
            <v>205</v>
          </cell>
          <cell r="E1942">
            <v>1.47</v>
          </cell>
          <cell r="F1942" t="str">
            <v>Exios Red fibre washer 1 1/2in</v>
          </cell>
          <cell r="G1942" t="str">
            <v>Exios Joint pour filetage 1 1/2in</v>
          </cell>
          <cell r="H1942">
            <v>8.0000000000000002E-3</v>
          </cell>
          <cell r="I1942">
            <v>4033878422342</v>
          </cell>
          <cell r="J1942" t="str">
            <v>39269097</v>
          </cell>
          <cell r="K1942" t="str">
            <v>EC001181</v>
          </cell>
        </row>
        <row r="1943">
          <cell r="A1943">
            <v>1326750050</v>
          </cell>
          <cell r="B1943" t="str">
            <v>A.10.91</v>
          </cell>
          <cell r="C1943" t="str">
            <v>5</v>
          </cell>
          <cell r="D1943">
            <v>205</v>
          </cell>
          <cell r="E1943">
            <v>4.88</v>
          </cell>
          <cell r="F1943" t="str">
            <v>Exios Red fibre washer M75</v>
          </cell>
          <cell r="G1943" t="str">
            <v>Exios Joint pour filetage M75</v>
          </cell>
          <cell r="H1943">
            <v>3.7499999999999999E-3</v>
          </cell>
          <cell r="I1943">
            <v>4033878422359</v>
          </cell>
          <cell r="J1943" t="str">
            <v>39269097</v>
          </cell>
          <cell r="K1943" t="str">
            <v>EC001181</v>
          </cell>
        </row>
        <row r="1944">
          <cell r="A1944">
            <v>1329100070</v>
          </cell>
          <cell r="B1944" t="str">
            <v>A.10.91</v>
          </cell>
          <cell r="C1944" t="str">
            <v>40</v>
          </cell>
          <cell r="D1944">
            <v>208</v>
          </cell>
          <cell r="E1944">
            <v>3.94</v>
          </cell>
          <cell r="F1944" t="str">
            <v>Exios tandveerring RVS 1inch</v>
          </cell>
          <cell r="G1944" t="str">
            <v>Exios Rondelle à dents Inox 1inch</v>
          </cell>
          <cell r="H1944">
            <v>1.18E-2</v>
          </cell>
          <cell r="I1944">
            <v>4033878006474</v>
          </cell>
          <cell r="J1944" t="str">
            <v>73182100</v>
          </cell>
          <cell r="K1944" t="str">
            <v>EC000098</v>
          </cell>
        </row>
        <row r="1945">
          <cell r="A1945">
            <v>1329120070</v>
          </cell>
          <cell r="B1945" t="str">
            <v>A.10.91</v>
          </cell>
          <cell r="C1945" t="str">
            <v>40</v>
          </cell>
          <cell r="D1945">
            <v>208</v>
          </cell>
          <cell r="E1945">
            <v>1.54</v>
          </cell>
          <cell r="F1945" t="str">
            <v>Exios tandveerring RVS 1/2 NPT</v>
          </cell>
          <cell r="G1945" t="str">
            <v>Exios Rondelle à dents Inox 1/2 NPT</v>
          </cell>
          <cell r="H1945">
            <v>8.3999999999999995E-3</v>
          </cell>
          <cell r="I1945">
            <v>4033878006542</v>
          </cell>
          <cell r="J1945" t="str">
            <v>73269098</v>
          </cell>
          <cell r="K1945" t="str">
            <v>EC000098</v>
          </cell>
        </row>
        <row r="1946">
          <cell r="A1946">
            <v>1329160050</v>
          </cell>
          <cell r="B1946" t="str">
            <v>A.10.91</v>
          </cell>
          <cell r="C1946" t="str">
            <v>40</v>
          </cell>
          <cell r="D1946">
            <v>208</v>
          </cell>
          <cell r="E1946">
            <v>0.55000000000000004</v>
          </cell>
          <cell r="F1946" t="str">
            <v>Exios tandveerring RVS M16</v>
          </cell>
          <cell r="G1946" t="str">
            <v>Exios Rondelle à dents Inox M16</v>
          </cell>
          <cell r="H1946">
            <v>2.3999999999999998E-3</v>
          </cell>
          <cell r="I1946">
            <v>4033878422366</v>
          </cell>
          <cell r="J1946" t="str">
            <v>73182100</v>
          </cell>
          <cell r="K1946" t="str">
            <v>EC000098</v>
          </cell>
        </row>
        <row r="1947">
          <cell r="A1947">
            <v>1329200050</v>
          </cell>
          <cell r="B1947" t="str">
            <v>A.10.91</v>
          </cell>
          <cell r="C1947" t="str">
            <v>40</v>
          </cell>
          <cell r="D1947">
            <v>208</v>
          </cell>
          <cell r="E1947">
            <v>0.7</v>
          </cell>
          <cell r="F1947" t="str">
            <v>Exios tandveerring RVS M20</v>
          </cell>
          <cell r="G1947" t="str">
            <v>Exios Rondelle à dents Inox M20</v>
          </cell>
          <cell r="H1947">
            <v>5.7000000000000002E-3</v>
          </cell>
          <cell r="I1947">
            <v>4033878422373</v>
          </cell>
          <cell r="J1947" t="str">
            <v>73182100</v>
          </cell>
          <cell r="K1947" t="str">
            <v>EC000098</v>
          </cell>
        </row>
        <row r="1948">
          <cell r="A1948">
            <v>1329200070</v>
          </cell>
          <cell r="B1948" t="str">
            <v>A.10.91</v>
          </cell>
          <cell r="C1948" t="str">
            <v>10</v>
          </cell>
          <cell r="D1948">
            <v>208</v>
          </cell>
          <cell r="E1948">
            <v>13.47</v>
          </cell>
          <cell r="F1948" t="str">
            <v>Exios tandveerring RVS 2inch</v>
          </cell>
          <cell r="G1948" t="str">
            <v>Exios Rondelle à dents Inox 2inch</v>
          </cell>
          <cell r="H1948">
            <v>0.05</v>
          </cell>
          <cell r="I1948">
            <v>4033878422380</v>
          </cell>
          <cell r="J1948" t="str">
            <v>73182100</v>
          </cell>
          <cell r="K1948" t="str">
            <v>EC000098</v>
          </cell>
        </row>
        <row r="1949">
          <cell r="A1949">
            <v>1329320050</v>
          </cell>
          <cell r="B1949" t="str">
            <v>A.10.91</v>
          </cell>
          <cell r="C1949" t="str">
            <v>25</v>
          </cell>
          <cell r="D1949">
            <v>208</v>
          </cell>
          <cell r="E1949">
            <v>2.73</v>
          </cell>
          <cell r="F1949" t="str">
            <v>Exios tandveerring RVS M32</v>
          </cell>
          <cell r="G1949" t="str">
            <v>Exios Rondelle à dents Inox M32</v>
          </cell>
          <cell r="H1949">
            <v>1.1599999999999999E-2</v>
          </cell>
          <cell r="I1949">
            <v>4033878422410</v>
          </cell>
          <cell r="J1949" t="str">
            <v>73182100</v>
          </cell>
          <cell r="K1949" t="str">
            <v>EC000098</v>
          </cell>
        </row>
        <row r="1950">
          <cell r="A1950">
            <v>1329340070</v>
          </cell>
          <cell r="B1950" t="str">
            <v>A.10.91</v>
          </cell>
          <cell r="C1950" t="str">
            <v>40</v>
          </cell>
          <cell r="D1950">
            <v>208</v>
          </cell>
          <cell r="E1950">
            <v>2.79</v>
          </cell>
          <cell r="F1950" t="str">
            <v>Exios tandveerring RVS 3/4inch</v>
          </cell>
          <cell r="G1950" t="str">
            <v>Exios Rondelle à dents Inox 3/4inch</v>
          </cell>
          <cell r="H1950">
            <v>0.03</v>
          </cell>
          <cell r="I1950">
            <v>4033878422427</v>
          </cell>
          <cell r="J1950" t="str">
            <v>73182100</v>
          </cell>
          <cell r="K1950" t="str">
            <v>EC000098</v>
          </cell>
        </row>
        <row r="1951">
          <cell r="A1951">
            <v>1329380070</v>
          </cell>
          <cell r="B1951" t="str">
            <v>A.10.91</v>
          </cell>
          <cell r="C1951" t="str">
            <v>40</v>
          </cell>
          <cell r="D1951">
            <v>208</v>
          </cell>
          <cell r="E1951">
            <v>1.05</v>
          </cell>
          <cell r="F1951" t="str">
            <v>Exios tandveerring RVS 3/8inch</v>
          </cell>
          <cell r="G1951" t="str">
            <v>Exios Rondelle à dents Inox 3/8inch</v>
          </cell>
          <cell r="H1951">
            <v>8.3400000000000002E-3</v>
          </cell>
          <cell r="I1951">
            <v>4033878422434</v>
          </cell>
          <cell r="J1951" t="str">
            <v>73182100</v>
          </cell>
          <cell r="K1951" t="str">
            <v>EC000098</v>
          </cell>
        </row>
        <row r="1952">
          <cell r="A1952">
            <v>1329400050</v>
          </cell>
          <cell r="B1952" t="str">
            <v>A.10.91</v>
          </cell>
          <cell r="C1952" t="str">
            <v>25</v>
          </cell>
          <cell r="D1952">
            <v>208</v>
          </cell>
          <cell r="E1952">
            <v>7.39</v>
          </cell>
          <cell r="F1952" t="str">
            <v>Exios tandveerring RVS M40</v>
          </cell>
          <cell r="G1952" t="str">
            <v>Exios Rondelle à dents Inox M40</v>
          </cell>
          <cell r="H1952">
            <v>1.524E-2</v>
          </cell>
          <cell r="I1952">
            <v>4033878422441</v>
          </cell>
          <cell r="J1952" t="str">
            <v>73182100</v>
          </cell>
          <cell r="K1952" t="str">
            <v>EC000098</v>
          </cell>
        </row>
        <row r="1953">
          <cell r="A1953">
            <v>1329500050</v>
          </cell>
          <cell r="B1953" t="str">
            <v>A.10.91</v>
          </cell>
          <cell r="C1953" t="str">
            <v>10</v>
          </cell>
          <cell r="D1953">
            <v>208</v>
          </cell>
          <cell r="E1953">
            <v>8.83</v>
          </cell>
          <cell r="F1953" t="str">
            <v>Exios tandveerring RVS M50</v>
          </cell>
          <cell r="G1953" t="str">
            <v>Exios Rondelle à dents Inox M50</v>
          </cell>
          <cell r="H1953">
            <v>2.1000000000000001E-2</v>
          </cell>
          <cell r="I1953">
            <v>4033878422458</v>
          </cell>
          <cell r="J1953" t="str">
            <v>73182100</v>
          </cell>
          <cell r="K1953" t="str">
            <v>EC000098</v>
          </cell>
        </row>
        <row r="1954">
          <cell r="A1954">
            <v>1329520070</v>
          </cell>
          <cell r="B1954" t="str">
            <v>A.10.91</v>
          </cell>
          <cell r="C1954" t="str">
            <v>5</v>
          </cell>
          <cell r="D1954">
            <v>208</v>
          </cell>
          <cell r="E1954">
            <v>18.27</v>
          </cell>
          <cell r="F1954" t="str">
            <v>Exios tandveerring RVS 2 1/2inch</v>
          </cell>
          <cell r="G1954" t="str">
            <v>Exios Rondelle à dents Inox 2 1/2inch</v>
          </cell>
          <cell r="H1954">
            <v>4.2500000000000003E-2</v>
          </cell>
          <cell r="I1954">
            <v>4033878422465</v>
          </cell>
          <cell r="J1954" t="str">
            <v>73182100</v>
          </cell>
          <cell r="K1954" t="str">
            <v>EC000098</v>
          </cell>
        </row>
        <row r="1955">
          <cell r="A1955">
            <v>1329540070</v>
          </cell>
          <cell r="B1955" t="str">
            <v>A.10.91</v>
          </cell>
          <cell r="C1955" t="str">
            <v>25</v>
          </cell>
          <cell r="D1955">
            <v>208</v>
          </cell>
          <cell r="E1955">
            <v>6.92</v>
          </cell>
          <cell r="F1955" t="str">
            <v>Exios tandveerring RVS 1 1/4inch</v>
          </cell>
          <cell r="G1955" t="str">
            <v>Exios Rondelle à dents Inox 1 1/4inch</v>
          </cell>
          <cell r="H1955">
            <v>0.04</v>
          </cell>
          <cell r="I1955">
            <v>4033878422472</v>
          </cell>
          <cell r="J1955" t="str">
            <v>73182100</v>
          </cell>
          <cell r="K1955" t="str">
            <v>EC000098</v>
          </cell>
        </row>
        <row r="1956">
          <cell r="A1956">
            <v>1329630050</v>
          </cell>
          <cell r="B1956" t="str">
            <v>A.10.91</v>
          </cell>
          <cell r="C1956" t="str">
            <v>5</v>
          </cell>
          <cell r="D1956">
            <v>208</v>
          </cell>
          <cell r="E1956">
            <v>9.99</v>
          </cell>
          <cell r="F1956" t="str">
            <v>Exios tandveerring RVS M63</v>
          </cell>
          <cell r="G1956" t="str">
            <v>Exios Rondelle à dents Inox M63</v>
          </cell>
          <cell r="H1956">
            <v>3.3399999999999999E-2</v>
          </cell>
          <cell r="I1956">
            <v>4033878422489</v>
          </cell>
          <cell r="J1956" t="str">
            <v>73182100</v>
          </cell>
          <cell r="K1956" t="str">
            <v>EC000098</v>
          </cell>
        </row>
        <row r="1957">
          <cell r="A1957">
            <v>1329640070</v>
          </cell>
          <cell r="B1957" t="str">
            <v>A.10.91</v>
          </cell>
          <cell r="C1957" t="str">
            <v>25</v>
          </cell>
          <cell r="D1957">
            <v>208</v>
          </cell>
          <cell r="E1957">
            <v>12.03</v>
          </cell>
          <cell r="F1957" t="str">
            <v>Exios tandveerring RVS 1 1/2inch</v>
          </cell>
          <cell r="G1957" t="str">
            <v>Exios Rondelle à dents Inox 1 1/2inch</v>
          </cell>
          <cell r="H1957">
            <v>2.179E-2</v>
          </cell>
          <cell r="I1957">
            <v>4033878422496</v>
          </cell>
          <cell r="J1957" t="str">
            <v>73182100</v>
          </cell>
          <cell r="K1957" t="str">
            <v>EC000098</v>
          </cell>
        </row>
        <row r="1958">
          <cell r="A1958">
            <v>1329750050</v>
          </cell>
          <cell r="B1958" t="str">
            <v>A.10.91</v>
          </cell>
          <cell r="C1958" t="str">
            <v>5</v>
          </cell>
          <cell r="D1958">
            <v>208</v>
          </cell>
          <cell r="E1958">
            <v>12.54</v>
          </cell>
          <cell r="F1958" t="str">
            <v>Exios tandveerring RVS M75</v>
          </cell>
          <cell r="G1958" t="str">
            <v>Exios Rondelle à dents Inox M75</v>
          </cell>
          <cell r="H1958">
            <v>4.2270000000000002E-2</v>
          </cell>
          <cell r="I1958">
            <v>4033878422502</v>
          </cell>
          <cell r="J1958" t="str">
            <v>73182100</v>
          </cell>
          <cell r="K1958" t="str">
            <v>EC000098</v>
          </cell>
        </row>
        <row r="1959">
          <cell r="A1959">
            <v>1510060014</v>
          </cell>
          <cell r="B1959" t="str">
            <v>A.10.91</v>
          </cell>
          <cell r="C1959" t="str">
            <v>100</v>
          </cell>
          <cell r="D1959">
            <v>210</v>
          </cell>
          <cell r="E1959">
            <v>1.22</v>
          </cell>
          <cell r="F1959" t="str">
            <v>Polyamide DN06 grijs</v>
          </cell>
          <cell r="G1959" t="str">
            <v>Polyamide DN06 gris</v>
          </cell>
          <cell r="H1959">
            <v>1.9E-2</v>
          </cell>
          <cell r="I1959">
            <v>4033878422519</v>
          </cell>
          <cell r="J1959" t="str">
            <v>39173200</v>
          </cell>
          <cell r="K1959" t="str">
            <v>EC001177</v>
          </cell>
        </row>
        <row r="1960">
          <cell r="A1960">
            <v>1510060114</v>
          </cell>
          <cell r="B1960" t="str">
            <v>A.10.91</v>
          </cell>
          <cell r="C1960" t="str">
            <v>100</v>
          </cell>
          <cell r="D1960">
            <v>210</v>
          </cell>
          <cell r="E1960">
            <v>1.22</v>
          </cell>
          <cell r="F1960" t="str">
            <v>Polyamide DN06 zwart</v>
          </cell>
          <cell r="G1960" t="str">
            <v>Polyamide DN06 noir</v>
          </cell>
          <cell r="H1960">
            <v>1.9E-2</v>
          </cell>
          <cell r="I1960">
            <v>4033878422526</v>
          </cell>
          <cell r="J1960" t="str">
            <v>39173200</v>
          </cell>
          <cell r="K1960" t="str">
            <v>EC001177</v>
          </cell>
        </row>
        <row r="1961">
          <cell r="A1961">
            <v>1510090014</v>
          </cell>
          <cell r="B1961" t="str">
            <v>A.10.91</v>
          </cell>
          <cell r="C1961" t="str">
            <v>100</v>
          </cell>
          <cell r="D1961">
            <v>210</v>
          </cell>
          <cell r="E1961">
            <v>1.84</v>
          </cell>
          <cell r="F1961" t="str">
            <v>SM-WS-PA Grijs Kabelslang ROL=50</v>
          </cell>
          <cell r="G1961" t="str">
            <v>SM-WS-PA Gris Tuyau ROL=50</v>
          </cell>
          <cell r="H1961">
            <v>2.1999999999999999E-2</v>
          </cell>
          <cell r="I1961">
            <v>4033878422533</v>
          </cell>
          <cell r="J1961" t="str">
            <v>39173200</v>
          </cell>
          <cell r="K1961" t="str">
            <v>EC001177</v>
          </cell>
        </row>
        <row r="1962">
          <cell r="A1962">
            <v>1510090114</v>
          </cell>
          <cell r="B1962" t="str">
            <v>A.10.91</v>
          </cell>
          <cell r="C1962" t="str">
            <v>100</v>
          </cell>
          <cell r="D1962">
            <v>210</v>
          </cell>
          <cell r="E1962">
            <v>1.84</v>
          </cell>
          <cell r="F1962" t="str">
            <v>SM-WS-PA Zwart Kabelslang ROL=50</v>
          </cell>
          <cell r="G1962" t="str">
            <v>SM-WS-PA Noir Tuyau ROL=50</v>
          </cell>
          <cell r="H1962">
            <v>2.1999999999999999E-2</v>
          </cell>
          <cell r="I1962">
            <v>4033878422540</v>
          </cell>
          <cell r="J1962" t="str">
            <v>39173200</v>
          </cell>
          <cell r="K1962" t="str">
            <v>EC001177</v>
          </cell>
        </row>
        <row r="1963">
          <cell r="A1963">
            <v>1510110014</v>
          </cell>
          <cell r="B1963" t="str">
            <v>A.10.91</v>
          </cell>
          <cell r="C1963" t="str">
            <v>50</v>
          </cell>
          <cell r="D1963">
            <v>210</v>
          </cell>
          <cell r="E1963">
            <v>2.48</v>
          </cell>
          <cell r="F1963" t="str">
            <v>SM-WS-PA Grijs Kabelslang ROL=50</v>
          </cell>
          <cell r="G1963" t="str">
            <v>SM-WS-PA Gris Tuyau ROL=50</v>
          </cell>
          <cell r="H1963">
            <v>0.03</v>
          </cell>
          <cell r="I1963">
            <v>4033878422557</v>
          </cell>
          <cell r="J1963" t="str">
            <v>39173200</v>
          </cell>
          <cell r="K1963" t="str">
            <v>EC001177</v>
          </cell>
        </row>
        <row r="1964">
          <cell r="A1964">
            <v>1510110114</v>
          </cell>
          <cell r="B1964" t="str">
            <v>A.10.91</v>
          </cell>
          <cell r="C1964" t="str">
            <v>50</v>
          </cell>
          <cell r="D1964">
            <v>210</v>
          </cell>
          <cell r="E1964">
            <v>2.48</v>
          </cell>
          <cell r="F1964" t="str">
            <v>SM-WS-PA Zwart Kabelslang ROL=50</v>
          </cell>
          <cell r="G1964" t="str">
            <v>SM-WS-PA Noir Tuyau ROL=50</v>
          </cell>
          <cell r="H1964">
            <v>0.03</v>
          </cell>
          <cell r="I1964">
            <v>4033878422564</v>
          </cell>
          <cell r="J1964" t="str">
            <v>39173200</v>
          </cell>
          <cell r="K1964" t="str">
            <v>EC001177</v>
          </cell>
        </row>
        <row r="1965">
          <cell r="A1965">
            <v>1510130014</v>
          </cell>
          <cell r="B1965" t="str">
            <v>A.10.91</v>
          </cell>
          <cell r="C1965" t="str">
            <v>50</v>
          </cell>
          <cell r="D1965">
            <v>210</v>
          </cell>
          <cell r="E1965">
            <v>3.24</v>
          </cell>
          <cell r="F1965" t="str">
            <v>SM-WS-PA Grijs Kabelslang ROL=50</v>
          </cell>
          <cell r="G1965" t="str">
            <v>SM-WS-PA Gris Tuyau ROL=50</v>
          </cell>
          <cell r="H1965">
            <v>4.3999999999999997E-2</v>
          </cell>
          <cell r="I1965">
            <v>4033878422571</v>
          </cell>
          <cell r="J1965" t="str">
            <v>39173200</v>
          </cell>
          <cell r="K1965" t="str">
            <v>EC001177</v>
          </cell>
        </row>
        <row r="1966">
          <cell r="A1966">
            <v>1510130114</v>
          </cell>
          <cell r="B1966" t="str">
            <v>A.10.91</v>
          </cell>
          <cell r="C1966" t="str">
            <v>50</v>
          </cell>
          <cell r="D1966">
            <v>210</v>
          </cell>
          <cell r="E1966">
            <v>3.24</v>
          </cell>
          <cell r="F1966" t="str">
            <v>SM-WS-PA Zwart Kabelslang ROL=50</v>
          </cell>
          <cell r="G1966" t="str">
            <v>SM-WS-PA Noir Tuyau ROL=50</v>
          </cell>
          <cell r="H1966">
            <v>4.3999999999999997E-2</v>
          </cell>
          <cell r="I1966">
            <v>4033878422588</v>
          </cell>
          <cell r="J1966" t="str">
            <v>39173200</v>
          </cell>
          <cell r="K1966" t="str">
            <v>EC001177</v>
          </cell>
        </row>
        <row r="1967">
          <cell r="A1967">
            <v>1510160014</v>
          </cell>
          <cell r="B1967" t="str">
            <v>A.10.91</v>
          </cell>
          <cell r="C1967" t="str">
            <v>50</v>
          </cell>
          <cell r="D1967">
            <v>210</v>
          </cell>
          <cell r="E1967">
            <v>3.88</v>
          </cell>
          <cell r="F1967" t="str">
            <v>SM-WS-PA Grijs Kabelslang ROL=50</v>
          </cell>
          <cell r="G1967" t="str">
            <v>SM-WS-PA Gris Tuyau ROL=50</v>
          </cell>
          <cell r="H1967">
            <v>4.7E-2</v>
          </cell>
          <cell r="I1967">
            <v>4033878422595</v>
          </cell>
          <cell r="J1967" t="str">
            <v>39173200</v>
          </cell>
          <cell r="K1967" t="str">
            <v>EC001177</v>
          </cell>
        </row>
        <row r="1968">
          <cell r="A1968">
            <v>1510160114</v>
          </cell>
          <cell r="B1968" t="str">
            <v>A.10.91</v>
          </cell>
          <cell r="C1968" t="str">
            <v>50</v>
          </cell>
          <cell r="D1968">
            <v>210</v>
          </cell>
          <cell r="E1968">
            <v>3.88</v>
          </cell>
          <cell r="F1968" t="str">
            <v>SM-WS-PA Zwart Kabelslang ROL=50</v>
          </cell>
          <cell r="G1968" t="str">
            <v>SM-WS-PA Noir Tuyau ROL=50</v>
          </cell>
          <cell r="H1968">
            <v>4.7E-2</v>
          </cell>
          <cell r="I1968">
            <v>4033878422618</v>
          </cell>
          <cell r="J1968" t="str">
            <v>39173200</v>
          </cell>
          <cell r="K1968" t="str">
            <v>EC001177</v>
          </cell>
        </row>
        <row r="1969">
          <cell r="A1969">
            <v>1510210014</v>
          </cell>
          <cell r="B1969" t="str">
            <v>A.10.91</v>
          </cell>
          <cell r="C1969" t="str">
            <v>50</v>
          </cell>
          <cell r="D1969">
            <v>210</v>
          </cell>
          <cell r="E1969">
            <v>6.05</v>
          </cell>
          <cell r="F1969" t="str">
            <v>SM-WS-PA Grijs Kabelslang ROL=50</v>
          </cell>
          <cell r="G1969" t="str">
            <v>SM-WS-PA Gris Tuyau ROL=50</v>
          </cell>
          <cell r="H1969">
            <v>8.3000000000000004E-2</v>
          </cell>
          <cell r="I1969">
            <v>4033878422656</v>
          </cell>
          <cell r="J1969" t="str">
            <v>39173200</v>
          </cell>
          <cell r="K1969" t="str">
            <v>EC001177</v>
          </cell>
        </row>
        <row r="1970">
          <cell r="A1970">
            <v>1510210114</v>
          </cell>
          <cell r="B1970" t="str">
            <v>A.10.91</v>
          </cell>
          <cell r="C1970" t="str">
            <v>50</v>
          </cell>
          <cell r="D1970">
            <v>210</v>
          </cell>
          <cell r="E1970">
            <v>6.05</v>
          </cell>
          <cell r="F1970" t="str">
            <v>SM-WS-PA Zwart Kabelslang ROL=50</v>
          </cell>
          <cell r="G1970" t="str">
            <v>SM-WS-PA Noir Tuyau ROL=50</v>
          </cell>
          <cell r="H1970">
            <v>8.3000000000000004E-2</v>
          </cell>
          <cell r="I1970">
            <v>4033878422663</v>
          </cell>
          <cell r="J1970" t="str">
            <v>39173200</v>
          </cell>
          <cell r="K1970" t="str">
            <v>EC001177</v>
          </cell>
        </row>
        <row r="1971">
          <cell r="A1971">
            <v>1510290014</v>
          </cell>
          <cell r="B1971" t="str">
            <v>A.10.91</v>
          </cell>
          <cell r="C1971" t="str">
            <v>25</v>
          </cell>
          <cell r="D1971">
            <v>210</v>
          </cell>
          <cell r="E1971">
            <v>8.11</v>
          </cell>
          <cell r="F1971" t="str">
            <v>SM-WS-PA Grijs Kabelslang ROL=25</v>
          </cell>
          <cell r="G1971" t="str">
            <v>SM-WS-PA Gris Tuyau ROL=25</v>
          </cell>
          <cell r="H1971">
            <v>0.107</v>
          </cell>
          <cell r="I1971">
            <v>4033878422694</v>
          </cell>
          <cell r="J1971" t="str">
            <v>39173200</v>
          </cell>
          <cell r="K1971" t="str">
            <v>EC001177</v>
          </cell>
        </row>
        <row r="1972">
          <cell r="A1972">
            <v>1510290114</v>
          </cell>
          <cell r="B1972" t="str">
            <v>A.10.91</v>
          </cell>
          <cell r="C1972" t="str">
            <v>25</v>
          </cell>
          <cell r="D1972">
            <v>210</v>
          </cell>
          <cell r="E1972">
            <v>8.11</v>
          </cell>
          <cell r="F1972" t="str">
            <v>SM-WS-PA Zwart Kabelslang ROL=25</v>
          </cell>
          <cell r="G1972" t="str">
            <v>SM-WS-PA Noir Tuyau ROL=25</v>
          </cell>
          <cell r="H1972">
            <v>0.107</v>
          </cell>
          <cell r="I1972">
            <v>4033878422700</v>
          </cell>
          <cell r="J1972" t="str">
            <v>39173200</v>
          </cell>
          <cell r="K1972" t="str">
            <v>EC001177</v>
          </cell>
        </row>
        <row r="1973">
          <cell r="A1973">
            <v>1510360014</v>
          </cell>
          <cell r="B1973" t="str">
            <v>A.10.91</v>
          </cell>
          <cell r="C1973" t="str">
            <v>25</v>
          </cell>
          <cell r="D1973">
            <v>210</v>
          </cell>
          <cell r="E1973">
            <v>11.29</v>
          </cell>
          <cell r="F1973" t="str">
            <v>SM-WS-PA Grijs Kabelslang ROL=25</v>
          </cell>
          <cell r="G1973" t="str">
            <v>SM-WS-PA Gris Tuyau ROL=25</v>
          </cell>
          <cell r="H1973">
            <v>0.152</v>
          </cell>
          <cell r="I1973">
            <v>4033878422731</v>
          </cell>
          <cell r="J1973" t="str">
            <v>39173200</v>
          </cell>
          <cell r="K1973" t="str">
            <v>EC001177</v>
          </cell>
        </row>
        <row r="1974">
          <cell r="A1974">
            <v>1510360114</v>
          </cell>
          <cell r="B1974" t="str">
            <v>A.10.91</v>
          </cell>
          <cell r="C1974" t="str">
            <v>25</v>
          </cell>
          <cell r="D1974">
            <v>210</v>
          </cell>
          <cell r="E1974">
            <v>11.29</v>
          </cell>
          <cell r="F1974" t="str">
            <v>SM-WS-PA Zwart Kabelslang ROL=25</v>
          </cell>
          <cell r="G1974" t="str">
            <v>SM-WS-PA Noir Tuyau ROL=25</v>
          </cell>
          <cell r="H1974">
            <v>0.152</v>
          </cell>
          <cell r="I1974">
            <v>4033878422748</v>
          </cell>
          <cell r="J1974" t="str">
            <v>39173200</v>
          </cell>
          <cell r="K1974" t="str">
            <v>EC001177</v>
          </cell>
        </row>
        <row r="1975">
          <cell r="A1975">
            <v>1510480014</v>
          </cell>
          <cell r="B1975" t="str">
            <v>A.10.91</v>
          </cell>
          <cell r="C1975" t="str">
            <v>25</v>
          </cell>
          <cell r="D1975">
            <v>210</v>
          </cell>
          <cell r="E1975">
            <v>14.93</v>
          </cell>
          <cell r="F1975" t="str">
            <v>SM-WS-PA Grijs Kabelslang ROL=25</v>
          </cell>
          <cell r="G1975" t="str">
            <v>SM-WS-PA Gris Tuyau ROL=25</v>
          </cell>
          <cell r="H1975">
            <v>0.2</v>
          </cell>
          <cell r="I1975">
            <v>4033878422779</v>
          </cell>
          <cell r="J1975" t="str">
            <v>39173200</v>
          </cell>
          <cell r="K1975" t="str">
            <v>EC001177</v>
          </cell>
        </row>
        <row r="1976">
          <cell r="A1976">
            <v>1510480114</v>
          </cell>
          <cell r="B1976" t="str">
            <v>A.10.91</v>
          </cell>
          <cell r="C1976" t="str">
            <v>25</v>
          </cell>
          <cell r="D1976">
            <v>210</v>
          </cell>
          <cell r="E1976">
            <v>14.93</v>
          </cell>
          <cell r="F1976" t="str">
            <v>SM-WS-PA Zwart Kabelslang ROL=25</v>
          </cell>
          <cell r="G1976" t="str">
            <v>SM-WS-PA Noir Tuyau ROL=25</v>
          </cell>
          <cell r="H1976">
            <v>0.2</v>
          </cell>
          <cell r="I1976">
            <v>4033878422786</v>
          </cell>
          <cell r="J1976" t="str">
            <v>39173200</v>
          </cell>
          <cell r="K1976" t="str">
            <v>EC001177</v>
          </cell>
        </row>
        <row r="1977">
          <cell r="A1977">
            <v>1511090014</v>
          </cell>
          <cell r="B1977" t="str">
            <v>A.10.91</v>
          </cell>
          <cell r="C1977" t="str">
            <v>50</v>
          </cell>
          <cell r="D1977">
            <v>219</v>
          </cell>
          <cell r="E1977">
            <v>1.1399999999999999</v>
          </cell>
          <cell r="F1977" t="str">
            <v>SM-N PG 9 Grijs Slangwartel</v>
          </cell>
          <cell r="G1977" t="str">
            <v>SM-N PG 9 Gris Pr Etoupe pr tuyau</v>
          </cell>
          <cell r="H1977">
            <v>3.5699999999999998E-3</v>
          </cell>
          <cell r="I1977">
            <v>4033878422830</v>
          </cell>
          <cell r="J1977" t="str">
            <v>39174000</v>
          </cell>
          <cell r="K1977" t="str">
            <v>EC001178</v>
          </cell>
        </row>
        <row r="1978">
          <cell r="A1978">
            <v>1511090114</v>
          </cell>
          <cell r="B1978" t="str">
            <v>A.10.91</v>
          </cell>
          <cell r="C1978" t="str">
            <v>50</v>
          </cell>
          <cell r="D1978">
            <v>219</v>
          </cell>
          <cell r="E1978">
            <v>1.1399999999999999</v>
          </cell>
          <cell r="F1978" t="str">
            <v>SM-N PG 9 Zwart Slangwartel</v>
          </cell>
          <cell r="G1978" t="str">
            <v>SM-N PG 9 Noir Pr Etoupe pr tuyau</v>
          </cell>
          <cell r="H1978">
            <v>3.7699999999999999E-3</v>
          </cell>
          <cell r="I1978">
            <v>4033878422847</v>
          </cell>
          <cell r="J1978" t="str">
            <v>39174000</v>
          </cell>
          <cell r="K1978" t="str">
            <v>EC001178</v>
          </cell>
        </row>
        <row r="1979">
          <cell r="A1979">
            <v>1511100070</v>
          </cell>
          <cell r="B1979" t="str">
            <v>A.10.91</v>
          </cell>
          <cell r="C1979" t="str">
            <v>10</v>
          </cell>
          <cell r="D1979">
            <v>219</v>
          </cell>
          <cell r="E1979">
            <v>4.71</v>
          </cell>
          <cell r="F1979" t="str">
            <v>SM-N 1i NPT Grijs Slangwartel</v>
          </cell>
          <cell r="G1979" t="str">
            <v>SM-N 1i NPT Gris Pr Etoupe pr tuyau</v>
          </cell>
          <cell r="H1979">
            <v>2.742E-2</v>
          </cell>
          <cell r="I1979">
            <v>4033878422854</v>
          </cell>
          <cell r="J1979" t="str">
            <v>39174000</v>
          </cell>
          <cell r="K1979" t="str">
            <v>EC001178</v>
          </cell>
        </row>
        <row r="1980">
          <cell r="A1980">
            <v>1511100170</v>
          </cell>
          <cell r="B1980" t="str">
            <v>A.10.91</v>
          </cell>
          <cell r="C1980" t="str">
            <v>10</v>
          </cell>
          <cell r="D1980">
            <v>219</v>
          </cell>
          <cell r="E1980">
            <v>4.71</v>
          </cell>
          <cell r="F1980" t="str">
            <v>SM-N 1i NPT Zwart Slangwartel</v>
          </cell>
          <cell r="G1980" t="str">
            <v>SM-N 1i NPT Noir Pr Etoupe pr tuyau</v>
          </cell>
          <cell r="H1980">
            <v>2.76E-2</v>
          </cell>
          <cell r="I1980">
            <v>4033878422861</v>
          </cell>
          <cell r="J1980" t="str">
            <v>39174000</v>
          </cell>
          <cell r="K1980" t="str">
            <v>EC001178</v>
          </cell>
        </row>
        <row r="1981">
          <cell r="A1981">
            <v>1511110014</v>
          </cell>
          <cell r="B1981" t="str">
            <v>A.10.91</v>
          </cell>
          <cell r="C1981" t="str">
            <v>50</v>
          </cell>
          <cell r="D1981">
            <v>219</v>
          </cell>
          <cell r="E1981">
            <v>1.32</v>
          </cell>
          <cell r="F1981" t="str">
            <v>SM-N PG 11 Grijs Slangwartel</v>
          </cell>
          <cell r="G1981" t="str">
            <v>SM-N PG 11 Gris Pr Etoupe pr tuyau</v>
          </cell>
          <cell r="H1981">
            <v>6.3099999999999996E-3</v>
          </cell>
          <cell r="I1981">
            <v>4033878422878</v>
          </cell>
          <cell r="J1981" t="str">
            <v>39174000</v>
          </cell>
          <cell r="K1981" t="str">
            <v>EC001178</v>
          </cell>
        </row>
        <row r="1982">
          <cell r="A1982">
            <v>1511110114</v>
          </cell>
          <cell r="B1982" t="str">
            <v>A.10.91</v>
          </cell>
          <cell r="C1982" t="str">
            <v>50</v>
          </cell>
          <cell r="D1982">
            <v>219</v>
          </cell>
          <cell r="E1982">
            <v>1.32</v>
          </cell>
          <cell r="F1982" t="str">
            <v>SM-N PG 11 Zwart Slangwartel</v>
          </cell>
          <cell r="G1982" t="str">
            <v>SM-N PG 11 Noir Pr Etoupe pr tuyau</v>
          </cell>
          <cell r="H1982">
            <v>6.28E-3</v>
          </cell>
          <cell r="I1982">
            <v>4033878422885</v>
          </cell>
          <cell r="J1982" t="str">
            <v>39174000</v>
          </cell>
          <cell r="K1982" t="str">
            <v>EC001178</v>
          </cell>
        </row>
        <row r="1983">
          <cell r="A1983">
            <v>1511121670</v>
          </cell>
          <cell r="B1983" t="str">
            <v>A.10.91</v>
          </cell>
          <cell r="C1983" t="str">
            <v>50</v>
          </cell>
          <cell r="D1983">
            <v>219</v>
          </cell>
          <cell r="E1983">
            <v>1.5</v>
          </cell>
          <cell r="F1983" t="str">
            <v>SM-N 1/2i NPT Grijs Slangwartel</v>
          </cell>
          <cell r="G1983" t="str">
            <v>SM-N 1/2i NPT Gris Pr Etoupe pr tuyau</v>
          </cell>
          <cell r="H1983">
            <v>1.072E-2</v>
          </cell>
          <cell r="I1983">
            <v>4033878422892</v>
          </cell>
          <cell r="J1983" t="str">
            <v>39174000</v>
          </cell>
          <cell r="K1983" t="str">
            <v>EC001178</v>
          </cell>
        </row>
        <row r="1984">
          <cell r="A1984">
            <v>1511121770</v>
          </cell>
          <cell r="B1984" t="str">
            <v>A.10.91</v>
          </cell>
          <cell r="C1984" t="str">
            <v>50</v>
          </cell>
          <cell r="D1984">
            <v>219</v>
          </cell>
          <cell r="E1984">
            <v>1.5</v>
          </cell>
          <cell r="F1984" t="str">
            <v>SM-N 1/2i NPT Zwart Slangwartel</v>
          </cell>
          <cell r="G1984" t="str">
            <v>SM-N 1/2i NPT Noir Pr Etoupe pr tuyau</v>
          </cell>
          <cell r="H1984">
            <v>1.085E-2</v>
          </cell>
          <cell r="I1984">
            <v>4033878422908</v>
          </cell>
          <cell r="J1984" t="str">
            <v>39174000</v>
          </cell>
          <cell r="K1984" t="str">
            <v>EC001178</v>
          </cell>
        </row>
        <row r="1985">
          <cell r="A1985">
            <v>1511130014</v>
          </cell>
          <cell r="B1985" t="str">
            <v>A.10.91</v>
          </cell>
          <cell r="C1985" t="str">
            <v>50</v>
          </cell>
          <cell r="D1985">
            <v>219</v>
          </cell>
          <cell r="E1985">
            <v>1.47</v>
          </cell>
          <cell r="F1985" t="str">
            <v>SM-N PG 13,5 Grijs Slangwartel</v>
          </cell>
          <cell r="G1985" t="str">
            <v>SM-N PG 13,5 Gris Pr Etoupe pr tuyau</v>
          </cell>
          <cell r="H1985">
            <v>8.4600000000000005E-3</v>
          </cell>
          <cell r="I1985">
            <v>4033878422915</v>
          </cell>
          <cell r="J1985" t="str">
            <v>39174000</v>
          </cell>
          <cell r="K1985" t="str">
            <v>EC001178</v>
          </cell>
        </row>
        <row r="1986">
          <cell r="A1986">
            <v>1511130114</v>
          </cell>
          <cell r="B1986" t="str">
            <v>A.10.91</v>
          </cell>
          <cell r="C1986" t="str">
            <v>50</v>
          </cell>
          <cell r="D1986">
            <v>219</v>
          </cell>
          <cell r="E1986">
            <v>1.47</v>
          </cell>
          <cell r="F1986" t="str">
            <v>SM-N PG 13,5 Zwart Slangwartel</v>
          </cell>
          <cell r="G1986" t="str">
            <v>SM-N PG 13,5 Noir Pr Etoupe pr tuyau</v>
          </cell>
          <cell r="H1986">
            <v>8.1700000000000002E-3</v>
          </cell>
          <cell r="I1986">
            <v>4033878422922</v>
          </cell>
          <cell r="J1986" t="str">
            <v>39174000</v>
          </cell>
          <cell r="K1986" t="str">
            <v>EC001178</v>
          </cell>
        </row>
        <row r="1987">
          <cell r="A1987">
            <v>1511160014</v>
          </cell>
          <cell r="B1987" t="str">
            <v>A.10.91</v>
          </cell>
          <cell r="C1987" t="str">
            <v>50</v>
          </cell>
          <cell r="D1987">
            <v>219</v>
          </cell>
          <cell r="E1987">
            <v>1.65</v>
          </cell>
          <cell r="F1987" t="str">
            <v>SM-N PG 16 Grijs Slangwartel</v>
          </cell>
          <cell r="G1987" t="str">
            <v>SM-N PG 16 Gris Pr Etoupe pr tuyau</v>
          </cell>
          <cell r="H1987">
            <v>9.9299999999999996E-3</v>
          </cell>
          <cell r="I1987">
            <v>4033878422939</v>
          </cell>
          <cell r="J1987" t="str">
            <v>39174000</v>
          </cell>
          <cell r="K1987" t="str">
            <v>EC001178</v>
          </cell>
        </row>
        <row r="1988">
          <cell r="A1988">
            <v>1511160050</v>
          </cell>
          <cell r="B1988" t="str">
            <v>A.10.91</v>
          </cell>
          <cell r="C1988" t="str">
            <v>50</v>
          </cell>
          <cell r="D1988">
            <v>219</v>
          </cell>
          <cell r="E1988">
            <v>1.05</v>
          </cell>
          <cell r="F1988" t="str">
            <v>SM-N M16X1,5 Grijs Slangwartel</v>
          </cell>
          <cell r="G1988" t="str">
            <v>SM-N M16X1,5 Gris Pr Etoupe pr tuyau</v>
          </cell>
          <cell r="H1988">
            <v>3.8300000000000001E-3</v>
          </cell>
          <cell r="I1988">
            <v>4033878422946</v>
          </cell>
          <cell r="J1988" t="str">
            <v>39174000</v>
          </cell>
          <cell r="K1988" t="str">
            <v>EC001178</v>
          </cell>
        </row>
        <row r="1989">
          <cell r="A1989">
            <v>1511160114</v>
          </cell>
          <cell r="B1989" t="str">
            <v>A.10.91</v>
          </cell>
          <cell r="C1989" t="str">
            <v>50</v>
          </cell>
          <cell r="D1989">
            <v>219</v>
          </cell>
          <cell r="E1989">
            <v>1.65</v>
          </cell>
          <cell r="F1989" t="str">
            <v>SM-N PG 16 Zwart Slangwartel</v>
          </cell>
          <cell r="G1989" t="str">
            <v>SM-N PG 16 Noir Pr Etoupe pr tuyau</v>
          </cell>
          <cell r="H1989">
            <v>1.0149999999999999E-2</v>
          </cell>
          <cell r="I1989">
            <v>4033878422953</v>
          </cell>
          <cell r="J1989" t="str">
            <v>39174000</v>
          </cell>
          <cell r="K1989" t="str">
            <v>EC001178</v>
          </cell>
        </row>
        <row r="1990">
          <cell r="A1990">
            <v>1511160150</v>
          </cell>
          <cell r="B1990" t="str">
            <v>A.10.91</v>
          </cell>
          <cell r="C1990" t="str">
            <v>50</v>
          </cell>
          <cell r="D1990">
            <v>219</v>
          </cell>
          <cell r="E1990">
            <v>1.05</v>
          </cell>
          <cell r="F1990" t="str">
            <v>SM-N M16X1,5 Zwart Slangwartel</v>
          </cell>
          <cell r="G1990" t="str">
            <v>SM-N M16X1,5 Noir Pr Etoupe pr tuyau</v>
          </cell>
          <cell r="H1990">
            <v>3.81E-3</v>
          </cell>
          <cell r="I1990">
            <v>4033878422960</v>
          </cell>
          <cell r="J1990" t="str">
            <v>39174000</v>
          </cell>
          <cell r="K1990" t="str">
            <v>EC001178</v>
          </cell>
        </row>
        <row r="1991">
          <cell r="A1991">
            <v>1511200050</v>
          </cell>
          <cell r="B1991" t="str">
            <v>A.10.91</v>
          </cell>
          <cell r="C1991" t="str">
            <v>50</v>
          </cell>
          <cell r="D1991">
            <v>219</v>
          </cell>
          <cell r="E1991">
            <v>1.42</v>
          </cell>
          <cell r="F1991" t="str">
            <v>SM-N M20X1,5 Grijs Slangwartel</v>
          </cell>
          <cell r="G1991" t="str">
            <v>SM-N M20X1,5 Gris Pr Etoupe pr tuyau</v>
          </cell>
          <cell r="H1991">
            <v>8.2500000000000004E-3</v>
          </cell>
          <cell r="I1991">
            <v>4033878422977</v>
          </cell>
          <cell r="J1991" t="str">
            <v>39174000</v>
          </cell>
          <cell r="K1991" t="str">
            <v>EC001178</v>
          </cell>
        </row>
        <row r="1992">
          <cell r="A1992">
            <v>1511200150</v>
          </cell>
          <cell r="B1992" t="str">
            <v>A.10.91</v>
          </cell>
          <cell r="C1992" t="str">
            <v>50</v>
          </cell>
          <cell r="D1992">
            <v>219</v>
          </cell>
          <cell r="E1992">
            <v>1.42</v>
          </cell>
          <cell r="F1992" t="str">
            <v>SM-N M20X1,5 Zwart Slangwartel</v>
          </cell>
          <cell r="G1992" t="str">
            <v>SM-N M20X1,5 Noir Pr Etoupe pr tuyau</v>
          </cell>
          <cell r="H1992">
            <v>8.2500000000000004E-3</v>
          </cell>
          <cell r="I1992">
            <v>4033878422984</v>
          </cell>
          <cell r="J1992" t="str">
            <v>39174000</v>
          </cell>
          <cell r="K1992" t="str">
            <v>EC001178</v>
          </cell>
        </row>
        <row r="1993">
          <cell r="A1993">
            <v>1511210014</v>
          </cell>
          <cell r="B1993" t="str">
            <v>A.10.91</v>
          </cell>
          <cell r="C1993" t="str">
            <v>25</v>
          </cell>
          <cell r="D1993">
            <v>219</v>
          </cell>
          <cell r="E1993">
            <v>3.63</v>
          </cell>
          <cell r="F1993" t="str">
            <v>SM-N PG 21 Grijs Slangwartel</v>
          </cell>
          <cell r="G1993" t="str">
            <v>SM-N PG 21 Gris Pr Etoupe pr tuyau</v>
          </cell>
          <cell r="H1993">
            <v>1.553E-2</v>
          </cell>
          <cell r="I1993">
            <v>4033878422991</v>
          </cell>
          <cell r="J1993" t="str">
            <v>39174000</v>
          </cell>
          <cell r="K1993" t="str">
            <v>EC001178</v>
          </cell>
        </row>
        <row r="1994">
          <cell r="A1994">
            <v>1511210114</v>
          </cell>
          <cell r="B1994" t="str">
            <v>A.10.91</v>
          </cell>
          <cell r="C1994" t="str">
            <v>25</v>
          </cell>
          <cell r="D1994">
            <v>219</v>
          </cell>
          <cell r="E1994">
            <v>3.63</v>
          </cell>
          <cell r="F1994" t="str">
            <v>SM-N PG 21 Zwart Slangwartel</v>
          </cell>
          <cell r="G1994" t="str">
            <v>SM-N PG 21 Noir Pr Etoupe pr tuyau</v>
          </cell>
          <cell r="H1994">
            <v>1.635E-2</v>
          </cell>
          <cell r="I1994">
            <v>4033878423004</v>
          </cell>
          <cell r="J1994" t="str">
            <v>39174000</v>
          </cell>
          <cell r="K1994" t="str">
            <v>EC001178</v>
          </cell>
        </row>
        <row r="1995">
          <cell r="A1995">
            <v>1511250050</v>
          </cell>
          <cell r="B1995" t="str">
            <v>A.10.91</v>
          </cell>
          <cell r="C1995" t="str">
            <v>50</v>
          </cell>
          <cell r="D1995">
            <v>219</v>
          </cell>
          <cell r="E1995">
            <v>3.32</v>
          </cell>
          <cell r="F1995" t="str">
            <v>SM-N M25X1,5 Grijs Slangwartel</v>
          </cell>
          <cell r="G1995" t="str">
            <v>SM-N M25X1,5 Gris Pr Etoupe pr tuyau</v>
          </cell>
          <cell r="H1995">
            <v>1.635E-2</v>
          </cell>
          <cell r="I1995">
            <v>4033878423011</v>
          </cell>
          <cell r="J1995" t="str">
            <v>39174000</v>
          </cell>
          <cell r="K1995" t="str">
            <v>EC001178</v>
          </cell>
        </row>
        <row r="1996">
          <cell r="A1996">
            <v>1511250150</v>
          </cell>
          <cell r="B1996" t="str">
            <v>A.10.91</v>
          </cell>
          <cell r="C1996" t="str">
            <v>50</v>
          </cell>
          <cell r="D1996">
            <v>219</v>
          </cell>
          <cell r="E1996">
            <v>3.32</v>
          </cell>
          <cell r="F1996" t="str">
            <v>SM-N M25X1,5 Zwart Slangwartel</v>
          </cell>
          <cell r="G1996" t="str">
            <v>SM-N M25X1,5 Noir Pr Etoupe pr tuyau</v>
          </cell>
          <cell r="H1996">
            <v>1.635E-2</v>
          </cell>
          <cell r="I1996">
            <v>4033878423028</v>
          </cell>
          <cell r="J1996" t="str">
            <v>39174000</v>
          </cell>
          <cell r="K1996" t="str">
            <v>EC001178</v>
          </cell>
        </row>
        <row r="1997">
          <cell r="A1997">
            <v>1511290014</v>
          </cell>
          <cell r="B1997" t="str">
            <v>A.10.91</v>
          </cell>
          <cell r="C1997" t="str">
            <v>25</v>
          </cell>
          <cell r="D1997">
            <v>219</v>
          </cell>
          <cell r="E1997">
            <v>5.14</v>
          </cell>
          <cell r="F1997" t="str">
            <v>SM-N PG 29 GrijsSlangwartel</v>
          </cell>
          <cell r="G1997" t="str">
            <v>SM-N PG 29 GrisPr Etoupe pr tuyau</v>
          </cell>
          <cell r="H1997">
            <v>2.4819999999999998E-2</v>
          </cell>
          <cell r="I1997">
            <v>4033878423035</v>
          </cell>
          <cell r="J1997" t="str">
            <v>39174000</v>
          </cell>
          <cell r="K1997" t="str">
            <v>EC001178</v>
          </cell>
        </row>
        <row r="1998">
          <cell r="A1998">
            <v>1511290114</v>
          </cell>
          <cell r="B1998" t="str">
            <v>A.10.91</v>
          </cell>
          <cell r="C1998" t="str">
            <v>25</v>
          </cell>
          <cell r="D1998">
            <v>219</v>
          </cell>
          <cell r="E1998">
            <v>5.14</v>
          </cell>
          <cell r="F1998" t="str">
            <v>SM-N PG 29 Zwart Slangwartel</v>
          </cell>
          <cell r="G1998" t="str">
            <v>SM-N PG 29 Noir Pr Etoupe pr tuyau</v>
          </cell>
          <cell r="H1998">
            <v>2.4819999999999998E-2</v>
          </cell>
          <cell r="I1998">
            <v>4033878423042</v>
          </cell>
          <cell r="J1998" t="str">
            <v>39174000</v>
          </cell>
          <cell r="K1998" t="str">
            <v>EC001178</v>
          </cell>
        </row>
        <row r="1999">
          <cell r="A1999">
            <v>1511320050</v>
          </cell>
          <cell r="B1999" t="str">
            <v>A.10.91</v>
          </cell>
          <cell r="C1999" t="str">
            <v>25</v>
          </cell>
          <cell r="D1999">
            <v>219</v>
          </cell>
          <cell r="E1999">
            <v>4.71</v>
          </cell>
          <cell r="F1999" t="str">
            <v>SM-N M32X1,5 Grijs Slangwartel</v>
          </cell>
          <cell r="G1999" t="str">
            <v>SM-N M32X1,5 Gris Pr Etoupe pr tuyau</v>
          </cell>
          <cell r="H1999">
            <v>2.3300000000000001E-2</v>
          </cell>
          <cell r="I1999">
            <v>4033878423059</v>
          </cell>
          <cell r="J1999" t="str">
            <v>39174000</v>
          </cell>
          <cell r="K1999" t="str">
            <v>EC001178</v>
          </cell>
        </row>
        <row r="2000">
          <cell r="A2000">
            <v>1511320150</v>
          </cell>
          <cell r="B2000" t="str">
            <v>A.10.91</v>
          </cell>
          <cell r="C2000" t="str">
            <v>25</v>
          </cell>
          <cell r="D2000">
            <v>219</v>
          </cell>
          <cell r="E2000">
            <v>4.71</v>
          </cell>
          <cell r="F2000" t="str">
            <v>SM-N M32X1,5 Zwart Slangwartel</v>
          </cell>
          <cell r="G2000" t="str">
            <v>SM-N M32X1,5 Noir Pr Etoupe pr tuyau</v>
          </cell>
          <cell r="H2000">
            <v>2.3269999999999999E-2</v>
          </cell>
          <cell r="I2000">
            <v>4033878423066</v>
          </cell>
          <cell r="J2000" t="str">
            <v>39174000</v>
          </cell>
          <cell r="K2000" t="str">
            <v>EC001178</v>
          </cell>
        </row>
        <row r="2001">
          <cell r="A2001">
            <v>1511340070</v>
          </cell>
          <cell r="B2001" t="str">
            <v>A.10.91</v>
          </cell>
          <cell r="C2001" t="str">
            <v>25</v>
          </cell>
          <cell r="D2001">
            <v>219</v>
          </cell>
          <cell r="E2001">
            <v>3.32</v>
          </cell>
          <cell r="F2001" t="str">
            <v>SM-N 3/4i NPT Grijs Slangwartel</v>
          </cell>
          <cell r="G2001" t="str">
            <v>SM-N 3/4i NPT Gris Pr Etoupe pr tuyau</v>
          </cell>
          <cell r="H2001">
            <v>1.643E-2</v>
          </cell>
          <cell r="I2001">
            <v>4033878423073</v>
          </cell>
          <cell r="J2001" t="str">
            <v>39174000</v>
          </cell>
          <cell r="K2001" t="str">
            <v>EC001178</v>
          </cell>
        </row>
        <row r="2002">
          <cell r="A2002">
            <v>1511340170</v>
          </cell>
          <cell r="B2002" t="str">
            <v>A.10.91</v>
          </cell>
          <cell r="C2002" t="str">
            <v>25</v>
          </cell>
          <cell r="D2002">
            <v>219</v>
          </cell>
          <cell r="E2002">
            <v>3.32</v>
          </cell>
          <cell r="F2002" t="str">
            <v>SM-N 3/4i NPT Zwart Slangwartel</v>
          </cell>
          <cell r="G2002" t="str">
            <v>SM-N 3/4i NPT Noir Pr Etoupe pr tuyau</v>
          </cell>
          <cell r="H2002">
            <v>1.6420000000000001E-2</v>
          </cell>
          <cell r="I2002">
            <v>4033878423080</v>
          </cell>
          <cell r="J2002" t="str">
            <v>39174000</v>
          </cell>
          <cell r="K2002" t="str">
            <v>EC001178</v>
          </cell>
        </row>
        <row r="2003">
          <cell r="A2003">
            <v>1511360014</v>
          </cell>
          <cell r="B2003" t="str">
            <v>A.10.91</v>
          </cell>
          <cell r="C2003" t="str">
            <v>10</v>
          </cell>
          <cell r="D2003">
            <v>219</v>
          </cell>
          <cell r="E2003">
            <v>6.97</v>
          </cell>
          <cell r="F2003" t="str">
            <v>SM-N PG 36 Grijs Slangwartel</v>
          </cell>
          <cell r="G2003" t="str">
            <v>SM-N PG 36 Gris Pr Etoupe pr tuyau</v>
          </cell>
          <cell r="H2003">
            <v>4.0500000000000001E-2</v>
          </cell>
          <cell r="I2003">
            <v>4033878423097</v>
          </cell>
          <cell r="J2003" t="str">
            <v>39174000</v>
          </cell>
          <cell r="K2003" t="str">
            <v>EC001178</v>
          </cell>
        </row>
        <row r="2004">
          <cell r="A2004">
            <v>1511360114</v>
          </cell>
          <cell r="B2004" t="str">
            <v>A.10.91</v>
          </cell>
          <cell r="C2004" t="str">
            <v>10</v>
          </cell>
          <cell r="D2004">
            <v>219</v>
          </cell>
          <cell r="E2004">
            <v>6.97</v>
          </cell>
          <cell r="F2004" t="str">
            <v>SM-N PG 36 Zwart Slangwartel</v>
          </cell>
          <cell r="G2004" t="str">
            <v>SM-N PG 36 Noir Pr Etoupe pr tuyau</v>
          </cell>
          <cell r="H2004">
            <v>4.0219999999999999E-2</v>
          </cell>
          <cell r="I2004">
            <v>4033878423103</v>
          </cell>
          <cell r="J2004" t="str">
            <v>39174000</v>
          </cell>
          <cell r="K2004" t="str">
            <v>EC001178</v>
          </cell>
        </row>
        <row r="2005">
          <cell r="A2005">
            <v>1511380070</v>
          </cell>
          <cell r="B2005" t="str">
            <v>A.10.91</v>
          </cell>
          <cell r="C2005" t="str">
            <v>50</v>
          </cell>
          <cell r="D2005">
            <v>219</v>
          </cell>
          <cell r="E2005">
            <v>1.05</v>
          </cell>
          <cell r="F2005" t="str">
            <v>SM-N 3/8i NPT Grijs Slangwartel</v>
          </cell>
          <cell r="G2005" t="str">
            <v>SM-N 3/8i NPT Gris Pr Etoupe pr tuyau</v>
          </cell>
          <cell r="H2005">
            <v>4.96E-3</v>
          </cell>
          <cell r="I2005">
            <v>4033878423110</v>
          </cell>
          <cell r="J2005" t="str">
            <v>39174000</v>
          </cell>
          <cell r="K2005" t="str">
            <v>EC001178</v>
          </cell>
        </row>
        <row r="2006">
          <cell r="A2006">
            <v>1511380170</v>
          </cell>
          <cell r="B2006" t="str">
            <v>A.10.91</v>
          </cell>
          <cell r="C2006" t="str">
            <v>50</v>
          </cell>
          <cell r="D2006">
            <v>219</v>
          </cell>
          <cell r="E2006">
            <v>1.05</v>
          </cell>
          <cell r="F2006" t="str">
            <v>SM-N 3/8i NPT Zwart Slangwartel</v>
          </cell>
          <cell r="G2006" t="str">
            <v>SM-N 3/8i NPT Noir Pr Etoupe pr tuyau</v>
          </cell>
          <cell r="H2006">
            <v>4.96E-3</v>
          </cell>
          <cell r="I2006">
            <v>4033878423127</v>
          </cell>
          <cell r="J2006" t="str">
            <v>39174000</v>
          </cell>
          <cell r="K2006" t="str">
            <v>EC001178</v>
          </cell>
        </row>
        <row r="2007">
          <cell r="A2007">
            <v>1511480014</v>
          </cell>
          <cell r="B2007" t="str">
            <v>A.10.91</v>
          </cell>
          <cell r="C2007" t="str">
            <v>5</v>
          </cell>
          <cell r="D2007">
            <v>219</v>
          </cell>
          <cell r="E2007">
            <v>8.8000000000000007</v>
          </cell>
          <cell r="F2007" t="str">
            <v>SM-N PG 48 Grijs Slangwartel</v>
          </cell>
          <cell r="G2007" t="str">
            <v>SM-N PG 48 Gris Pr Etoupe pr tuyau</v>
          </cell>
          <cell r="H2007">
            <v>7.0489999999999997E-2</v>
          </cell>
          <cell r="I2007">
            <v>4033878423134</v>
          </cell>
          <cell r="J2007" t="str">
            <v>39174000</v>
          </cell>
          <cell r="K2007" t="str">
            <v>EC001178</v>
          </cell>
        </row>
        <row r="2008">
          <cell r="A2008">
            <v>1511480114</v>
          </cell>
          <cell r="B2008" t="str">
            <v>A.10.91</v>
          </cell>
          <cell r="C2008" t="str">
            <v>5</v>
          </cell>
          <cell r="D2008">
            <v>219</v>
          </cell>
          <cell r="E2008">
            <v>8.8000000000000007</v>
          </cell>
          <cell r="F2008" t="str">
            <v>SM-N PG 48 Zwart Slangwartel</v>
          </cell>
          <cell r="G2008" t="str">
            <v>SM-N PG 48 Noir Pr Etoupe pr tuyau</v>
          </cell>
          <cell r="H2008">
            <v>7.0830000000000004E-2</v>
          </cell>
          <cell r="I2008">
            <v>4033878423141</v>
          </cell>
          <cell r="J2008" t="str">
            <v>39174000</v>
          </cell>
          <cell r="K2008" t="str">
            <v>EC001178</v>
          </cell>
        </row>
        <row r="2009">
          <cell r="A2009">
            <v>1513090114</v>
          </cell>
          <cell r="B2009" t="str">
            <v>A.10.91</v>
          </cell>
          <cell r="C2009" t="str">
            <v>25</v>
          </cell>
          <cell r="D2009">
            <v>220</v>
          </cell>
          <cell r="E2009">
            <v>6.94</v>
          </cell>
          <cell r="F2009" t="str">
            <v>SM-W PG 9 Kabelslang Zwart</v>
          </cell>
          <cell r="G2009" t="str">
            <v>SM-W PG 9 Tuyay Noir</v>
          </cell>
          <cell r="H2009">
            <v>1.477E-2</v>
          </cell>
          <cell r="I2009">
            <v>4033878423158</v>
          </cell>
          <cell r="J2009" t="str">
            <v>39174000</v>
          </cell>
          <cell r="K2009" t="str">
            <v>EC001178</v>
          </cell>
        </row>
        <row r="2010">
          <cell r="A2010">
            <v>1513100170</v>
          </cell>
          <cell r="B2010" t="str">
            <v>A.10.91</v>
          </cell>
          <cell r="C2010" t="str">
            <v>5</v>
          </cell>
          <cell r="D2010">
            <v>220</v>
          </cell>
          <cell r="E2010">
            <v>19.84</v>
          </cell>
          <cell r="F2010" t="str">
            <v>SM-W 1i NPT Kabelslang Zwart</v>
          </cell>
          <cell r="G2010" t="str">
            <v>SM-W 1i NPT Tuyay Noir</v>
          </cell>
          <cell r="H2010">
            <v>2.52E-2</v>
          </cell>
          <cell r="I2010">
            <v>4033878423165</v>
          </cell>
          <cell r="J2010" t="str">
            <v>39174000</v>
          </cell>
          <cell r="K2010" t="str">
            <v>EC001178</v>
          </cell>
        </row>
        <row r="2011">
          <cell r="A2011">
            <v>1513110114</v>
          </cell>
          <cell r="B2011" t="str">
            <v>A.10.91</v>
          </cell>
          <cell r="C2011" t="str">
            <v>25</v>
          </cell>
          <cell r="D2011">
            <v>220</v>
          </cell>
          <cell r="E2011">
            <v>8.08</v>
          </cell>
          <cell r="F2011" t="str">
            <v>SM-W PG 11 Kabelslang Zwart</v>
          </cell>
          <cell r="G2011" t="str">
            <v>SM-W PG 11 Tuyay Noir</v>
          </cell>
          <cell r="H2011">
            <v>0.02</v>
          </cell>
          <cell r="I2011">
            <v>4033878423172</v>
          </cell>
          <cell r="J2011" t="str">
            <v>39174000</v>
          </cell>
          <cell r="K2011" t="str">
            <v>EC001178</v>
          </cell>
        </row>
        <row r="2012">
          <cell r="A2012">
            <v>1513121770</v>
          </cell>
          <cell r="B2012" t="str">
            <v>A.10.91</v>
          </cell>
          <cell r="C2012" t="str">
            <v>25</v>
          </cell>
          <cell r="D2012">
            <v>220</v>
          </cell>
          <cell r="E2012">
            <v>8.57</v>
          </cell>
          <cell r="F2012" t="str">
            <v>SM-W 1/2i NPT Kabelslang Zwart</v>
          </cell>
          <cell r="G2012" t="str">
            <v>SM-W 1/2i NPT Tuyay Noir</v>
          </cell>
          <cell r="H2012">
            <v>3.7879999999999997E-2</v>
          </cell>
          <cell r="I2012">
            <v>4033878423189</v>
          </cell>
          <cell r="J2012" t="str">
            <v>39174000</v>
          </cell>
          <cell r="K2012" t="str">
            <v>EC001178</v>
          </cell>
        </row>
        <row r="2013">
          <cell r="A2013">
            <v>1513130114</v>
          </cell>
          <cell r="B2013" t="str">
            <v>A.10.91</v>
          </cell>
          <cell r="C2013" t="str">
            <v>25</v>
          </cell>
          <cell r="D2013">
            <v>220</v>
          </cell>
          <cell r="E2013">
            <v>8.5500000000000007</v>
          </cell>
          <cell r="F2013" t="str">
            <v>SM-W PG 13,5 Kabelslang Zwart</v>
          </cell>
          <cell r="G2013" t="str">
            <v>SM-W PG 13,5 Tuyay Noir</v>
          </cell>
          <cell r="H2013">
            <v>2.7349999999999999E-2</v>
          </cell>
          <cell r="I2013">
            <v>4033878423196</v>
          </cell>
          <cell r="J2013" t="str">
            <v>39174000</v>
          </cell>
          <cell r="K2013" t="str">
            <v>EC001178</v>
          </cell>
        </row>
        <row r="2014">
          <cell r="A2014">
            <v>1513160114</v>
          </cell>
          <cell r="B2014" t="str">
            <v>A.10.91</v>
          </cell>
          <cell r="C2014" t="str">
            <v>25</v>
          </cell>
          <cell r="D2014">
            <v>220</v>
          </cell>
          <cell r="E2014">
            <v>9.36</v>
          </cell>
          <cell r="F2014" t="str">
            <v>SM-W PG 16 Kabelslang Zwart</v>
          </cell>
          <cell r="G2014" t="str">
            <v>SM-W PG 16 Tuyay Noir</v>
          </cell>
          <cell r="H2014">
            <v>3.7289999999999997E-2</v>
          </cell>
          <cell r="I2014">
            <v>4033878423202</v>
          </cell>
          <cell r="J2014" t="str">
            <v>39174000</v>
          </cell>
          <cell r="K2014" t="str">
            <v>EC001178</v>
          </cell>
        </row>
        <row r="2015">
          <cell r="A2015">
            <v>1513160150</v>
          </cell>
          <cell r="B2015" t="str">
            <v>A.10.91</v>
          </cell>
          <cell r="C2015" t="str">
            <v>25</v>
          </cell>
          <cell r="D2015">
            <v>220</v>
          </cell>
          <cell r="E2015">
            <v>6.35</v>
          </cell>
          <cell r="F2015" t="str">
            <v>SM-W M16X1,5 Kabelslang Zwart</v>
          </cell>
          <cell r="G2015" t="str">
            <v>SM-W M16X1,5 Tuyay Noir</v>
          </cell>
          <cell r="H2015">
            <v>1.477E-2</v>
          </cell>
          <cell r="I2015">
            <v>4033878423219</v>
          </cell>
          <cell r="J2015" t="str">
            <v>39174000</v>
          </cell>
          <cell r="K2015" t="str">
            <v>EC001178</v>
          </cell>
        </row>
        <row r="2016">
          <cell r="A2016">
            <v>1513200150</v>
          </cell>
          <cell r="B2016" t="str">
            <v>A.10.91</v>
          </cell>
          <cell r="C2016" t="str">
            <v>25</v>
          </cell>
          <cell r="D2016">
            <v>220</v>
          </cell>
          <cell r="E2016">
            <v>7.82</v>
          </cell>
          <cell r="F2016" t="str">
            <v>SM-W M20X1,5 Kabelslang Zwart</v>
          </cell>
          <cell r="G2016" t="str">
            <v>SM-W M20X1,5 Tuyay Noir</v>
          </cell>
          <cell r="H2016">
            <v>2.7310000000000001E-2</v>
          </cell>
          <cell r="I2016">
            <v>4033878423226</v>
          </cell>
          <cell r="J2016" t="str">
            <v>39174000</v>
          </cell>
          <cell r="K2016" t="str">
            <v>EC001178</v>
          </cell>
        </row>
        <row r="2017">
          <cell r="A2017">
            <v>1513210114</v>
          </cell>
          <cell r="B2017" t="str">
            <v>A.10.91</v>
          </cell>
          <cell r="C2017" t="str">
            <v>10</v>
          </cell>
          <cell r="D2017">
            <v>220</v>
          </cell>
          <cell r="E2017">
            <v>16.190000000000001</v>
          </cell>
          <cell r="F2017" t="str">
            <v>SM-W PG21 Kabelslang Zwart</v>
          </cell>
          <cell r="G2017" t="str">
            <v>SM-W PG21 Tuyay Noir</v>
          </cell>
          <cell r="H2017">
            <v>6.8349999999999994E-2</v>
          </cell>
          <cell r="I2017">
            <v>4033878423233</v>
          </cell>
          <cell r="J2017" t="str">
            <v>39174000</v>
          </cell>
          <cell r="K2017" t="str">
            <v>EC001178</v>
          </cell>
        </row>
        <row r="2018">
          <cell r="A2018">
            <v>1513250150</v>
          </cell>
          <cell r="B2018" t="str">
            <v>A.10.91</v>
          </cell>
          <cell r="C2018" t="str">
            <v>10</v>
          </cell>
          <cell r="D2018">
            <v>220</v>
          </cell>
          <cell r="E2018">
            <v>14.82</v>
          </cell>
          <cell r="F2018" t="str">
            <v>SM-W M25X1,5 Kabelslang Zwart</v>
          </cell>
          <cell r="G2018" t="str">
            <v>SM-W M25X1,5 Tuyay Noir</v>
          </cell>
          <cell r="H2018">
            <v>6.8680000000000005E-2</v>
          </cell>
          <cell r="I2018">
            <v>4033878423240</v>
          </cell>
          <cell r="J2018" t="str">
            <v>39174000</v>
          </cell>
          <cell r="K2018" t="str">
            <v>EC001178</v>
          </cell>
        </row>
        <row r="2019">
          <cell r="A2019">
            <v>1513290114</v>
          </cell>
          <cell r="B2019" t="str">
            <v>A.10.91</v>
          </cell>
          <cell r="C2019" t="str">
            <v>5</v>
          </cell>
          <cell r="D2019">
            <v>220</v>
          </cell>
          <cell r="E2019">
            <v>21.67</v>
          </cell>
          <cell r="F2019" t="str">
            <v>SM-W PG 29 Kabelslang Zwart</v>
          </cell>
          <cell r="G2019" t="str">
            <v>SM-W PG 29 Tuyay Noir</v>
          </cell>
          <cell r="H2019">
            <v>0.10922999999999999</v>
          </cell>
          <cell r="I2019">
            <v>4033878423257</v>
          </cell>
          <cell r="J2019" t="str">
            <v>39174000</v>
          </cell>
          <cell r="K2019" t="str">
            <v>EC001178</v>
          </cell>
        </row>
        <row r="2020">
          <cell r="A2020">
            <v>1513320150</v>
          </cell>
          <cell r="B2020" t="str">
            <v>A.10.91</v>
          </cell>
          <cell r="C2020" t="str">
            <v>10</v>
          </cell>
          <cell r="D2020">
            <v>220</v>
          </cell>
          <cell r="E2020">
            <v>19.84</v>
          </cell>
          <cell r="F2020" t="str">
            <v>SM-W M32X1,5 Kabelslang Zwart</v>
          </cell>
          <cell r="G2020" t="str">
            <v>SM-W M32X1,5 Tuyay Noir</v>
          </cell>
          <cell r="H2020">
            <v>0.10920000000000001</v>
          </cell>
          <cell r="I2020">
            <v>4033878423264</v>
          </cell>
          <cell r="J2020" t="str">
            <v>39174000</v>
          </cell>
          <cell r="K2020" t="str">
            <v>EC001178</v>
          </cell>
        </row>
        <row r="2021">
          <cell r="A2021">
            <v>1513340170</v>
          </cell>
          <cell r="B2021" t="str">
            <v>A.10.91</v>
          </cell>
          <cell r="C2021" t="str">
            <v>10</v>
          </cell>
          <cell r="D2021">
            <v>220</v>
          </cell>
          <cell r="E2021">
            <v>14.82</v>
          </cell>
          <cell r="F2021" t="str">
            <v>SM-W 3/4i NPT Kabelslang Zwart</v>
          </cell>
          <cell r="G2021" t="str">
            <v>SM-W 3/4i NPT Tuyay Noir</v>
          </cell>
          <cell r="H2021">
            <v>6.8680000000000005E-2</v>
          </cell>
          <cell r="I2021">
            <v>4033878423271</v>
          </cell>
          <cell r="J2021" t="str">
            <v>39174000</v>
          </cell>
          <cell r="K2021" t="str">
            <v>EC001178</v>
          </cell>
        </row>
        <row r="2022">
          <cell r="A2022">
            <v>1513380170</v>
          </cell>
          <cell r="B2022" t="str">
            <v>A.10.91</v>
          </cell>
          <cell r="C2022" t="str">
            <v>25</v>
          </cell>
          <cell r="D2022">
            <v>220</v>
          </cell>
          <cell r="E2022">
            <v>6.35</v>
          </cell>
          <cell r="F2022" t="str">
            <v>SM-W 3/8i NPT Kabelslang Zwart</v>
          </cell>
          <cell r="G2022" t="str">
            <v>SM-W 3/8i NPT Tuyay Noir</v>
          </cell>
          <cell r="H2022">
            <v>1.477E-2</v>
          </cell>
          <cell r="I2022">
            <v>4033878423288</v>
          </cell>
          <cell r="J2022" t="str">
            <v>39174000</v>
          </cell>
          <cell r="K2022" t="str">
            <v>EC001178</v>
          </cell>
        </row>
        <row r="2023">
          <cell r="A2023">
            <v>1527060000</v>
          </cell>
          <cell r="B2023" t="str">
            <v>A.10.91</v>
          </cell>
          <cell r="C2023" t="str">
            <v>100</v>
          </cell>
          <cell r="D2023">
            <v>211</v>
          </cell>
          <cell r="E2023">
            <v>1.38</v>
          </cell>
          <cell r="F2023" t="str">
            <v>Polyamide slit DN06 Grijs</v>
          </cell>
          <cell r="G2023" t="str">
            <v>Polyamide slit DN06 Gris</v>
          </cell>
          <cell r="H2023">
            <v>1.9E-2</v>
          </cell>
          <cell r="I2023">
            <v>4033878423851</v>
          </cell>
          <cell r="J2023" t="str">
            <v>39173200</v>
          </cell>
          <cell r="K2023" t="str">
            <v>EC001177</v>
          </cell>
        </row>
        <row r="2024">
          <cell r="A2024">
            <v>1527060100</v>
          </cell>
          <cell r="B2024" t="str">
            <v>A.10.91</v>
          </cell>
          <cell r="C2024" t="str">
            <v>100</v>
          </cell>
          <cell r="D2024">
            <v>211</v>
          </cell>
          <cell r="E2024">
            <v>1.38</v>
          </cell>
          <cell r="F2024" t="str">
            <v>Polyamide slit DN06 Zwart</v>
          </cell>
          <cell r="G2024" t="str">
            <v>Polyamide slit DN06 Noir</v>
          </cell>
          <cell r="H2024">
            <v>1.9E-2</v>
          </cell>
          <cell r="I2024">
            <v>4033878423868</v>
          </cell>
          <cell r="J2024" t="str">
            <v>39173200</v>
          </cell>
          <cell r="K2024" t="str">
            <v>EC001177</v>
          </cell>
        </row>
        <row r="2025">
          <cell r="A2025">
            <v>1527090000</v>
          </cell>
          <cell r="B2025" t="str">
            <v>A.10.91</v>
          </cell>
          <cell r="C2025" t="str">
            <v>100</v>
          </cell>
          <cell r="D2025">
            <v>211</v>
          </cell>
          <cell r="E2025">
            <v>1.91</v>
          </cell>
          <cell r="F2025" t="str">
            <v>Polyamide slit DN10 Grijs</v>
          </cell>
          <cell r="G2025" t="str">
            <v>Polyamide slit DN10 Gris</v>
          </cell>
          <cell r="H2025">
            <v>2.6499999999999999E-2</v>
          </cell>
          <cell r="I2025">
            <v>4033878423875</v>
          </cell>
          <cell r="J2025" t="str">
            <v>39173200</v>
          </cell>
          <cell r="K2025" t="str">
            <v>EC001177</v>
          </cell>
        </row>
        <row r="2026">
          <cell r="A2026">
            <v>1527090100</v>
          </cell>
          <cell r="B2026" t="str">
            <v>A.10.91</v>
          </cell>
          <cell r="C2026" t="str">
            <v>100</v>
          </cell>
          <cell r="D2026">
            <v>211</v>
          </cell>
          <cell r="E2026">
            <v>1.91</v>
          </cell>
          <cell r="F2026" t="str">
            <v>Polyamide slit DN10 Zwart</v>
          </cell>
          <cell r="G2026" t="str">
            <v>Polyamide slit DN10 Noir</v>
          </cell>
          <cell r="H2026">
            <v>2.6499999999999999E-2</v>
          </cell>
          <cell r="I2026">
            <v>4033878423882</v>
          </cell>
          <cell r="J2026" t="str">
            <v>39173200</v>
          </cell>
          <cell r="K2026" t="str">
            <v>EC001177</v>
          </cell>
        </row>
        <row r="2027">
          <cell r="A2027">
            <v>1527110000</v>
          </cell>
          <cell r="B2027" t="str">
            <v>A.10.91</v>
          </cell>
          <cell r="C2027" t="str">
            <v>50</v>
          </cell>
          <cell r="D2027">
            <v>211</v>
          </cell>
          <cell r="E2027">
            <v>2.59</v>
          </cell>
          <cell r="F2027" t="str">
            <v>Polyamide slit DN12 Grijs</v>
          </cell>
          <cell r="G2027" t="str">
            <v>Polyamide slit DN12 Gris</v>
          </cell>
          <cell r="H2027">
            <v>3.4500000000000003E-2</v>
          </cell>
          <cell r="I2027">
            <v>4033878423899</v>
          </cell>
          <cell r="J2027" t="str">
            <v>39173200</v>
          </cell>
          <cell r="K2027" t="str">
            <v>EC001177</v>
          </cell>
        </row>
        <row r="2028">
          <cell r="A2028">
            <v>1527110100</v>
          </cell>
          <cell r="B2028" t="str">
            <v>A.10.91</v>
          </cell>
          <cell r="C2028" t="str">
            <v>50</v>
          </cell>
          <cell r="D2028">
            <v>211</v>
          </cell>
          <cell r="E2028">
            <v>2.59</v>
          </cell>
          <cell r="F2028" t="str">
            <v>Polyamide slit DN12 Zwart</v>
          </cell>
          <cell r="G2028" t="str">
            <v>Polyamide slit DN12 Noir</v>
          </cell>
          <cell r="H2028">
            <v>3.4500000000000003E-2</v>
          </cell>
          <cell r="I2028">
            <v>4033878423905</v>
          </cell>
          <cell r="J2028" t="str">
            <v>39173200</v>
          </cell>
          <cell r="K2028" t="str">
            <v>EC001177</v>
          </cell>
        </row>
        <row r="2029">
          <cell r="A2029">
            <v>1527130000</v>
          </cell>
          <cell r="B2029" t="str">
            <v>A.10.91</v>
          </cell>
          <cell r="C2029" t="str">
            <v>50</v>
          </cell>
          <cell r="D2029">
            <v>211</v>
          </cell>
          <cell r="E2029">
            <v>3.35</v>
          </cell>
          <cell r="F2029" t="str">
            <v>Polyamide slit DN14 Grijs</v>
          </cell>
          <cell r="G2029" t="str">
            <v>Polyamide slit DN14 Gris</v>
          </cell>
          <cell r="H2029">
            <v>4.5999999999999999E-2</v>
          </cell>
          <cell r="I2029">
            <v>4033878423912</v>
          </cell>
          <cell r="J2029" t="str">
            <v>39173200</v>
          </cell>
          <cell r="K2029" t="str">
            <v>EC001177</v>
          </cell>
        </row>
        <row r="2030">
          <cell r="A2030">
            <v>1527130100</v>
          </cell>
          <cell r="B2030" t="str">
            <v>A.10.91</v>
          </cell>
          <cell r="C2030" t="str">
            <v>50</v>
          </cell>
          <cell r="D2030">
            <v>211</v>
          </cell>
          <cell r="E2030">
            <v>3.35</v>
          </cell>
          <cell r="F2030" t="str">
            <v>Polyamide slit DN14 Zwart</v>
          </cell>
          <cell r="G2030" t="str">
            <v>Polyamide slit DN14 Noir</v>
          </cell>
          <cell r="H2030">
            <v>4.5999999999999999E-2</v>
          </cell>
          <cell r="I2030">
            <v>4033878423929</v>
          </cell>
          <cell r="J2030" t="str">
            <v>39173200</v>
          </cell>
          <cell r="K2030" t="str">
            <v>EC001177</v>
          </cell>
        </row>
        <row r="2031">
          <cell r="A2031">
            <v>1527160000</v>
          </cell>
          <cell r="B2031" t="str">
            <v>A.10.91</v>
          </cell>
          <cell r="C2031" t="str">
            <v>50</v>
          </cell>
          <cell r="D2031">
            <v>211</v>
          </cell>
          <cell r="E2031">
            <v>3.99</v>
          </cell>
          <cell r="F2031" t="str">
            <v>Polyamide slit DN17 Grijs</v>
          </cell>
          <cell r="G2031" t="str">
            <v>Polyamide slit DN17 Gris</v>
          </cell>
          <cell r="H2031">
            <v>5.8500000000000003E-2</v>
          </cell>
          <cell r="I2031">
            <v>4033878423936</v>
          </cell>
          <cell r="J2031" t="str">
            <v>39173200</v>
          </cell>
          <cell r="K2031" t="str">
            <v>EC001177</v>
          </cell>
        </row>
        <row r="2032">
          <cell r="A2032">
            <v>1527160100</v>
          </cell>
          <cell r="B2032" t="str">
            <v>A.10.91</v>
          </cell>
          <cell r="C2032" t="str">
            <v>50</v>
          </cell>
          <cell r="D2032">
            <v>211</v>
          </cell>
          <cell r="E2032">
            <v>3.99</v>
          </cell>
          <cell r="F2032" t="str">
            <v>Polyamide slit DN17 Zwart</v>
          </cell>
          <cell r="G2032" t="str">
            <v>Polyamide slit DN17 Noir</v>
          </cell>
          <cell r="H2032">
            <v>5.8500000000000003E-2</v>
          </cell>
          <cell r="I2032">
            <v>4033878423943</v>
          </cell>
          <cell r="J2032" t="str">
            <v>39173200</v>
          </cell>
          <cell r="K2032" t="str">
            <v>EC001177</v>
          </cell>
        </row>
        <row r="2033">
          <cell r="A2033">
            <v>1527210000</v>
          </cell>
          <cell r="B2033" t="str">
            <v>A.10.91</v>
          </cell>
          <cell r="C2033" t="str">
            <v>50</v>
          </cell>
          <cell r="D2033">
            <v>211</v>
          </cell>
          <cell r="E2033">
            <v>6.24</v>
          </cell>
          <cell r="F2033" t="str">
            <v>Polyamide slit DN23 Grijs</v>
          </cell>
          <cell r="G2033" t="str">
            <v>Polyamide slit DN23 Gris</v>
          </cell>
          <cell r="H2033">
            <v>8.6499999999999994E-2</v>
          </cell>
          <cell r="I2033">
            <v>4033878423950</v>
          </cell>
          <cell r="J2033" t="str">
            <v>39173200</v>
          </cell>
          <cell r="K2033" t="str">
            <v>EC001177</v>
          </cell>
        </row>
        <row r="2034">
          <cell r="A2034">
            <v>1527210100</v>
          </cell>
          <cell r="B2034" t="str">
            <v>A.10.91</v>
          </cell>
          <cell r="C2034" t="str">
            <v>50</v>
          </cell>
          <cell r="D2034">
            <v>211</v>
          </cell>
          <cell r="E2034">
            <v>6.24</v>
          </cell>
          <cell r="F2034" t="str">
            <v>Polyamide slit DN23 Zwart</v>
          </cell>
          <cell r="G2034" t="str">
            <v>Polyamide slit DN23 Noir</v>
          </cell>
          <cell r="H2034">
            <v>8.6499999999999994E-2</v>
          </cell>
          <cell r="I2034">
            <v>4033878423967</v>
          </cell>
          <cell r="J2034" t="str">
            <v>39173200</v>
          </cell>
          <cell r="K2034" t="str">
            <v>EC001177</v>
          </cell>
        </row>
        <row r="2035">
          <cell r="A2035">
            <v>1527290000</v>
          </cell>
          <cell r="B2035" t="str">
            <v>A.10.91</v>
          </cell>
          <cell r="C2035" t="str">
            <v>25</v>
          </cell>
          <cell r="D2035">
            <v>211</v>
          </cell>
          <cell r="E2035">
            <v>8.3000000000000007</v>
          </cell>
          <cell r="F2035" t="str">
            <v>Polyamide slit DN29 Grijs</v>
          </cell>
          <cell r="G2035" t="str">
            <v>Polyamide slit DN29 Gris</v>
          </cell>
          <cell r="H2035">
            <v>9.9000000000000005E-2</v>
          </cell>
          <cell r="I2035">
            <v>4033878423974</v>
          </cell>
          <cell r="J2035" t="str">
            <v>39173200</v>
          </cell>
          <cell r="K2035" t="str">
            <v>EC001177</v>
          </cell>
        </row>
        <row r="2036">
          <cell r="A2036">
            <v>1527290100</v>
          </cell>
          <cell r="B2036" t="str">
            <v>A.10.91</v>
          </cell>
          <cell r="C2036" t="str">
            <v>25</v>
          </cell>
          <cell r="D2036">
            <v>211</v>
          </cell>
          <cell r="E2036">
            <v>8.3000000000000007</v>
          </cell>
          <cell r="F2036" t="str">
            <v>Polyamide slit DN29 Zwart</v>
          </cell>
          <cell r="G2036" t="str">
            <v>Polyamide slit DN29 Noir</v>
          </cell>
          <cell r="H2036">
            <v>9.9000000000000005E-2</v>
          </cell>
          <cell r="I2036">
            <v>4033878423981</v>
          </cell>
          <cell r="J2036" t="str">
            <v>39173200</v>
          </cell>
          <cell r="K2036" t="str">
            <v>EC001177</v>
          </cell>
        </row>
        <row r="2037">
          <cell r="A2037">
            <v>1527360000</v>
          </cell>
          <cell r="B2037" t="str">
            <v>A.10.91</v>
          </cell>
          <cell r="C2037" t="str">
            <v>25</v>
          </cell>
          <cell r="D2037">
            <v>211</v>
          </cell>
          <cell r="E2037">
            <v>11.53</v>
          </cell>
          <cell r="F2037" t="str">
            <v>Polyamide slit DN37 Grijs</v>
          </cell>
          <cell r="G2037" t="str">
            <v>Polyamide slit DN37 Gris</v>
          </cell>
          <cell r="H2037">
            <v>0.14149999999999999</v>
          </cell>
          <cell r="I2037">
            <v>4033878423998</v>
          </cell>
          <cell r="J2037" t="str">
            <v>39173200</v>
          </cell>
          <cell r="K2037" t="str">
            <v>EC001177</v>
          </cell>
        </row>
        <row r="2038">
          <cell r="A2038">
            <v>1527360100</v>
          </cell>
          <cell r="B2038" t="str">
            <v>A.10.91</v>
          </cell>
          <cell r="C2038" t="str">
            <v>25</v>
          </cell>
          <cell r="D2038">
            <v>211</v>
          </cell>
          <cell r="E2038">
            <v>11.53</v>
          </cell>
          <cell r="F2038" t="str">
            <v>Polyamide slit DN37 Zwart</v>
          </cell>
          <cell r="G2038" t="str">
            <v>Polyamide slit DN37 Noir</v>
          </cell>
          <cell r="H2038">
            <v>0.14149999999999999</v>
          </cell>
          <cell r="I2038">
            <v>4033878424001</v>
          </cell>
          <cell r="J2038" t="str">
            <v>39173200</v>
          </cell>
          <cell r="K2038" t="str">
            <v>EC001177</v>
          </cell>
        </row>
        <row r="2039">
          <cell r="A2039">
            <v>1527480000</v>
          </cell>
          <cell r="B2039" t="str">
            <v>A.10.91</v>
          </cell>
          <cell r="C2039" t="str">
            <v>25</v>
          </cell>
          <cell r="D2039">
            <v>211</v>
          </cell>
          <cell r="E2039">
            <v>15.29</v>
          </cell>
          <cell r="F2039" t="str">
            <v>Polyamide slit DN50 Grijs</v>
          </cell>
          <cell r="G2039" t="str">
            <v>Polyamide slit DN50 Gris</v>
          </cell>
          <cell r="H2039">
            <v>0.18049999999999999</v>
          </cell>
          <cell r="I2039">
            <v>4033878424018</v>
          </cell>
          <cell r="J2039" t="str">
            <v>39173200</v>
          </cell>
          <cell r="K2039" t="str">
            <v>EC001177</v>
          </cell>
        </row>
        <row r="2040">
          <cell r="A2040">
            <v>1527480100</v>
          </cell>
          <cell r="B2040" t="str">
            <v>A.10.91</v>
          </cell>
          <cell r="C2040" t="str">
            <v>25</v>
          </cell>
          <cell r="D2040">
            <v>211</v>
          </cell>
          <cell r="E2040">
            <v>15.29</v>
          </cell>
          <cell r="F2040" t="str">
            <v>Polyamide slit DN50 Zwart</v>
          </cell>
          <cell r="G2040" t="str">
            <v>Polyamide slit DN50 Noir</v>
          </cell>
          <cell r="H2040">
            <v>0.18049999999999999</v>
          </cell>
          <cell r="I2040">
            <v>4033878424025</v>
          </cell>
          <cell r="J2040" t="str">
            <v>39173200</v>
          </cell>
          <cell r="K2040" t="str">
            <v>EC001177</v>
          </cell>
        </row>
        <row r="2041">
          <cell r="A2041">
            <v>1533070014</v>
          </cell>
          <cell r="B2041" t="str">
            <v>A.10.91</v>
          </cell>
          <cell r="C2041" t="str">
            <v>100</v>
          </cell>
          <cell r="D2041">
            <v>212</v>
          </cell>
          <cell r="E2041">
            <v>0.98</v>
          </cell>
          <cell r="F2041" t="str">
            <v>PolyamideFit PG07 DN06 Grijs</v>
          </cell>
          <cell r="G2041" t="str">
            <v>PolyamideFit PG07 DN06 Gris</v>
          </cell>
          <cell r="H2041">
            <v>6.0000000000000001E-3</v>
          </cell>
          <cell r="I2041">
            <v>4033878424032</v>
          </cell>
          <cell r="J2041" t="str">
            <v>39174000</v>
          </cell>
          <cell r="K2041" t="str">
            <v>EC001178</v>
          </cell>
        </row>
        <row r="2042">
          <cell r="A2042">
            <v>1533070114</v>
          </cell>
          <cell r="B2042" t="str">
            <v>A.10.91</v>
          </cell>
          <cell r="C2042" t="str">
            <v>100</v>
          </cell>
          <cell r="D2042">
            <v>212</v>
          </cell>
          <cell r="E2042">
            <v>0.98</v>
          </cell>
          <cell r="F2042" t="str">
            <v>PolyamideFit PG07 DN06 Zwart</v>
          </cell>
          <cell r="G2042" t="str">
            <v>PolyamideFit PG07 DN06 Noir</v>
          </cell>
          <cell r="H2042">
            <v>6.0000000000000001E-3</v>
          </cell>
          <cell r="I2042">
            <v>4033878424049</v>
          </cell>
          <cell r="J2042" t="str">
            <v>39174000</v>
          </cell>
          <cell r="K2042" t="str">
            <v>EC001178</v>
          </cell>
        </row>
        <row r="2043">
          <cell r="A2043">
            <v>1533090014</v>
          </cell>
          <cell r="B2043" t="str">
            <v>A.10.91</v>
          </cell>
          <cell r="C2043" t="str">
            <v>100</v>
          </cell>
          <cell r="D2043">
            <v>212</v>
          </cell>
          <cell r="E2043">
            <v>1.01</v>
          </cell>
          <cell r="F2043" t="str">
            <v>PolyamideFit PG09 DN10 Grijs</v>
          </cell>
          <cell r="G2043" t="str">
            <v>PolyamideFit PG09 DN10 Gris</v>
          </cell>
          <cell r="H2043">
            <v>7.4999999999999997E-3</v>
          </cell>
          <cell r="I2043">
            <v>4033878424056</v>
          </cell>
          <cell r="J2043" t="str">
            <v>39174000</v>
          </cell>
          <cell r="K2043" t="str">
            <v>EC001178</v>
          </cell>
        </row>
        <row r="2044">
          <cell r="A2044">
            <v>1533090114</v>
          </cell>
          <cell r="B2044" t="str">
            <v>A.10.91</v>
          </cell>
          <cell r="C2044" t="str">
            <v>100</v>
          </cell>
          <cell r="D2044">
            <v>212</v>
          </cell>
          <cell r="E2044">
            <v>1.01</v>
          </cell>
          <cell r="F2044" t="str">
            <v>PolyamideFit PG09 DN10 Zwart</v>
          </cell>
          <cell r="G2044" t="str">
            <v>PolyamideFit PG09 DN10 Noir</v>
          </cell>
          <cell r="H2044">
            <v>7.4999999999999997E-3</v>
          </cell>
          <cell r="I2044">
            <v>4033878424063</v>
          </cell>
          <cell r="J2044" t="str">
            <v>39174000</v>
          </cell>
          <cell r="K2044" t="str">
            <v>EC001178</v>
          </cell>
        </row>
        <row r="2045">
          <cell r="A2045">
            <v>1533110014</v>
          </cell>
          <cell r="B2045" t="str">
            <v>A.10.91</v>
          </cell>
          <cell r="C2045" t="str">
            <v>50</v>
          </cell>
          <cell r="D2045">
            <v>212</v>
          </cell>
          <cell r="E2045">
            <v>1.01</v>
          </cell>
          <cell r="F2045" t="str">
            <v>PolyamideFit PG11 DN12 Grijs</v>
          </cell>
          <cell r="G2045" t="str">
            <v>PolyamideFit PG11 DN12 Gris</v>
          </cell>
          <cell r="H2045">
            <v>8.9999999999999993E-3</v>
          </cell>
          <cell r="I2045">
            <v>4033878424070</v>
          </cell>
          <cell r="J2045" t="str">
            <v>39174000</v>
          </cell>
          <cell r="K2045" t="str">
            <v>EC001178</v>
          </cell>
        </row>
        <row r="2046">
          <cell r="A2046">
            <v>1533110114</v>
          </cell>
          <cell r="B2046" t="str">
            <v>A.10.91</v>
          </cell>
          <cell r="C2046" t="str">
            <v>50</v>
          </cell>
          <cell r="D2046">
            <v>212</v>
          </cell>
          <cell r="E2046">
            <v>1.01</v>
          </cell>
          <cell r="F2046" t="str">
            <v>PolyamideFit PG11 DN12 Zwart</v>
          </cell>
          <cell r="G2046" t="str">
            <v>PolyamideFit PG11 DN12 Noir</v>
          </cell>
          <cell r="H2046">
            <v>8.9999999999999993E-3</v>
          </cell>
          <cell r="I2046">
            <v>4033878424087</v>
          </cell>
          <cell r="J2046" t="str">
            <v>39174000</v>
          </cell>
          <cell r="K2046" t="str">
            <v>EC001178</v>
          </cell>
        </row>
        <row r="2047">
          <cell r="A2047">
            <v>1533120050</v>
          </cell>
          <cell r="B2047" t="str">
            <v>A.10.91</v>
          </cell>
          <cell r="C2047" t="str">
            <v>100</v>
          </cell>
          <cell r="D2047">
            <v>212</v>
          </cell>
          <cell r="E2047">
            <v>0.98</v>
          </cell>
          <cell r="F2047" t="str">
            <v>PolyamideFit M12 DN06 Grijs</v>
          </cell>
          <cell r="G2047" t="str">
            <v>PolyamideFit M12 DN06 Gris</v>
          </cell>
          <cell r="H2047">
            <v>5.4999999999999997E-3</v>
          </cell>
          <cell r="I2047">
            <v>4033878424094</v>
          </cell>
          <cell r="J2047" t="str">
            <v>39174000</v>
          </cell>
          <cell r="K2047" t="str">
            <v>EC001178</v>
          </cell>
        </row>
        <row r="2048">
          <cell r="A2048">
            <v>1533120150</v>
          </cell>
          <cell r="B2048" t="str">
            <v>A.10.91</v>
          </cell>
          <cell r="C2048" t="str">
            <v>100</v>
          </cell>
          <cell r="D2048">
            <v>212</v>
          </cell>
          <cell r="E2048">
            <v>0.98</v>
          </cell>
          <cell r="F2048" t="str">
            <v>PolyamideFit M12 DN06 Zwart</v>
          </cell>
          <cell r="G2048" t="str">
            <v>PolyamideFit M12 DN06 Noir</v>
          </cell>
          <cell r="H2048">
            <v>5.4999999999999997E-3</v>
          </cell>
          <cell r="I2048">
            <v>4033878424100</v>
          </cell>
          <cell r="J2048" t="str">
            <v>39174000</v>
          </cell>
          <cell r="K2048" t="str">
            <v>EC001178</v>
          </cell>
        </row>
        <row r="2049">
          <cell r="A2049">
            <v>1533130014</v>
          </cell>
          <cell r="B2049" t="str">
            <v>A.10.91</v>
          </cell>
          <cell r="C2049" t="str">
            <v>50</v>
          </cell>
          <cell r="D2049">
            <v>212</v>
          </cell>
          <cell r="E2049">
            <v>1.1200000000000001</v>
          </cell>
          <cell r="F2049" t="str">
            <v>PolyamideFit PG13,5 DN14 Grijs</v>
          </cell>
          <cell r="G2049" t="str">
            <v>PolyamideFit PG13,5 DN14 Gris</v>
          </cell>
          <cell r="H2049">
            <v>1.15E-2</v>
          </cell>
          <cell r="I2049">
            <v>4033878424117</v>
          </cell>
          <cell r="J2049" t="str">
            <v>39174000</v>
          </cell>
          <cell r="K2049" t="str">
            <v>EC001178</v>
          </cell>
        </row>
        <row r="2050">
          <cell r="A2050">
            <v>1533130114</v>
          </cell>
          <cell r="B2050" t="str">
            <v>A.10.91</v>
          </cell>
          <cell r="C2050" t="str">
            <v>50</v>
          </cell>
          <cell r="D2050">
            <v>212</v>
          </cell>
          <cell r="E2050">
            <v>1.1200000000000001</v>
          </cell>
          <cell r="F2050" t="str">
            <v>PolyamideFit PG13,5 DN14 Zwart</v>
          </cell>
          <cell r="G2050" t="str">
            <v>PolyamideFit PG13,5 DN14 Noir</v>
          </cell>
          <cell r="H2050">
            <v>1.15E-2</v>
          </cell>
          <cell r="I2050">
            <v>4033878424124</v>
          </cell>
          <cell r="J2050" t="str">
            <v>39174000</v>
          </cell>
          <cell r="K2050" t="str">
            <v>EC001178</v>
          </cell>
        </row>
        <row r="2051">
          <cell r="A2051">
            <v>1533160014</v>
          </cell>
          <cell r="B2051" t="str">
            <v>A.10.91</v>
          </cell>
          <cell r="C2051" t="str">
            <v>50</v>
          </cell>
          <cell r="D2051">
            <v>212</v>
          </cell>
          <cell r="E2051">
            <v>1.34</v>
          </cell>
          <cell r="F2051" t="str">
            <v>PolyamideFit PG16 DN17 Grijs</v>
          </cell>
          <cell r="G2051" t="str">
            <v>PolyamideFit PG16 DN17 Gris</v>
          </cell>
          <cell r="H2051">
            <v>1.6E-2</v>
          </cell>
          <cell r="I2051">
            <v>4033878424131</v>
          </cell>
          <cell r="J2051" t="str">
            <v>39174000</v>
          </cell>
          <cell r="K2051" t="str">
            <v>EC001178</v>
          </cell>
        </row>
        <row r="2052">
          <cell r="A2052">
            <v>1533160050</v>
          </cell>
          <cell r="B2052" t="str">
            <v>A.10.91</v>
          </cell>
          <cell r="C2052" t="str">
            <v>50</v>
          </cell>
          <cell r="D2052">
            <v>212</v>
          </cell>
          <cell r="E2052">
            <v>1.01</v>
          </cell>
          <cell r="F2052" t="str">
            <v>PolyamideFit M16 DN12 Grijs</v>
          </cell>
          <cell r="G2052" t="str">
            <v>PolyamideFit M16 DN12 Gris</v>
          </cell>
          <cell r="H2052">
            <v>8.9999999999999993E-3</v>
          </cell>
          <cell r="I2052">
            <v>4033878424148</v>
          </cell>
          <cell r="J2052" t="str">
            <v>39174000</v>
          </cell>
          <cell r="K2052" t="str">
            <v>EC001178</v>
          </cell>
        </row>
        <row r="2053">
          <cell r="A2053">
            <v>1533160051</v>
          </cell>
          <cell r="B2053" t="str">
            <v>A.10.91</v>
          </cell>
          <cell r="C2053" t="str">
            <v>50</v>
          </cell>
          <cell r="D2053">
            <v>212</v>
          </cell>
          <cell r="E2053">
            <v>1.01</v>
          </cell>
          <cell r="F2053" t="str">
            <v>PolyamideFit M16 DN10 Grijs</v>
          </cell>
          <cell r="G2053" t="str">
            <v>PolyamideFit M16 DN10 Gris</v>
          </cell>
          <cell r="H2053">
            <v>7.4999999999999997E-3</v>
          </cell>
          <cell r="I2053">
            <v>4033878424155</v>
          </cell>
          <cell r="J2053" t="str">
            <v>39174000</v>
          </cell>
          <cell r="K2053" t="str">
            <v>EC001178</v>
          </cell>
        </row>
        <row r="2054">
          <cell r="A2054">
            <v>1533160114</v>
          </cell>
          <cell r="B2054" t="str">
            <v>A.10.91</v>
          </cell>
          <cell r="C2054" t="str">
            <v>50</v>
          </cell>
          <cell r="D2054">
            <v>212</v>
          </cell>
          <cell r="E2054">
            <v>1.34</v>
          </cell>
          <cell r="F2054" t="str">
            <v>PolyamideFit PG16 DN17 Zwart</v>
          </cell>
          <cell r="G2054" t="str">
            <v>PolyamideFit PG16 DN17 Noir</v>
          </cell>
          <cell r="H2054">
            <v>1.6E-2</v>
          </cell>
          <cell r="I2054">
            <v>4033878424162</v>
          </cell>
          <cell r="J2054" t="str">
            <v>39174000</v>
          </cell>
          <cell r="K2054" t="str">
            <v>EC001178</v>
          </cell>
        </row>
        <row r="2055">
          <cell r="A2055">
            <v>1533160150</v>
          </cell>
          <cell r="B2055" t="str">
            <v>A.10.91</v>
          </cell>
          <cell r="C2055" t="str">
            <v>50</v>
          </cell>
          <cell r="D2055">
            <v>212</v>
          </cell>
          <cell r="E2055">
            <v>1.01</v>
          </cell>
          <cell r="F2055" t="str">
            <v xml:space="preserve">PolyamideFit M16 DN12 Zwart </v>
          </cell>
          <cell r="G2055" t="str">
            <v xml:space="preserve">PolyamideFit M16 DN12 Noir </v>
          </cell>
          <cell r="H2055">
            <v>8.9999999999999993E-3</v>
          </cell>
          <cell r="I2055">
            <v>4033878424179</v>
          </cell>
          <cell r="J2055" t="str">
            <v>39174000</v>
          </cell>
          <cell r="K2055" t="str">
            <v>EC001178</v>
          </cell>
        </row>
        <row r="2056">
          <cell r="A2056">
            <v>1533160151</v>
          </cell>
          <cell r="B2056" t="str">
            <v>A.10.91</v>
          </cell>
          <cell r="C2056" t="str">
            <v>50</v>
          </cell>
          <cell r="D2056">
            <v>212</v>
          </cell>
          <cell r="E2056">
            <v>1.01</v>
          </cell>
          <cell r="F2056" t="str">
            <v xml:space="preserve">PolyamideFit M16 DN10 Zwart </v>
          </cell>
          <cell r="G2056" t="str">
            <v xml:space="preserve">PolyamideFit M16 DN10 Noir </v>
          </cell>
          <cell r="H2056">
            <v>7.4999999999999997E-3</v>
          </cell>
          <cell r="I2056">
            <v>4033878424186</v>
          </cell>
          <cell r="J2056" t="str">
            <v>39174000</v>
          </cell>
          <cell r="K2056" t="str">
            <v>EC001178</v>
          </cell>
        </row>
        <row r="2057">
          <cell r="A2057">
            <v>1533200050</v>
          </cell>
          <cell r="B2057" t="str">
            <v>A.10.91</v>
          </cell>
          <cell r="C2057" t="str">
            <v>50</v>
          </cell>
          <cell r="D2057">
            <v>212</v>
          </cell>
          <cell r="E2057">
            <v>1.34</v>
          </cell>
          <cell r="F2057" t="str">
            <v>PolyamideFit M20 DN17 Grijs</v>
          </cell>
          <cell r="G2057" t="str">
            <v>PolyamideFit M20 DN17 Gris</v>
          </cell>
          <cell r="H2057">
            <v>1.4500000000000001E-2</v>
          </cell>
          <cell r="I2057">
            <v>4033878424193</v>
          </cell>
          <cell r="J2057" t="str">
            <v>39174000</v>
          </cell>
          <cell r="K2057" t="str">
            <v>EC001178</v>
          </cell>
        </row>
        <row r="2058">
          <cell r="A2058">
            <v>1533200051</v>
          </cell>
          <cell r="B2058" t="str">
            <v>A.10.91</v>
          </cell>
          <cell r="C2058" t="str">
            <v>50</v>
          </cell>
          <cell r="D2058">
            <v>212</v>
          </cell>
          <cell r="E2058">
            <v>1.1200000000000001</v>
          </cell>
          <cell r="F2058" t="str">
            <v>PolyamideFit M20 DN14 Grijs</v>
          </cell>
          <cell r="G2058" t="str">
            <v>PolyamideFit M20 DN14 Gris</v>
          </cell>
          <cell r="H2058">
            <v>1.15E-2</v>
          </cell>
          <cell r="I2058">
            <v>4033878424209</v>
          </cell>
          <cell r="J2058" t="str">
            <v>39174000</v>
          </cell>
          <cell r="K2058" t="str">
            <v>EC001178</v>
          </cell>
        </row>
        <row r="2059">
          <cell r="A2059">
            <v>1533200150</v>
          </cell>
          <cell r="B2059" t="str">
            <v>A.10.91</v>
          </cell>
          <cell r="C2059" t="str">
            <v>50</v>
          </cell>
          <cell r="D2059">
            <v>212</v>
          </cell>
          <cell r="E2059">
            <v>1.34</v>
          </cell>
          <cell r="F2059" t="str">
            <v>PolyamideFit M20 DN17 Zwart</v>
          </cell>
          <cell r="G2059" t="str">
            <v>PolyamideFit M20 DN17 Noir</v>
          </cell>
          <cell r="H2059">
            <v>1.4500000000000001E-2</v>
          </cell>
          <cell r="I2059">
            <v>4033878424216</v>
          </cell>
          <cell r="J2059" t="str">
            <v>39174000</v>
          </cell>
          <cell r="K2059" t="str">
            <v>EC001178</v>
          </cell>
        </row>
        <row r="2060">
          <cell r="A2060">
            <v>1533200151</v>
          </cell>
          <cell r="B2060" t="str">
            <v>A.10.91</v>
          </cell>
          <cell r="C2060" t="str">
            <v>50</v>
          </cell>
          <cell r="D2060">
            <v>212</v>
          </cell>
          <cell r="E2060">
            <v>1.1200000000000001</v>
          </cell>
          <cell r="F2060" t="str">
            <v>PolyamideFit M20 DN14 Zwart</v>
          </cell>
          <cell r="G2060" t="str">
            <v>PolyamideFit M20 DN14 Noir</v>
          </cell>
          <cell r="H2060">
            <v>1.15E-2</v>
          </cell>
          <cell r="I2060">
            <v>4033878424223</v>
          </cell>
          <cell r="J2060" t="str">
            <v>39174000</v>
          </cell>
          <cell r="K2060" t="str">
            <v>EC001178</v>
          </cell>
        </row>
        <row r="2061">
          <cell r="A2061">
            <v>1533210014</v>
          </cell>
          <cell r="B2061" t="str">
            <v>A.10.91</v>
          </cell>
          <cell r="C2061" t="str">
            <v>25</v>
          </cell>
          <cell r="D2061">
            <v>212</v>
          </cell>
          <cell r="E2061">
            <v>2.23</v>
          </cell>
          <cell r="F2061" t="str">
            <v>PolyamideFit PG21 DN23 Grijs</v>
          </cell>
          <cell r="G2061" t="str">
            <v>PolyamideFit PG21 DN23 Gris</v>
          </cell>
          <cell r="H2061">
            <v>2.4500000000000001E-2</v>
          </cell>
          <cell r="I2061">
            <v>4033878424230</v>
          </cell>
          <cell r="J2061" t="str">
            <v>39174000</v>
          </cell>
          <cell r="K2061" t="str">
            <v>EC001178</v>
          </cell>
        </row>
        <row r="2062">
          <cell r="A2062">
            <v>1533210114</v>
          </cell>
          <cell r="B2062" t="str">
            <v>A.10.91</v>
          </cell>
          <cell r="C2062" t="str">
            <v>25</v>
          </cell>
          <cell r="D2062">
            <v>212</v>
          </cell>
          <cell r="E2062">
            <v>2.23</v>
          </cell>
          <cell r="F2062" t="str">
            <v>PolyamideFit PG21 DN23 Zwart</v>
          </cell>
          <cell r="G2062" t="str">
            <v>PolyamideFit PG21 DN23 Noir</v>
          </cell>
          <cell r="H2062">
            <v>2.4500000000000001E-2</v>
          </cell>
          <cell r="I2062">
            <v>4033878424247</v>
          </cell>
          <cell r="J2062" t="str">
            <v>39174000</v>
          </cell>
          <cell r="K2062" t="str">
            <v>EC001178</v>
          </cell>
        </row>
        <row r="2063">
          <cell r="A2063">
            <v>1533250050</v>
          </cell>
          <cell r="B2063" t="str">
            <v>A.10.91</v>
          </cell>
          <cell r="C2063" t="str">
            <v>25</v>
          </cell>
          <cell r="D2063">
            <v>212</v>
          </cell>
          <cell r="E2063">
            <v>2.23</v>
          </cell>
          <cell r="F2063" t="str">
            <v>PolyamideFit M25 DN23 Grijs</v>
          </cell>
          <cell r="G2063" t="str">
            <v>PolyamideFit M25 DN23 Gris</v>
          </cell>
          <cell r="H2063">
            <v>2.3E-2</v>
          </cell>
          <cell r="I2063">
            <v>4033878424254</v>
          </cell>
          <cell r="J2063" t="str">
            <v>39174000</v>
          </cell>
          <cell r="K2063" t="str">
            <v>EC001178</v>
          </cell>
        </row>
        <row r="2064">
          <cell r="A2064">
            <v>1533250150</v>
          </cell>
          <cell r="B2064" t="str">
            <v>A.10.91</v>
          </cell>
          <cell r="C2064" t="str">
            <v>25</v>
          </cell>
          <cell r="D2064">
            <v>212</v>
          </cell>
          <cell r="E2064">
            <v>2.23</v>
          </cell>
          <cell r="F2064" t="str">
            <v xml:space="preserve">PolyamideFit M25 DN23 Zwart </v>
          </cell>
          <cell r="G2064" t="str">
            <v xml:space="preserve">PolyamideFit M25 DN23 Noir </v>
          </cell>
          <cell r="H2064">
            <v>2.3E-2</v>
          </cell>
          <cell r="I2064">
            <v>4033878424261</v>
          </cell>
          <cell r="J2064" t="str">
            <v>39174000</v>
          </cell>
          <cell r="K2064" t="str">
            <v>EC001178</v>
          </cell>
        </row>
        <row r="2065">
          <cell r="A2065">
            <v>1533290014</v>
          </cell>
          <cell r="B2065" t="str">
            <v>A.10.91</v>
          </cell>
          <cell r="C2065" t="str">
            <v>20</v>
          </cell>
          <cell r="D2065">
            <v>212</v>
          </cell>
          <cell r="E2065">
            <v>2.92</v>
          </cell>
          <cell r="F2065" t="str">
            <v>PolyamideFit PG29 DN29 Grijs</v>
          </cell>
          <cell r="G2065" t="str">
            <v>PolyamideFit PG29 DN29 Gris</v>
          </cell>
          <cell r="H2065">
            <v>3.4500000000000003E-2</v>
          </cell>
          <cell r="I2065">
            <v>4033878424278</v>
          </cell>
          <cell r="J2065" t="str">
            <v>39174000</v>
          </cell>
          <cell r="K2065" t="str">
            <v>EC001178</v>
          </cell>
        </row>
        <row r="2066">
          <cell r="A2066">
            <v>1533290114</v>
          </cell>
          <cell r="B2066" t="str">
            <v>A.10.91</v>
          </cell>
          <cell r="C2066" t="str">
            <v>20</v>
          </cell>
          <cell r="D2066">
            <v>212</v>
          </cell>
          <cell r="E2066">
            <v>2.92</v>
          </cell>
          <cell r="F2066" t="str">
            <v>PolyamideFit PG29 DN29 Zwart</v>
          </cell>
          <cell r="G2066" t="str">
            <v>PolyamideFit PG29 DN29 Noir</v>
          </cell>
          <cell r="H2066">
            <v>3.4500000000000003E-2</v>
          </cell>
          <cell r="I2066">
            <v>4033878424285</v>
          </cell>
          <cell r="J2066" t="str">
            <v>39174000</v>
          </cell>
          <cell r="K2066" t="str">
            <v>EC001178</v>
          </cell>
        </row>
        <row r="2067">
          <cell r="A2067">
            <v>1533320050</v>
          </cell>
          <cell r="B2067" t="str">
            <v>A.10.91</v>
          </cell>
          <cell r="C2067" t="str">
            <v>20</v>
          </cell>
          <cell r="D2067">
            <v>212</v>
          </cell>
          <cell r="E2067">
            <v>2.92</v>
          </cell>
          <cell r="F2067" t="str">
            <v>PolyamideFit M32 DN29 Grijs</v>
          </cell>
          <cell r="G2067" t="str">
            <v>PolyamideFit M32 DN29 Gris</v>
          </cell>
          <cell r="H2067">
            <v>3.5000000000000003E-2</v>
          </cell>
          <cell r="I2067">
            <v>4033878424292</v>
          </cell>
          <cell r="J2067" t="str">
            <v>39174000</v>
          </cell>
          <cell r="K2067" t="str">
            <v>EC001178</v>
          </cell>
        </row>
        <row r="2068">
          <cell r="A2068">
            <v>1533320150</v>
          </cell>
          <cell r="B2068" t="str">
            <v>A.10.91</v>
          </cell>
          <cell r="C2068" t="str">
            <v>20</v>
          </cell>
          <cell r="D2068">
            <v>212</v>
          </cell>
          <cell r="E2068">
            <v>2.92</v>
          </cell>
          <cell r="F2068" t="str">
            <v>PolyamideFit M32 DN29 Zwart</v>
          </cell>
          <cell r="G2068" t="str">
            <v>PolyamideFit M32 DN29 Noir</v>
          </cell>
          <cell r="H2068">
            <v>3.5000000000000003E-2</v>
          </cell>
          <cell r="I2068">
            <v>4033878424308</v>
          </cell>
          <cell r="J2068" t="str">
            <v>39174000</v>
          </cell>
          <cell r="K2068" t="str">
            <v>EC001178</v>
          </cell>
        </row>
        <row r="2069">
          <cell r="A2069">
            <v>1533360014</v>
          </cell>
          <cell r="B2069" t="str">
            <v>A.10.91</v>
          </cell>
          <cell r="C2069" t="str">
            <v>15</v>
          </cell>
          <cell r="D2069">
            <v>212</v>
          </cell>
          <cell r="E2069">
            <v>4.99</v>
          </cell>
          <cell r="F2069" t="str">
            <v>PolyamideFit PG36 DN37 Grijs</v>
          </cell>
          <cell r="G2069" t="str">
            <v>PolyamideFit PG36 DN37 Gris</v>
          </cell>
          <cell r="H2069">
            <v>5.45E-2</v>
          </cell>
          <cell r="I2069">
            <v>4033878424315</v>
          </cell>
          <cell r="J2069" t="str">
            <v>39174000</v>
          </cell>
          <cell r="K2069" t="str">
            <v>EC001178</v>
          </cell>
        </row>
        <row r="2070">
          <cell r="A2070">
            <v>1533360114</v>
          </cell>
          <cell r="B2070" t="str">
            <v>A.10.91</v>
          </cell>
          <cell r="C2070" t="str">
            <v>15</v>
          </cell>
          <cell r="D2070">
            <v>212</v>
          </cell>
          <cell r="E2070">
            <v>4.99</v>
          </cell>
          <cell r="F2070" t="str">
            <v>PolyamideFit PG36 DN37 Zwart</v>
          </cell>
          <cell r="G2070" t="str">
            <v>PolyamideFit PG36 DN37 Noir</v>
          </cell>
          <cell r="H2070">
            <v>5.45E-2</v>
          </cell>
          <cell r="I2070">
            <v>4033878424322</v>
          </cell>
          <cell r="J2070" t="str">
            <v>39174000</v>
          </cell>
          <cell r="K2070" t="str">
            <v>EC001178</v>
          </cell>
        </row>
        <row r="2071">
          <cell r="A2071">
            <v>1533400050</v>
          </cell>
          <cell r="B2071" t="str">
            <v>A.10.91</v>
          </cell>
          <cell r="C2071" t="str">
            <v>15</v>
          </cell>
          <cell r="D2071">
            <v>212</v>
          </cell>
          <cell r="E2071">
            <v>4.99</v>
          </cell>
          <cell r="F2071" t="str">
            <v>PolyamideFit M40 DN37 Grijs</v>
          </cell>
          <cell r="G2071" t="str">
            <v>PolyamideFit M40 DN37 Gris</v>
          </cell>
          <cell r="H2071">
            <v>5.3499999999999999E-2</v>
          </cell>
          <cell r="I2071">
            <v>4033878424339</v>
          </cell>
          <cell r="J2071" t="str">
            <v>39174000</v>
          </cell>
          <cell r="K2071" t="str">
            <v>EC001178</v>
          </cell>
        </row>
        <row r="2072">
          <cell r="A2072">
            <v>1533400150</v>
          </cell>
          <cell r="B2072" t="str">
            <v>A.10.91</v>
          </cell>
          <cell r="C2072" t="str">
            <v>15</v>
          </cell>
          <cell r="D2072">
            <v>212</v>
          </cell>
          <cell r="E2072">
            <v>4.99</v>
          </cell>
          <cell r="F2072" t="str">
            <v>PolyamideFit M40 DN37 Zwart</v>
          </cell>
          <cell r="G2072" t="str">
            <v>PolyamideFit M40 DN37 Noir</v>
          </cell>
          <cell r="H2072">
            <v>5.3499999999999999E-2</v>
          </cell>
          <cell r="I2072">
            <v>4033878424346</v>
          </cell>
          <cell r="J2072" t="str">
            <v>39174000</v>
          </cell>
          <cell r="K2072" t="str">
            <v>EC001178</v>
          </cell>
        </row>
        <row r="2073">
          <cell r="A2073">
            <v>1533480014</v>
          </cell>
          <cell r="B2073" t="str">
            <v>A.10.91</v>
          </cell>
          <cell r="C2073" t="str">
            <v>10</v>
          </cell>
          <cell r="D2073">
            <v>212</v>
          </cell>
          <cell r="E2073">
            <v>6.49</v>
          </cell>
          <cell r="F2073" t="str">
            <v xml:space="preserve">PolyamideFit PG48 DN50 Grijs </v>
          </cell>
          <cell r="G2073" t="str">
            <v xml:space="preserve">PolyamideFit PG48 DN50 Gris </v>
          </cell>
          <cell r="H2073">
            <v>7.1999999999999995E-2</v>
          </cell>
          <cell r="I2073">
            <v>4033878424353</v>
          </cell>
          <cell r="J2073" t="str">
            <v>39174000</v>
          </cell>
          <cell r="K2073" t="str">
            <v>EC001178</v>
          </cell>
        </row>
        <row r="2074">
          <cell r="A2074">
            <v>1533480114</v>
          </cell>
          <cell r="B2074" t="str">
            <v>A.10.91</v>
          </cell>
          <cell r="C2074" t="str">
            <v>10</v>
          </cell>
          <cell r="D2074">
            <v>212</v>
          </cell>
          <cell r="E2074">
            <v>6.49</v>
          </cell>
          <cell r="F2074" t="str">
            <v>PolyamideFit PG48 DN50 Zwart</v>
          </cell>
          <cell r="G2074" t="str">
            <v>PolyamideFit PG48 DN50 Noir</v>
          </cell>
          <cell r="H2074">
            <v>7.1999999999999995E-2</v>
          </cell>
          <cell r="I2074">
            <v>4033878424360</v>
          </cell>
          <cell r="J2074" t="str">
            <v>39174000</v>
          </cell>
          <cell r="K2074" t="str">
            <v>EC001178</v>
          </cell>
        </row>
        <row r="2075">
          <cell r="A2075">
            <v>1533500050</v>
          </cell>
          <cell r="B2075" t="str">
            <v>A.10.91</v>
          </cell>
          <cell r="C2075" t="str">
            <v>10</v>
          </cell>
          <cell r="D2075">
            <v>212</v>
          </cell>
          <cell r="E2075">
            <v>6.49</v>
          </cell>
          <cell r="F2075" t="str">
            <v>PolyamideFit M50 DN50 Grijs</v>
          </cell>
          <cell r="G2075" t="str">
            <v>PolyamideFit M50 DN50 Gris</v>
          </cell>
          <cell r="H2075">
            <v>7.5999999999999998E-2</v>
          </cell>
          <cell r="I2075">
            <v>4033878424377</v>
          </cell>
          <cell r="J2075" t="str">
            <v>39174000</v>
          </cell>
          <cell r="K2075" t="str">
            <v>EC001178</v>
          </cell>
        </row>
        <row r="2076">
          <cell r="A2076">
            <v>1533500150</v>
          </cell>
          <cell r="B2076" t="str">
            <v>A.10.91</v>
          </cell>
          <cell r="C2076" t="str">
            <v>10</v>
          </cell>
          <cell r="D2076">
            <v>212</v>
          </cell>
          <cell r="E2076">
            <v>6.49</v>
          </cell>
          <cell r="F2076" t="str">
            <v>PolyamideFit M50 DN50 Grijs</v>
          </cell>
          <cell r="G2076" t="str">
            <v>PolyamideFit M50 DN50 Gris</v>
          </cell>
          <cell r="H2076">
            <v>7.5999999999999998E-2</v>
          </cell>
          <cell r="I2076">
            <v>4033878424384</v>
          </cell>
          <cell r="J2076" t="str">
            <v>39174000</v>
          </cell>
          <cell r="K2076" t="str">
            <v>EC001178</v>
          </cell>
        </row>
        <row r="2077">
          <cell r="A2077">
            <v>1534090100</v>
          </cell>
          <cell r="B2077" t="str">
            <v>A.10.91</v>
          </cell>
          <cell r="C2077" t="str">
            <v>50</v>
          </cell>
          <cell r="D2077">
            <v>214</v>
          </cell>
          <cell r="E2077">
            <v>0.94</v>
          </cell>
          <cell r="F2077" t="str">
            <v>PolyamideFit Clip DN10 zwart</v>
          </cell>
          <cell r="G2077" t="str">
            <v>PolyamideFit Clip DN10 noir</v>
          </cell>
          <cell r="H2077">
            <v>2E-3</v>
          </cell>
          <cell r="I2077">
            <v>4033878424391</v>
          </cell>
          <cell r="J2077" t="str">
            <v>39269097</v>
          </cell>
          <cell r="K2077" t="str">
            <v>EC000368</v>
          </cell>
        </row>
        <row r="2078">
          <cell r="A2078">
            <v>1534110100</v>
          </cell>
          <cell r="B2078" t="str">
            <v>A.10.91</v>
          </cell>
          <cell r="C2078" t="str">
            <v>50</v>
          </cell>
          <cell r="D2078">
            <v>214</v>
          </cell>
          <cell r="E2078">
            <v>0.94</v>
          </cell>
          <cell r="F2078" t="str">
            <v>PolyamideFit Clip DN12 zwart</v>
          </cell>
          <cell r="G2078" t="str">
            <v>PolyamideFit Clip DN12 noir</v>
          </cell>
          <cell r="H2078">
            <v>4.8700000000000002E-3</v>
          </cell>
          <cell r="I2078">
            <v>4033878424407</v>
          </cell>
          <cell r="J2078" t="str">
            <v>39269097</v>
          </cell>
          <cell r="K2078" t="str">
            <v>EC000368</v>
          </cell>
        </row>
        <row r="2079">
          <cell r="A2079">
            <v>1534140100</v>
          </cell>
          <cell r="B2079" t="str">
            <v>A.10.91</v>
          </cell>
          <cell r="C2079" t="str">
            <v>50</v>
          </cell>
          <cell r="D2079">
            <v>214</v>
          </cell>
          <cell r="E2079">
            <v>1.01</v>
          </cell>
          <cell r="F2079" t="str">
            <v>PolyamideFit Clip DN14 zwart</v>
          </cell>
          <cell r="G2079" t="str">
            <v>PolyamideFit Clip DN14 noir</v>
          </cell>
          <cell r="H2079">
            <v>0.01</v>
          </cell>
          <cell r="I2079">
            <v>4033878454190</v>
          </cell>
          <cell r="J2079" t="str">
            <v>39269097</v>
          </cell>
          <cell r="K2079" t="str">
            <v>EC000368</v>
          </cell>
        </row>
        <row r="2080">
          <cell r="A2080">
            <v>1534160100</v>
          </cell>
          <cell r="B2080" t="str">
            <v>A.10.91</v>
          </cell>
          <cell r="C2080" t="str">
            <v>50</v>
          </cell>
          <cell r="D2080">
            <v>214</v>
          </cell>
          <cell r="E2080">
            <v>1.1499999999999999</v>
          </cell>
          <cell r="F2080" t="str">
            <v>PolyamideFit Clip DN17 zwart</v>
          </cell>
          <cell r="G2080" t="str">
            <v>PolyamideFit Clip DN17 noir</v>
          </cell>
          <cell r="H2080">
            <v>8.5100000000000002E-3</v>
          </cell>
          <cell r="I2080">
            <v>4033878424414</v>
          </cell>
          <cell r="J2080" t="str">
            <v>39269097</v>
          </cell>
          <cell r="K2080" t="str">
            <v>EC000368</v>
          </cell>
        </row>
        <row r="2081">
          <cell r="A2081">
            <v>1534210100</v>
          </cell>
          <cell r="B2081" t="str">
            <v>A.10.91</v>
          </cell>
          <cell r="C2081" t="str">
            <v>25</v>
          </cell>
          <cell r="D2081">
            <v>214</v>
          </cell>
          <cell r="E2081">
            <v>1.36</v>
          </cell>
          <cell r="F2081" t="str">
            <v>PolyamideFit Clip DN23 zwart</v>
          </cell>
          <cell r="G2081" t="str">
            <v>PolyamideFit Clip DN23 noir</v>
          </cell>
          <cell r="H2081">
            <v>1.2E-2</v>
          </cell>
          <cell r="I2081">
            <v>4033878424421</v>
          </cell>
          <cell r="J2081" t="str">
            <v>39269097</v>
          </cell>
          <cell r="K2081" t="str">
            <v>EC000368</v>
          </cell>
        </row>
        <row r="2082">
          <cell r="A2082">
            <v>1534290100</v>
          </cell>
          <cell r="B2082" t="str">
            <v>A.10.91</v>
          </cell>
          <cell r="C2082" t="str">
            <v>25</v>
          </cell>
          <cell r="D2082">
            <v>214</v>
          </cell>
          <cell r="E2082">
            <v>1.99</v>
          </cell>
          <cell r="F2082" t="str">
            <v>PolyamideFit Clip DN29 zwart</v>
          </cell>
          <cell r="G2082" t="str">
            <v>PolyamideFit Clip DN29 noir</v>
          </cell>
          <cell r="H2082">
            <v>4.0000000000000001E-3</v>
          </cell>
          <cell r="I2082">
            <v>4033878424438</v>
          </cell>
          <cell r="J2082" t="str">
            <v>39269097</v>
          </cell>
          <cell r="K2082" t="str">
            <v>EC000368</v>
          </cell>
        </row>
        <row r="2083">
          <cell r="A2083">
            <v>1534360100</v>
          </cell>
          <cell r="B2083" t="str">
            <v>A.10.91</v>
          </cell>
          <cell r="C2083" t="str">
            <v>10</v>
          </cell>
          <cell r="D2083">
            <v>214</v>
          </cell>
          <cell r="E2083">
            <v>3.04</v>
          </cell>
          <cell r="F2083" t="str">
            <v>PolyamideFit Clip DN37 zwart</v>
          </cell>
          <cell r="G2083" t="str">
            <v>PolyamideFit Clip DN37 noir</v>
          </cell>
          <cell r="H2083">
            <v>0.01</v>
          </cell>
          <cell r="I2083">
            <v>4033878424445</v>
          </cell>
          <cell r="J2083" t="str">
            <v>39269097</v>
          </cell>
          <cell r="K2083" t="str">
            <v>EC000368</v>
          </cell>
        </row>
        <row r="2084">
          <cell r="A2084">
            <v>1534480100</v>
          </cell>
          <cell r="B2084" t="str">
            <v>A.10.91</v>
          </cell>
          <cell r="C2084" t="str">
            <v>10</v>
          </cell>
          <cell r="D2084">
            <v>214</v>
          </cell>
          <cell r="E2084">
            <v>7.03</v>
          </cell>
          <cell r="F2084" t="str">
            <v>PolyamideFit Clip DN50 zwart</v>
          </cell>
          <cell r="G2084" t="str">
            <v>PolyamideFit Clip DN50 noir</v>
          </cell>
          <cell r="H2084">
            <v>1.2E-2</v>
          </cell>
          <cell r="I2084">
            <v>4033878424452</v>
          </cell>
          <cell r="J2084" t="str">
            <v>39269097</v>
          </cell>
          <cell r="K2084" t="str">
            <v>EC000368</v>
          </cell>
        </row>
        <row r="2085">
          <cell r="A2085">
            <v>1535070014</v>
          </cell>
          <cell r="B2085" t="str">
            <v>A.10.91</v>
          </cell>
          <cell r="C2085" t="str">
            <v>50</v>
          </cell>
          <cell r="D2085">
            <v>213</v>
          </cell>
          <cell r="E2085">
            <v>4.72</v>
          </cell>
          <cell r="F2085" t="str">
            <v xml:space="preserve">PolyamideFit 90 PG07 vr DN06 grijs </v>
          </cell>
          <cell r="G2085" t="str">
            <v xml:space="preserve">PolyamideFit 90 PG07 pr DN06 gris </v>
          </cell>
          <cell r="H2085">
            <v>8.0000000000000002E-3</v>
          </cell>
          <cell r="I2085">
            <v>4033878424469</v>
          </cell>
          <cell r="J2085" t="str">
            <v>39174000</v>
          </cell>
          <cell r="K2085" t="str">
            <v>EC001178</v>
          </cell>
        </row>
        <row r="2086">
          <cell r="A2086">
            <v>1535070114</v>
          </cell>
          <cell r="B2086" t="str">
            <v>A.10.91</v>
          </cell>
          <cell r="C2086" t="str">
            <v>50</v>
          </cell>
          <cell r="D2086">
            <v>213</v>
          </cell>
          <cell r="E2086">
            <v>4.72</v>
          </cell>
          <cell r="F2086" t="str">
            <v>PolyamideFit 90 PG07 vr DN06 zwart</v>
          </cell>
          <cell r="G2086" t="str">
            <v>PolyamideFit 90 PG07 pr DN06 noir</v>
          </cell>
          <cell r="H2086">
            <v>8.0000000000000002E-3</v>
          </cell>
          <cell r="I2086">
            <v>4033878424476</v>
          </cell>
          <cell r="J2086" t="str">
            <v>39174000</v>
          </cell>
          <cell r="K2086" t="str">
            <v>EC001178</v>
          </cell>
        </row>
        <row r="2087">
          <cell r="A2087">
            <v>1535090014</v>
          </cell>
          <cell r="B2087" t="str">
            <v>A.10.91</v>
          </cell>
          <cell r="C2087" t="str">
            <v>50</v>
          </cell>
          <cell r="D2087">
            <v>213</v>
          </cell>
          <cell r="E2087">
            <v>5.35</v>
          </cell>
          <cell r="F2087" t="str">
            <v xml:space="preserve">PolyamideFit 90 PG09 vr DN10 grijs </v>
          </cell>
          <cell r="G2087" t="str">
            <v xml:space="preserve">PolyamideFit 90 PG09 pr DN10 gris </v>
          </cell>
          <cell r="H2087">
            <v>1.0500000000000001E-2</v>
          </cell>
          <cell r="I2087">
            <v>4033878424483</v>
          </cell>
          <cell r="J2087" t="str">
            <v>39174000</v>
          </cell>
          <cell r="K2087" t="str">
            <v>EC001178</v>
          </cell>
        </row>
        <row r="2088">
          <cell r="A2088">
            <v>1535090114</v>
          </cell>
          <cell r="B2088" t="str">
            <v>A.10.91</v>
          </cell>
          <cell r="C2088" t="str">
            <v>50</v>
          </cell>
          <cell r="D2088">
            <v>213</v>
          </cell>
          <cell r="E2088">
            <v>5.35</v>
          </cell>
          <cell r="F2088" t="str">
            <v>PolyamideFit 90 PG09 vr DN10 zwart</v>
          </cell>
          <cell r="G2088" t="str">
            <v>PolyamideFit 90 PG09 pr DN10 noir</v>
          </cell>
          <cell r="H2088">
            <v>1.0500000000000001E-2</v>
          </cell>
          <cell r="I2088">
            <v>4033878424490</v>
          </cell>
          <cell r="J2088" t="str">
            <v>39174000</v>
          </cell>
          <cell r="K2088" t="str">
            <v>EC001178</v>
          </cell>
        </row>
        <row r="2089">
          <cell r="A2089">
            <v>1535110014</v>
          </cell>
          <cell r="B2089" t="str">
            <v>A.10.91</v>
          </cell>
          <cell r="C2089" t="str">
            <v>50</v>
          </cell>
          <cell r="D2089">
            <v>213</v>
          </cell>
          <cell r="E2089">
            <v>5.78</v>
          </cell>
          <cell r="F2089" t="str">
            <v xml:space="preserve">PolyamideFit 90 PG11 vr DN12 grijs </v>
          </cell>
          <cell r="G2089" t="str">
            <v xml:space="preserve">PolyamideFit 90 PG11 pr DN12 gris </v>
          </cell>
          <cell r="H2089">
            <v>1.4500000000000001E-2</v>
          </cell>
          <cell r="I2089">
            <v>4033878424506</v>
          </cell>
          <cell r="J2089" t="str">
            <v>39174000</v>
          </cell>
          <cell r="K2089" t="str">
            <v>EC001178</v>
          </cell>
        </row>
        <row r="2090">
          <cell r="A2090">
            <v>1535110114</v>
          </cell>
          <cell r="B2090" t="str">
            <v>A.10.91</v>
          </cell>
          <cell r="C2090" t="str">
            <v>50</v>
          </cell>
          <cell r="D2090">
            <v>213</v>
          </cell>
          <cell r="E2090">
            <v>5.78</v>
          </cell>
          <cell r="F2090" t="str">
            <v xml:space="preserve">PolyamideFit 90 PG11 vr DN12 zwart </v>
          </cell>
          <cell r="G2090" t="str">
            <v xml:space="preserve">PolyamideFit 90 PG11 pr DN12 noir </v>
          </cell>
          <cell r="H2090">
            <v>1.4500000000000001E-2</v>
          </cell>
          <cell r="I2090">
            <v>4033878424513</v>
          </cell>
          <cell r="J2090" t="str">
            <v>39174000</v>
          </cell>
          <cell r="K2090" t="str">
            <v>EC001178</v>
          </cell>
        </row>
        <row r="2091">
          <cell r="A2091">
            <v>1535120050</v>
          </cell>
          <cell r="B2091" t="str">
            <v>A.10.91</v>
          </cell>
          <cell r="C2091" t="str">
            <v>50</v>
          </cell>
          <cell r="D2091">
            <v>213</v>
          </cell>
          <cell r="E2091">
            <v>4.72</v>
          </cell>
          <cell r="F2091" t="str">
            <v xml:space="preserve">PolyamideFit 90 M12 vr DN06 grijs </v>
          </cell>
          <cell r="G2091" t="str">
            <v xml:space="preserve">PolyamideFit 90 M12 pr DN06 gris </v>
          </cell>
          <cell r="H2091">
            <v>7.4999999999999997E-3</v>
          </cell>
          <cell r="I2091">
            <v>4033878424520</v>
          </cell>
          <cell r="J2091" t="str">
            <v>39174000</v>
          </cell>
          <cell r="K2091" t="str">
            <v>EC001178</v>
          </cell>
        </row>
        <row r="2092">
          <cell r="A2092">
            <v>1535120150</v>
          </cell>
          <cell r="B2092" t="str">
            <v>A.10.91</v>
          </cell>
          <cell r="C2092" t="str">
            <v>50</v>
          </cell>
          <cell r="D2092">
            <v>213</v>
          </cell>
          <cell r="E2092">
            <v>4.72</v>
          </cell>
          <cell r="F2092" t="str">
            <v xml:space="preserve">PolyamideFit 90 M12 vr DN06 zwart </v>
          </cell>
          <cell r="G2092" t="str">
            <v xml:space="preserve">PolyamideFit 90 M12 pr DN06 noir </v>
          </cell>
          <cell r="H2092">
            <v>7.4999999999999997E-3</v>
          </cell>
          <cell r="I2092">
            <v>4033878424537</v>
          </cell>
          <cell r="J2092" t="str">
            <v>39174000</v>
          </cell>
          <cell r="K2092" t="str">
            <v>EC001178</v>
          </cell>
        </row>
        <row r="2093">
          <cell r="A2093">
            <v>1535130014</v>
          </cell>
          <cell r="B2093" t="str">
            <v>A.10.91</v>
          </cell>
          <cell r="C2093" t="str">
            <v>50</v>
          </cell>
          <cell r="D2093">
            <v>213</v>
          </cell>
          <cell r="E2093">
            <v>7.33</v>
          </cell>
          <cell r="F2093" t="str">
            <v xml:space="preserve">PolyamideFit 90 PG13,5 vr DN14 grijs </v>
          </cell>
          <cell r="G2093" t="str">
            <v xml:space="preserve">PolyamideFit 90 PG13,5 pr DN14 gris </v>
          </cell>
          <cell r="H2093">
            <v>1.7500000000000002E-2</v>
          </cell>
          <cell r="I2093">
            <v>4033878424544</v>
          </cell>
          <cell r="J2093" t="str">
            <v>39174000</v>
          </cell>
          <cell r="K2093" t="str">
            <v>EC001178</v>
          </cell>
        </row>
        <row r="2094">
          <cell r="A2094">
            <v>1535130114</v>
          </cell>
          <cell r="B2094" t="str">
            <v>A.10.91</v>
          </cell>
          <cell r="C2094" t="str">
            <v>50</v>
          </cell>
          <cell r="D2094">
            <v>213</v>
          </cell>
          <cell r="E2094">
            <v>7.33</v>
          </cell>
          <cell r="F2094" t="str">
            <v xml:space="preserve">PolyamideFit 90 PG13,5 vr DN14 zwart </v>
          </cell>
          <cell r="G2094" t="str">
            <v xml:space="preserve">PolyamideFit 90 PG13,5 pr DN14 noir </v>
          </cell>
          <cell r="H2094">
            <v>1.7500000000000002E-2</v>
          </cell>
          <cell r="I2094">
            <v>4033878424551</v>
          </cell>
          <cell r="J2094" t="str">
            <v>39174000</v>
          </cell>
          <cell r="K2094" t="str">
            <v>EC001178</v>
          </cell>
        </row>
        <row r="2095">
          <cell r="A2095">
            <v>1535160014</v>
          </cell>
          <cell r="B2095" t="str">
            <v>A.10.91</v>
          </cell>
          <cell r="C2095" t="str">
            <v>50</v>
          </cell>
          <cell r="D2095">
            <v>213</v>
          </cell>
          <cell r="E2095">
            <v>8.5500000000000007</v>
          </cell>
          <cell r="F2095" t="str">
            <v xml:space="preserve">PolyamideFit 90 PG16 vr DN17 grijs </v>
          </cell>
          <cell r="G2095" t="str">
            <v xml:space="preserve">PolyamideFit 90 PG16 pr DN17 gris </v>
          </cell>
          <cell r="H2095">
            <v>2.4500000000000001E-2</v>
          </cell>
          <cell r="I2095">
            <v>4033878424568</v>
          </cell>
          <cell r="J2095" t="str">
            <v>39174000</v>
          </cell>
          <cell r="K2095" t="str">
            <v>EC001178</v>
          </cell>
        </row>
        <row r="2096">
          <cell r="A2096">
            <v>1535160050</v>
          </cell>
          <cell r="B2096" t="str">
            <v>A.10.91</v>
          </cell>
          <cell r="C2096" t="str">
            <v>50</v>
          </cell>
          <cell r="D2096">
            <v>213</v>
          </cell>
          <cell r="E2096">
            <v>5.78</v>
          </cell>
          <cell r="F2096" t="str">
            <v xml:space="preserve">PolyamideFit 90 M16 vr DN12 grijs </v>
          </cell>
          <cell r="G2096" t="str">
            <v xml:space="preserve">PolyamideFit 90 M16 pr DN12 gris </v>
          </cell>
          <cell r="H2096">
            <v>1.4500000000000001E-2</v>
          </cell>
          <cell r="I2096">
            <v>4033878424575</v>
          </cell>
          <cell r="J2096" t="str">
            <v>39174000</v>
          </cell>
          <cell r="K2096" t="str">
            <v>EC001178</v>
          </cell>
        </row>
        <row r="2097">
          <cell r="A2097">
            <v>1535160051</v>
          </cell>
          <cell r="B2097" t="str">
            <v>A.10.91</v>
          </cell>
          <cell r="C2097" t="str">
            <v>50</v>
          </cell>
          <cell r="D2097">
            <v>213</v>
          </cell>
          <cell r="E2097">
            <v>5.35</v>
          </cell>
          <cell r="F2097" t="str">
            <v xml:space="preserve">PolyamideFit 90 M16 vr DN10 grijs </v>
          </cell>
          <cell r="G2097" t="str">
            <v xml:space="preserve">PolyamideFit 90 M16 pr DN10 gris </v>
          </cell>
          <cell r="H2097">
            <v>1.0500000000000001E-2</v>
          </cell>
          <cell r="I2097">
            <v>4033878424582</v>
          </cell>
          <cell r="J2097" t="str">
            <v>39174000</v>
          </cell>
          <cell r="K2097" t="str">
            <v>EC001178</v>
          </cell>
        </row>
        <row r="2098">
          <cell r="A2098">
            <v>1535160114</v>
          </cell>
          <cell r="B2098" t="str">
            <v>A.10.91</v>
          </cell>
          <cell r="C2098" t="str">
            <v>50</v>
          </cell>
          <cell r="D2098">
            <v>213</v>
          </cell>
          <cell r="E2098">
            <v>8.5500000000000007</v>
          </cell>
          <cell r="F2098" t="str">
            <v>PolyamideFit 90 PG16 vr DN17 zwart</v>
          </cell>
          <cell r="G2098" t="str">
            <v>PolyamideFit 90 PG16 pr DN17 noir</v>
          </cell>
          <cell r="H2098">
            <v>2.4500000000000001E-2</v>
          </cell>
          <cell r="I2098">
            <v>4033878424599</v>
          </cell>
          <cell r="J2098" t="str">
            <v>39174000</v>
          </cell>
          <cell r="K2098" t="str">
            <v>EC001178</v>
          </cell>
        </row>
        <row r="2099">
          <cell r="A2099">
            <v>1535160150</v>
          </cell>
          <cell r="B2099" t="str">
            <v>A.10.91</v>
          </cell>
          <cell r="C2099" t="str">
            <v>50</v>
          </cell>
          <cell r="D2099">
            <v>213</v>
          </cell>
          <cell r="E2099">
            <v>5.78</v>
          </cell>
          <cell r="F2099" t="str">
            <v>PolyamideFit 90 M16 vr DN12 zwart</v>
          </cell>
          <cell r="G2099" t="str">
            <v>PolyamideFit 90 M16 pr DN12 noir</v>
          </cell>
          <cell r="H2099">
            <v>1.4500000000000001E-2</v>
          </cell>
          <cell r="I2099">
            <v>4033878424605</v>
          </cell>
          <cell r="J2099" t="str">
            <v>39174000</v>
          </cell>
          <cell r="K2099" t="str">
            <v>EC001178</v>
          </cell>
        </row>
        <row r="2100">
          <cell r="A2100">
            <v>1535160151</v>
          </cell>
          <cell r="B2100" t="str">
            <v>A.10.91</v>
          </cell>
          <cell r="C2100" t="str">
            <v>50</v>
          </cell>
          <cell r="D2100">
            <v>213</v>
          </cell>
          <cell r="E2100">
            <v>5.35</v>
          </cell>
          <cell r="F2100" t="str">
            <v xml:space="preserve">PolyamideFit 90 M16 vr DN10 zwart </v>
          </cell>
          <cell r="G2100" t="str">
            <v xml:space="preserve">PolyamideFit 90 M16 pr DN10 noir </v>
          </cell>
          <cell r="H2100">
            <v>1.0500000000000001E-2</v>
          </cell>
          <cell r="I2100">
            <v>4033878424612</v>
          </cell>
          <cell r="J2100" t="str">
            <v>39174000</v>
          </cell>
          <cell r="K2100" t="str">
            <v>EC001178</v>
          </cell>
        </row>
        <row r="2101">
          <cell r="A2101">
            <v>1535200050</v>
          </cell>
          <cell r="B2101" t="str">
            <v>A.10.91</v>
          </cell>
          <cell r="C2101" t="str">
            <v>50</v>
          </cell>
          <cell r="D2101">
            <v>213</v>
          </cell>
          <cell r="E2101">
            <v>8.5500000000000007</v>
          </cell>
          <cell r="F2101" t="str">
            <v xml:space="preserve">PolyamideFit 90 M20 vr DN17 grijs </v>
          </cell>
          <cell r="G2101" t="str">
            <v xml:space="preserve">PolyamideFit 90 M20 pr DN17 gris </v>
          </cell>
          <cell r="H2101">
            <v>2.2499999999999999E-2</v>
          </cell>
          <cell r="I2101">
            <v>4033878424629</v>
          </cell>
          <cell r="J2101" t="str">
            <v>39174000</v>
          </cell>
          <cell r="K2101" t="str">
            <v>EC001178</v>
          </cell>
        </row>
        <row r="2102">
          <cell r="A2102">
            <v>1535200051</v>
          </cell>
          <cell r="B2102" t="str">
            <v>A.10.91</v>
          </cell>
          <cell r="C2102" t="str">
            <v>50</v>
          </cell>
          <cell r="D2102">
            <v>213</v>
          </cell>
          <cell r="E2102">
            <v>7.33</v>
          </cell>
          <cell r="F2102" t="str">
            <v xml:space="preserve">PolyamideFit 90 M20  vr DN14 grijs </v>
          </cell>
          <cell r="G2102" t="str">
            <v xml:space="preserve">PolyamideFit 90 M20  pr DN14 gris </v>
          </cell>
          <cell r="H2102">
            <v>1.7500000000000002E-2</v>
          </cell>
          <cell r="I2102">
            <v>4033878424636</v>
          </cell>
          <cell r="J2102" t="str">
            <v>39174000</v>
          </cell>
          <cell r="K2102" t="str">
            <v>EC001178</v>
          </cell>
        </row>
        <row r="2103">
          <cell r="A2103">
            <v>1535200150</v>
          </cell>
          <cell r="B2103" t="str">
            <v>A.10.91</v>
          </cell>
          <cell r="C2103" t="str">
            <v>50</v>
          </cell>
          <cell r="D2103">
            <v>213</v>
          </cell>
          <cell r="E2103">
            <v>8.5500000000000007</v>
          </cell>
          <cell r="F2103" t="str">
            <v>PolyamideFit 90 M20 vr DN17 zwart</v>
          </cell>
          <cell r="G2103" t="str">
            <v>PolyamideFit 90 M20 pr DN17 noir</v>
          </cell>
          <cell r="H2103">
            <v>2.2499999999999999E-2</v>
          </cell>
          <cell r="I2103">
            <v>4033878424643</v>
          </cell>
          <cell r="J2103" t="str">
            <v>39174000</v>
          </cell>
          <cell r="K2103" t="str">
            <v>EC001178</v>
          </cell>
        </row>
        <row r="2104">
          <cell r="A2104">
            <v>1535200151</v>
          </cell>
          <cell r="B2104" t="str">
            <v>A.10.91</v>
          </cell>
          <cell r="C2104" t="str">
            <v>50</v>
          </cell>
          <cell r="D2104">
            <v>213</v>
          </cell>
          <cell r="E2104">
            <v>7.33</v>
          </cell>
          <cell r="F2104" t="str">
            <v>PolyamideFit 90 M20 vr DN14 zwart</v>
          </cell>
          <cell r="G2104" t="str">
            <v>PolyamideFit 90 M20 pr DN14 noir</v>
          </cell>
          <cell r="H2104">
            <v>1.7500000000000002E-2</v>
          </cell>
          <cell r="I2104">
            <v>4033878424650</v>
          </cell>
          <cell r="J2104" t="str">
            <v>39174000</v>
          </cell>
          <cell r="K2104" t="str">
            <v>EC001178</v>
          </cell>
        </row>
        <row r="2105">
          <cell r="A2105">
            <v>1535210014</v>
          </cell>
          <cell r="B2105" t="str">
            <v>A.10.91</v>
          </cell>
          <cell r="C2105" t="str">
            <v>25</v>
          </cell>
          <cell r="D2105">
            <v>213</v>
          </cell>
          <cell r="E2105">
            <v>9.8000000000000007</v>
          </cell>
          <cell r="F2105" t="str">
            <v xml:space="preserve">PolyamideFit 90 PG21 vr DN23 grijs </v>
          </cell>
          <cell r="G2105" t="str">
            <v xml:space="preserve">PolyamideFit 90 PG21 pr DN23 gris </v>
          </cell>
          <cell r="H2105">
            <v>3.95E-2</v>
          </cell>
          <cell r="I2105">
            <v>4033878424667</v>
          </cell>
          <cell r="J2105" t="str">
            <v>39174000</v>
          </cell>
          <cell r="K2105" t="str">
            <v>EC001178</v>
          </cell>
        </row>
        <row r="2106">
          <cell r="A2106">
            <v>1535210114</v>
          </cell>
          <cell r="B2106" t="str">
            <v>A.10.91</v>
          </cell>
          <cell r="C2106" t="str">
            <v>25</v>
          </cell>
          <cell r="D2106">
            <v>213</v>
          </cell>
          <cell r="E2106">
            <v>9.8000000000000007</v>
          </cell>
          <cell r="F2106" t="str">
            <v xml:space="preserve">PolyamideFit 90 PG21 vr DN23 grijs </v>
          </cell>
          <cell r="G2106" t="str">
            <v xml:space="preserve">PolyamideFit 90 PG21 pr DN23 gris </v>
          </cell>
          <cell r="H2106">
            <v>3.95E-2</v>
          </cell>
          <cell r="I2106">
            <v>4033878424674</v>
          </cell>
          <cell r="J2106" t="str">
            <v>39174000</v>
          </cell>
          <cell r="K2106" t="str">
            <v>EC001178</v>
          </cell>
        </row>
        <row r="2107">
          <cell r="A2107">
            <v>1535250050</v>
          </cell>
          <cell r="B2107" t="str">
            <v>A.10.91</v>
          </cell>
          <cell r="C2107" t="str">
            <v>25</v>
          </cell>
          <cell r="D2107">
            <v>213</v>
          </cell>
          <cell r="E2107">
            <v>9.8000000000000007</v>
          </cell>
          <cell r="F2107" t="str">
            <v xml:space="preserve">PolyamideFit 90 M25 vr DN23 grijs </v>
          </cell>
          <cell r="G2107" t="str">
            <v xml:space="preserve">PolyamideFit 90 M25 pr DN23 gris </v>
          </cell>
          <cell r="H2107">
            <v>3.95E-2</v>
          </cell>
          <cell r="I2107">
            <v>4033878424681</v>
          </cell>
          <cell r="J2107" t="str">
            <v>39174000</v>
          </cell>
          <cell r="K2107" t="str">
            <v>EC001178</v>
          </cell>
        </row>
        <row r="2108">
          <cell r="A2108">
            <v>1535250150</v>
          </cell>
          <cell r="B2108" t="str">
            <v>A.10.91</v>
          </cell>
          <cell r="C2108" t="str">
            <v>25</v>
          </cell>
          <cell r="D2108">
            <v>213</v>
          </cell>
          <cell r="E2108">
            <v>9.8000000000000007</v>
          </cell>
          <cell r="F2108" t="str">
            <v xml:space="preserve">PolyamideFit 90 M25 vr DN23 zwart </v>
          </cell>
          <cell r="G2108" t="str">
            <v xml:space="preserve">PolyamideFit 90 M25 pr DN23 noir </v>
          </cell>
          <cell r="H2108">
            <v>3.95E-2</v>
          </cell>
          <cell r="I2108">
            <v>4033878424698</v>
          </cell>
          <cell r="J2108" t="str">
            <v>39174000</v>
          </cell>
          <cell r="K2108" t="str">
            <v>EC001178</v>
          </cell>
        </row>
        <row r="2109">
          <cell r="A2109">
            <v>1542102370</v>
          </cell>
          <cell r="B2109" t="str">
            <v>A.10.91</v>
          </cell>
          <cell r="C2109" t="str">
            <v>25</v>
          </cell>
          <cell r="D2109">
            <v>218</v>
          </cell>
          <cell r="E2109">
            <v>8.94</v>
          </cell>
          <cell r="F2109" t="str">
            <v>PolyamideFit Duo-PA NPT1" vr DN23</v>
          </cell>
          <cell r="G2109" t="str">
            <v>PolyamideFit Duo-PA NPT1" pr DN23</v>
          </cell>
          <cell r="H2109">
            <v>5.5050000000000002E-2</v>
          </cell>
          <cell r="I2109">
            <v>4033878453377</v>
          </cell>
          <cell r="J2109" t="str">
            <v>39174000</v>
          </cell>
          <cell r="K2109" t="str">
            <v>EC001178</v>
          </cell>
        </row>
        <row r="2110">
          <cell r="A2110">
            <v>1542102371</v>
          </cell>
          <cell r="B2110" t="str">
            <v>A.10.91</v>
          </cell>
          <cell r="C2110" t="str">
            <v>25</v>
          </cell>
          <cell r="D2110">
            <v>218</v>
          </cell>
          <cell r="E2110">
            <v>8.94</v>
          </cell>
          <cell r="F2110" t="str">
            <v>PolyamideFit Duo-PA NPT1" vr DN23</v>
          </cell>
          <cell r="G2110" t="str">
            <v>PolyamideFit Duo-PA NPT1" pr DN23</v>
          </cell>
          <cell r="H2110">
            <v>4.5560000000000003E-2</v>
          </cell>
          <cell r="I2110">
            <v>4033878453384</v>
          </cell>
          <cell r="J2110" t="str">
            <v>39174000</v>
          </cell>
          <cell r="K2110" t="str">
            <v>EC001178</v>
          </cell>
        </row>
        <row r="2111">
          <cell r="A2111">
            <v>1542121470</v>
          </cell>
          <cell r="B2111" t="str">
            <v>A.10.91</v>
          </cell>
          <cell r="C2111" t="str">
            <v>50</v>
          </cell>
          <cell r="D2111">
            <v>218</v>
          </cell>
          <cell r="E2111">
            <v>6.76</v>
          </cell>
          <cell r="F2111" t="str">
            <v>PolyamideFit Duo-PA NPT1/2" vr DN14</v>
          </cell>
          <cell r="G2111" t="str">
            <v>PolyamideFit Duo-PA NPT1/2" pr DN14</v>
          </cell>
          <cell r="H2111">
            <v>2.2530000000000001E-2</v>
          </cell>
          <cell r="I2111">
            <v>4033878453391</v>
          </cell>
          <cell r="J2111" t="str">
            <v>39174000</v>
          </cell>
          <cell r="K2111" t="str">
            <v>EC001178</v>
          </cell>
        </row>
        <row r="2112">
          <cell r="A2112">
            <v>1542121471</v>
          </cell>
          <cell r="B2112" t="str">
            <v>A.10.91</v>
          </cell>
          <cell r="C2112" t="str">
            <v>50</v>
          </cell>
          <cell r="D2112">
            <v>218</v>
          </cell>
          <cell r="E2112">
            <v>6.76</v>
          </cell>
          <cell r="F2112" t="str">
            <v>PolyamideFit Duo-PA NPT1/2" vr DN14</v>
          </cell>
          <cell r="G2112" t="str">
            <v>PolyamideFit Duo-PA NPT1/2" pr DN14</v>
          </cell>
          <cell r="H2112">
            <v>2.32E-3</v>
          </cell>
          <cell r="I2112">
            <v>4033878453407</v>
          </cell>
          <cell r="J2112" t="str">
            <v>39174000</v>
          </cell>
          <cell r="K2112" t="str">
            <v>EC001178</v>
          </cell>
        </row>
        <row r="2113">
          <cell r="A2113">
            <v>1542161050</v>
          </cell>
          <cell r="B2113" t="str">
            <v>A.10.91</v>
          </cell>
          <cell r="C2113" t="str">
            <v>50</v>
          </cell>
          <cell r="D2113">
            <v>217</v>
          </cell>
          <cell r="E2113">
            <v>1.9</v>
          </cell>
          <cell r="F2113" t="str">
            <v>PolyamideFit Duo-PA M16x1,5 vr DN10</v>
          </cell>
          <cell r="G2113" t="str">
            <v>PolyamideFit Duo-PA M16x1,5 pr DN10</v>
          </cell>
          <cell r="H2113">
            <v>1.3809999999999999E-2</v>
          </cell>
          <cell r="I2113">
            <v>4033878453506</v>
          </cell>
          <cell r="J2113" t="str">
            <v>39174000</v>
          </cell>
          <cell r="K2113" t="str">
            <v>EC001178</v>
          </cell>
        </row>
        <row r="2114">
          <cell r="A2114">
            <v>1542161051</v>
          </cell>
          <cell r="B2114" t="str">
            <v>A.10.91</v>
          </cell>
          <cell r="C2114" t="str">
            <v>50</v>
          </cell>
          <cell r="D2114">
            <v>217</v>
          </cell>
          <cell r="E2114">
            <v>1.96</v>
          </cell>
          <cell r="F2114" t="str">
            <v>PolyamideFit Duo-PA M16x1,5 vr DN10</v>
          </cell>
          <cell r="G2114" t="str">
            <v>PolyamideFit Duo-PA M16x1,5 pr DN10</v>
          </cell>
          <cell r="H2114">
            <v>1.7809999999999999E-2</v>
          </cell>
          <cell r="I2114">
            <v>4033878453513</v>
          </cell>
          <cell r="J2114" t="str">
            <v>39174000</v>
          </cell>
          <cell r="K2114" t="str">
            <v>EC001178</v>
          </cell>
        </row>
        <row r="2115">
          <cell r="A2115">
            <v>1542201250</v>
          </cell>
          <cell r="B2115" t="str">
            <v>A.10.91</v>
          </cell>
          <cell r="C2115" t="str">
            <v>50</v>
          </cell>
          <cell r="D2115">
            <v>217</v>
          </cell>
          <cell r="E2115">
            <v>2.48</v>
          </cell>
          <cell r="F2115" t="str">
            <v>PolyamideFit Duo-PA M20x1,5 vr DN12</v>
          </cell>
          <cell r="G2115" t="str">
            <v>PolyamideFit Duo-PA M20x1,5 pr DN12</v>
          </cell>
          <cell r="H2115">
            <v>1.9599999999999999E-2</v>
          </cell>
          <cell r="I2115">
            <v>4033878453520</v>
          </cell>
          <cell r="J2115" t="str">
            <v>39174000</v>
          </cell>
          <cell r="K2115" t="str">
            <v>EC001178</v>
          </cell>
        </row>
        <row r="2116">
          <cell r="A2116">
            <v>1542201251</v>
          </cell>
          <cell r="B2116" t="str">
            <v>A.10.91</v>
          </cell>
          <cell r="C2116" t="str">
            <v>50</v>
          </cell>
          <cell r="D2116">
            <v>217</v>
          </cell>
          <cell r="E2116">
            <v>2.5299999999999998</v>
          </cell>
          <cell r="F2116" t="str">
            <v>PolyamideFit Duo-PA M20x1,5 vr DN12</v>
          </cell>
          <cell r="G2116" t="str">
            <v>PolyamideFit Duo-PA M20x1,5 pr DN12</v>
          </cell>
          <cell r="H2116">
            <v>2.027E-2</v>
          </cell>
          <cell r="I2116">
            <v>4033878453537</v>
          </cell>
          <cell r="J2116" t="str">
            <v>39174000</v>
          </cell>
          <cell r="K2116" t="str">
            <v>EC001178</v>
          </cell>
        </row>
        <row r="2117">
          <cell r="A2117">
            <v>1542201450</v>
          </cell>
          <cell r="B2117" t="str">
            <v>A.10.91</v>
          </cell>
          <cell r="C2117" t="str">
            <v>50</v>
          </cell>
          <cell r="D2117">
            <v>217</v>
          </cell>
          <cell r="E2117">
            <v>2.48</v>
          </cell>
          <cell r="F2117" t="str">
            <v>PolyamideFit Duo-PA M20x1,5 vr DN14</v>
          </cell>
          <cell r="G2117" t="str">
            <v>PolyamideFit Duo-PA M20x1,5 pr DN14</v>
          </cell>
          <cell r="H2117">
            <v>2.128E-2</v>
          </cell>
          <cell r="I2117">
            <v>4033878453544</v>
          </cell>
          <cell r="J2117" t="str">
            <v>39174000</v>
          </cell>
          <cell r="K2117" t="str">
            <v>EC001178</v>
          </cell>
        </row>
        <row r="2118">
          <cell r="A2118">
            <v>1542201451</v>
          </cell>
          <cell r="B2118" t="str">
            <v>A.10.91</v>
          </cell>
          <cell r="C2118" t="str">
            <v>50</v>
          </cell>
          <cell r="D2118">
            <v>217</v>
          </cell>
          <cell r="E2118">
            <v>2.5299999999999998</v>
          </cell>
          <cell r="F2118" t="str">
            <v>PolyamideFit Duo-PA M20x1,5 vr DN14</v>
          </cell>
          <cell r="G2118" t="str">
            <v>PolyamideFit Duo-PA M20x1,5 pr DN14</v>
          </cell>
          <cell r="H2118">
            <v>2.1819999999999999E-2</v>
          </cell>
          <cell r="I2118">
            <v>4033878453551</v>
          </cell>
          <cell r="J2118" t="str">
            <v>39174000</v>
          </cell>
          <cell r="K2118" t="str">
            <v>EC001178</v>
          </cell>
        </row>
        <row r="2119">
          <cell r="A2119">
            <v>1542251750</v>
          </cell>
          <cell r="B2119" t="str">
            <v>A.10.91</v>
          </cell>
          <cell r="C2119" t="str">
            <v>25</v>
          </cell>
          <cell r="D2119">
            <v>217</v>
          </cell>
          <cell r="E2119">
            <v>4.1500000000000004</v>
          </cell>
          <cell r="F2119" t="str">
            <v>PolyamideFit Duo-PA M25x1,5 vr DN17</v>
          </cell>
          <cell r="G2119" t="str">
            <v>PolyamideFit Duo-PA M25x1,5 pr DN17</v>
          </cell>
          <cell r="H2119">
            <v>2.6239999999999999E-2</v>
          </cell>
          <cell r="I2119">
            <v>4033878453568</v>
          </cell>
          <cell r="J2119" t="str">
            <v>39174000</v>
          </cell>
          <cell r="K2119" t="str">
            <v>EC001178</v>
          </cell>
        </row>
        <row r="2120">
          <cell r="A2120">
            <v>1542251751</v>
          </cell>
          <cell r="B2120" t="str">
            <v>A.10.91</v>
          </cell>
          <cell r="C2120" t="str">
            <v>25</v>
          </cell>
          <cell r="D2120">
            <v>217</v>
          </cell>
          <cell r="E2120">
            <v>4.18</v>
          </cell>
          <cell r="F2120" t="str">
            <v>PolyamideFit Duo-PA M25x1,5 vr DN17</v>
          </cell>
          <cell r="G2120" t="str">
            <v>PolyamideFit Duo-PA M25x1,5 pr DN17</v>
          </cell>
          <cell r="H2120">
            <v>2.707E-2</v>
          </cell>
          <cell r="I2120">
            <v>4033878453575</v>
          </cell>
          <cell r="J2120" t="str">
            <v>39174000</v>
          </cell>
          <cell r="K2120" t="str">
            <v>EC001178</v>
          </cell>
        </row>
        <row r="2121">
          <cell r="A2121">
            <v>1542322350</v>
          </cell>
          <cell r="B2121" t="str">
            <v>A.10.91</v>
          </cell>
          <cell r="C2121" t="str">
            <v>25</v>
          </cell>
          <cell r="D2121">
            <v>217</v>
          </cell>
          <cell r="E2121">
            <v>6.5</v>
          </cell>
          <cell r="F2121" t="str">
            <v>PolyamideFit Duo-PA M32x1,5 vr DN23</v>
          </cell>
          <cell r="G2121" t="str">
            <v>PolyamideFit Duo-PA M32x1,5 pr DN23</v>
          </cell>
          <cell r="H2121">
            <v>3.8330000000000003E-2</v>
          </cell>
          <cell r="I2121">
            <v>4033878453582</v>
          </cell>
          <cell r="J2121" t="str">
            <v>39174000</v>
          </cell>
          <cell r="K2121" t="str">
            <v>EC001178</v>
          </cell>
        </row>
        <row r="2122">
          <cell r="A2122">
            <v>1542322351</v>
          </cell>
          <cell r="B2122" t="str">
            <v>A.10.91</v>
          </cell>
          <cell r="C2122" t="str">
            <v>25</v>
          </cell>
          <cell r="D2122">
            <v>217</v>
          </cell>
          <cell r="E2122">
            <v>6.58</v>
          </cell>
          <cell r="F2122" t="str">
            <v>PolyamideFit Duo-PA M32x1,5 vr DN23</v>
          </cell>
          <cell r="G2122" t="str">
            <v>PolyamideFit Duo-PA M32x1,5 pr DN23</v>
          </cell>
          <cell r="H2122">
            <v>4.1770000000000002E-2</v>
          </cell>
          <cell r="I2122">
            <v>4033878453599</v>
          </cell>
          <cell r="J2122" t="str">
            <v>39174000</v>
          </cell>
          <cell r="K2122" t="str">
            <v>EC001178</v>
          </cell>
        </row>
        <row r="2123">
          <cell r="A2123">
            <v>1542341770</v>
          </cell>
          <cell r="B2123" t="str">
            <v>A.10.91</v>
          </cell>
          <cell r="C2123" t="str">
            <v>25</v>
          </cell>
          <cell r="D2123">
            <v>218</v>
          </cell>
          <cell r="E2123">
            <v>7.33</v>
          </cell>
          <cell r="F2123" t="str">
            <v>PolyamideFit Duo-PA NPT3/4" vr DN17</v>
          </cell>
          <cell r="G2123" t="str">
            <v>PolyamideFit Duo-PA NPT3/4" pr DN17</v>
          </cell>
          <cell r="H2123">
            <v>2.75E-2</v>
          </cell>
          <cell r="I2123">
            <v>4033878453414</v>
          </cell>
          <cell r="J2123" t="str">
            <v>39174000</v>
          </cell>
          <cell r="K2123" t="str">
            <v>EC001178</v>
          </cell>
        </row>
        <row r="2124">
          <cell r="A2124">
            <v>1542341771</v>
          </cell>
          <cell r="B2124" t="str">
            <v>A.10.91</v>
          </cell>
          <cell r="C2124" t="str">
            <v>25</v>
          </cell>
          <cell r="D2124">
            <v>218</v>
          </cell>
          <cell r="E2124">
            <v>7.33</v>
          </cell>
          <cell r="F2124" t="str">
            <v>PolyamideFit Duo-PA NPT3/4" vr DN17</v>
          </cell>
          <cell r="G2124" t="str">
            <v>PolyamideFit Duo-PA NPT3/4" pr DN17</v>
          </cell>
          <cell r="H2124">
            <v>2.861E-2</v>
          </cell>
          <cell r="I2124">
            <v>4033878453421</v>
          </cell>
          <cell r="J2124" t="str">
            <v>39174000</v>
          </cell>
          <cell r="K2124" t="str">
            <v>EC001178</v>
          </cell>
        </row>
        <row r="2125">
          <cell r="A2125">
            <v>1542402950</v>
          </cell>
          <cell r="B2125" t="str">
            <v>A.10.91</v>
          </cell>
          <cell r="C2125" t="str">
            <v>10</v>
          </cell>
          <cell r="D2125">
            <v>217</v>
          </cell>
          <cell r="E2125">
            <v>17.28</v>
          </cell>
          <cell r="F2125" t="str">
            <v>Snapclic-Duo PA M40x1,5 vr DN29</v>
          </cell>
          <cell r="G2125" t="str">
            <v>Snapclic-Duo PA M40x1,5 pr DN29</v>
          </cell>
          <cell r="H2125">
            <v>7.7710000000000001E-2</v>
          </cell>
          <cell r="I2125">
            <v>4033878453605</v>
          </cell>
          <cell r="J2125" t="str">
            <v>39174000</v>
          </cell>
          <cell r="K2125" t="str">
            <v>EC001178</v>
          </cell>
        </row>
        <row r="2126">
          <cell r="A2126">
            <v>1542402951</v>
          </cell>
          <cell r="B2126" t="str">
            <v>A.10.91</v>
          </cell>
          <cell r="C2126" t="str">
            <v>10</v>
          </cell>
          <cell r="D2126">
            <v>217</v>
          </cell>
          <cell r="E2126">
            <v>17.34</v>
          </cell>
          <cell r="F2126" t="str">
            <v>Snapclic-Duo PA M40x1,5 vr DN29</v>
          </cell>
          <cell r="G2126" t="str">
            <v>Snapclic-Duo PA M40x1,5 pr DN29</v>
          </cell>
          <cell r="H2126">
            <v>6.6159999999999997E-2</v>
          </cell>
          <cell r="I2126">
            <v>4033878453612</v>
          </cell>
          <cell r="J2126" t="str">
            <v>39174000</v>
          </cell>
          <cell r="K2126" t="str">
            <v>EC001178</v>
          </cell>
        </row>
        <row r="2127">
          <cell r="A2127">
            <v>1542503750</v>
          </cell>
          <cell r="B2127" t="str">
            <v>A.10.91</v>
          </cell>
          <cell r="C2127" t="str">
            <v>10</v>
          </cell>
          <cell r="D2127">
            <v>217</v>
          </cell>
          <cell r="E2127">
            <v>24.42</v>
          </cell>
          <cell r="F2127" t="str">
            <v>Snapclic-Duo PA M50x1,5 vr DN37</v>
          </cell>
          <cell r="G2127" t="str">
            <v>Snapclic-Duo PA M50x1,5 pr DN37</v>
          </cell>
          <cell r="H2127">
            <v>6.5920000000000006E-2</v>
          </cell>
          <cell r="I2127">
            <v>4033878453629</v>
          </cell>
          <cell r="J2127" t="str">
            <v>39174000</v>
          </cell>
          <cell r="K2127" t="str">
            <v>EC001178</v>
          </cell>
        </row>
        <row r="2128">
          <cell r="A2128">
            <v>1542503751</v>
          </cell>
          <cell r="B2128" t="str">
            <v>A.10.91</v>
          </cell>
          <cell r="C2128" t="str">
            <v>10</v>
          </cell>
          <cell r="D2128">
            <v>217</v>
          </cell>
          <cell r="E2128">
            <v>27.33</v>
          </cell>
          <cell r="F2128" t="str">
            <v>Snapclic-Duo PA M50x1,5 vr DN37</v>
          </cell>
          <cell r="G2128" t="str">
            <v>Snapclic-Duo PA M50x1,5 pr DN37</v>
          </cell>
          <cell r="H2128">
            <v>7.4999999999999997E-2</v>
          </cell>
          <cell r="I2128">
            <v>4033878453636</v>
          </cell>
          <cell r="J2128" t="str">
            <v>39174000</v>
          </cell>
          <cell r="K2128" t="str">
            <v>EC001178</v>
          </cell>
        </row>
        <row r="2129">
          <cell r="A2129">
            <v>1542635050</v>
          </cell>
          <cell r="B2129" t="str">
            <v>A.10.91</v>
          </cell>
          <cell r="C2129" t="str">
            <v>10</v>
          </cell>
          <cell r="D2129">
            <v>217</v>
          </cell>
          <cell r="E2129">
            <v>27.14</v>
          </cell>
          <cell r="F2129" t="str">
            <v>Snapclic-Duo PA M63x1,5 vr DN50</v>
          </cell>
          <cell r="G2129" t="str">
            <v>Snapclic-Duo PA M63x1,5 pr DN50</v>
          </cell>
          <cell r="H2129">
            <v>0.10836</v>
          </cell>
          <cell r="I2129">
            <v>4033878453643</v>
          </cell>
          <cell r="J2129" t="str">
            <v>39174000</v>
          </cell>
          <cell r="K2129" t="str">
            <v>EC001178</v>
          </cell>
        </row>
        <row r="2130">
          <cell r="A2130">
            <v>1542635051</v>
          </cell>
          <cell r="B2130" t="str">
            <v>A.10.91</v>
          </cell>
          <cell r="C2130" t="str">
            <v>10</v>
          </cell>
          <cell r="D2130">
            <v>217</v>
          </cell>
          <cell r="E2130">
            <v>69.069999999999993</v>
          </cell>
          <cell r="F2130" t="str">
            <v>Snapclic-Duo PA M63x1,5 vr DN50</v>
          </cell>
          <cell r="G2130" t="str">
            <v>Snapclic-Duo PA M63x1,5 pr DN50</v>
          </cell>
          <cell r="H2130">
            <v>0.12142</v>
          </cell>
          <cell r="I2130">
            <v>4033878453650</v>
          </cell>
          <cell r="J2130" t="str">
            <v>39174000</v>
          </cell>
          <cell r="K2130" t="str">
            <v>EC001178</v>
          </cell>
        </row>
        <row r="2131">
          <cell r="A2131">
            <v>1542642970</v>
          </cell>
          <cell r="B2131" t="str">
            <v>A.10.91</v>
          </cell>
          <cell r="C2131" t="str">
            <v>10</v>
          </cell>
          <cell r="D2131">
            <v>218</v>
          </cell>
          <cell r="E2131">
            <v>11.78</v>
          </cell>
          <cell r="F2131" t="str">
            <v>Snapclic-Duo PA 1 1/2"  vr DN29</v>
          </cell>
          <cell r="G2131" t="str">
            <v>Snapclic-Duo PA 1 1/2"  pr DN29</v>
          </cell>
          <cell r="H2131">
            <v>6.7049999999999998E-2</v>
          </cell>
          <cell r="I2131">
            <v>4033878453438</v>
          </cell>
          <cell r="J2131" t="str">
            <v>39174000</v>
          </cell>
          <cell r="K2131" t="str">
            <v>EC001178</v>
          </cell>
        </row>
        <row r="2132">
          <cell r="A2132">
            <v>1543111014</v>
          </cell>
          <cell r="B2132" t="str">
            <v>A.10.91</v>
          </cell>
          <cell r="C2132" t="str">
            <v>50</v>
          </cell>
          <cell r="D2132">
            <v>218</v>
          </cell>
          <cell r="E2132">
            <v>2.0699999999999998</v>
          </cell>
          <cell r="F2132" t="str">
            <v>Snapclic-Duo PA Pg 11 vr DN10</v>
          </cell>
          <cell r="G2132" t="str">
            <v>Snapclic-Duo PA Pg 11 pr DN10</v>
          </cell>
          <cell r="H2132">
            <v>1.7809999999999999E-2</v>
          </cell>
          <cell r="I2132">
            <v>4033878453667</v>
          </cell>
          <cell r="J2132" t="str">
            <v>39174000</v>
          </cell>
          <cell r="K2132" t="str">
            <v>EC001178</v>
          </cell>
        </row>
        <row r="2133">
          <cell r="A2133">
            <v>1543111015</v>
          </cell>
          <cell r="B2133" t="str">
            <v>A.10.91</v>
          </cell>
          <cell r="C2133" t="str">
            <v>50</v>
          </cell>
          <cell r="D2133">
            <v>218</v>
          </cell>
          <cell r="E2133">
            <v>2.0699999999999998</v>
          </cell>
          <cell r="F2133" t="str">
            <v>Snapclic-Duo PA Pg 11 vr DN10</v>
          </cell>
          <cell r="G2133" t="str">
            <v>Snapclic-Duo PA Pg 11 pr DN10</v>
          </cell>
          <cell r="H2133">
            <v>1.83E-2</v>
          </cell>
          <cell r="I2133">
            <v>4033878453674</v>
          </cell>
          <cell r="J2133" t="str">
            <v>39174000</v>
          </cell>
          <cell r="K2133" t="str">
            <v>EC001178</v>
          </cell>
        </row>
        <row r="2134">
          <cell r="A2134">
            <v>1543131214</v>
          </cell>
          <cell r="B2134" t="str">
            <v>A.10.91</v>
          </cell>
          <cell r="C2134" t="str">
            <v>50</v>
          </cell>
          <cell r="D2134">
            <v>218</v>
          </cell>
          <cell r="E2134">
            <v>2.17</v>
          </cell>
          <cell r="F2134" t="str">
            <v>Snapclic-Duo PA Pg 13,5 vr DN12</v>
          </cell>
          <cell r="G2134" t="str">
            <v>Snapclic-Duo PA Pg 13,5 pr DN12</v>
          </cell>
          <cell r="H2134">
            <v>1.95E-2</v>
          </cell>
          <cell r="I2134">
            <v>4033878453681</v>
          </cell>
          <cell r="J2134" t="str">
            <v>39174000</v>
          </cell>
          <cell r="K2134" t="str">
            <v>EC001178</v>
          </cell>
        </row>
        <row r="2135">
          <cell r="A2135">
            <v>1543131215</v>
          </cell>
          <cell r="B2135" t="str">
            <v>A.10.91</v>
          </cell>
          <cell r="C2135" t="str">
            <v>50</v>
          </cell>
          <cell r="D2135">
            <v>218</v>
          </cell>
          <cell r="E2135">
            <v>2.23</v>
          </cell>
          <cell r="F2135" t="str">
            <v>Snapclic-Duo PA Pg 13,5 vr DN12</v>
          </cell>
          <cell r="G2135" t="str">
            <v>Snapclic-Duo PA Pg 13,5 pr DN12</v>
          </cell>
          <cell r="H2135">
            <v>2.017E-2</v>
          </cell>
          <cell r="I2135">
            <v>4033878453698</v>
          </cell>
          <cell r="J2135" t="str">
            <v>39174000</v>
          </cell>
          <cell r="K2135" t="str">
            <v>EC001178</v>
          </cell>
        </row>
        <row r="2136">
          <cell r="A2136">
            <v>1543161414</v>
          </cell>
          <cell r="B2136" t="str">
            <v>A.10.91</v>
          </cell>
          <cell r="C2136" t="str">
            <v>50</v>
          </cell>
          <cell r="D2136">
            <v>218</v>
          </cell>
          <cell r="E2136">
            <v>2.33</v>
          </cell>
          <cell r="F2136" t="str">
            <v>Snapclic-Duo PA Pg 16 vr DN14</v>
          </cell>
          <cell r="G2136" t="str">
            <v>Snapclic-Duo PA Pg 16 pr DN14</v>
          </cell>
          <cell r="H2136">
            <v>2.2579999999999999E-2</v>
          </cell>
          <cell r="I2136">
            <v>4033878453704</v>
          </cell>
          <cell r="J2136" t="str">
            <v>39174000</v>
          </cell>
          <cell r="K2136" t="str">
            <v>EC001178</v>
          </cell>
        </row>
        <row r="2137">
          <cell r="A2137">
            <v>1543161415</v>
          </cell>
          <cell r="B2137" t="str">
            <v>A.10.91</v>
          </cell>
          <cell r="C2137" t="str">
            <v>50</v>
          </cell>
          <cell r="D2137">
            <v>218</v>
          </cell>
          <cell r="E2137">
            <v>2.42</v>
          </cell>
          <cell r="F2137" t="str">
            <v>Snapclic-Duo PA Pg 13,5 vr DN14</v>
          </cell>
          <cell r="G2137" t="str">
            <v>Snapclic-Duo PA Pg 13,5 pr DN14</v>
          </cell>
          <cell r="H2137">
            <v>2.3120000000000002E-2</v>
          </cell>
          <cell r="I2137">
            <v>4033878453711</v>
          </cell>
          <cell r="J2137" t="str">
            <v>39174000</v>
          </cell>
          <cell r="K2137" t="str">
            <v>EC001178</v>
          </cell>
        </row>
        <row r="2138">
          <cell r="A2138">
            <v>1543211714</v>
          </cell>
          <cell r="B2138" t="str">
            <v>A.10.91</v>
          </cell>
          <cell r="C2138" t="str">
            <v>25</v>
          </cell>
          <cell r="D2138">
            <v>218</v>
          </cell>
          <cell r="E2138">
            <v>3.7</v>
          </cell>
          <cell r="F2138" t="str">
            <v>Snapclic-Duo PA Pg21 vr DN17</v>
          </cell>
          <cell r="G2138" t="str">
            <v>Snapclic-Duo PA Pg21 pr DN17</v>
          </cell>
          <cell r="H2138">
            <v>2.7390000000000001E-2</v>
          </cell>
          <cell r="I2138">
            <v>4033878453728</v>
          </cell>
          <cell r="J2138" t="str">
            <v>39174000</v>
          </cell>
          <cell r="K2138" t="str">
            <v>EC001178</v>
          </cell>
        </row>
        <row r="2139">
          <cell r="A2139">
            <v>1543211715</v>
          </cell>
          <cell r="B2139" t="str">
            <v>A.10.91</v>
          </cell>
          <cell r="C2139" t="str">
            <v>25</v>
          </cell>
          <cell r="D2139">
            <v>218</v>
          </cell>
          <cell r="E2139">
            <v>3.78</v>
          </cell>
          <cell r="F2139" t="str">
            <v>Snapclic-Duo PA Pg21 vr DN17</v>
          </cell>
          <cell r="G2139" t="str">
            <v>Snapclic-Duo PA Pg21 pr DN17</v>
          </cell>
          <cell r="H2139">
            <v>2.8219999999999999E-2</v>
          </cell>
          <cell r="I2139">
            <v>4033878453735</v>
          </cell>
          <cell r="J2139" t="str">
            <v>39174000</v>
          </cell>
          <cell r="K2139" t="str">
            <v>EC001178</v>
          </cell>
        </row>
        <row r="2140">
          <cell r="A2140">
            <v>1543292314</v>
          </cell>
          <cell r="B2140" t="str">
            <v>A.10.91</v>
          </cell>
          <cell r="C2140" t="str">
            <v>25</v>
          </cell>
          <cell r="D2140">
            <v>218</v>
          </cell>
          <cell r="E2140">
            <v>5.91</v>
          </cell>
          <cell r="F2140" t="str">
            <v>Snapclic-Duo PA Pg29 vr DN23</v>
          </cell>
          <cell r="G2140" t="str">
            <v>Snapclic-Duo PA Pg29 pr DN23</v>
          </cell>
          <cell r="H2140">
            <v>4.1020000000000001E-2</v>
          </cell>
          <cell r="I2140">
            <v>4033878453742</v>
          </cell>
          <cell r="J2140" t="str">
            <v>39174000</v>
          </cell>
          <cell r="K2140" t="str">
            <v>EC001178</v>
          </cell>
        </row>
        <row r="2141">
          <cell r="A2141">
            <v>1543362914</v>
          </cell>
          <cell r="B2141" t="str">
            <v>A.10.91</v>
          </cell>
          <cell r="C2141" t="str">
            <v>10</v>
          </cell>
          <cell r="D2141">
            <v>218</v>
          </cell>
          <cell r="E2141">
            <v>15.89</v>
          </cell>
          <cell r="F2141" t="str">
            <v>Snapclic-Duo PA Pg36 vr DN29</v>
          </cell>
          <cell r="G2141" t="str">
            <v>Snapclic-Duo PA Pg36 pr DN29</v>
          </cell>
          <cell r="H2141">
            <v>5.8360000000000002E-2</v>
          </cell>
          <cell r="I2141">
            <v>4033878453766</v>
          </cell>
          <cell r="J2141" t="str">
            <v>39174000</v>
          </cell>
          <cell r="K2141" t="str">
            <v>EC001178</v>
          </cell>
        </row>
        <row r="2142">
          <cell r="A2142">
            <v>1547102370</v>
          </cell>
          <cell r="B2142" t="str">
            <v>A.10.91</v>
          </cell>
          <cell r="C2142" t="str">
            <v>25</v>
          </cell>
          <cell r="D2142">
            <v>216</v>
          </cell>
          <cell r="E2142">
            <v>16.91</v>
          </cell>
          <cell r="F2142" t="str">
            <v>Snapclic-Duo PA NPT 1" vr DN23</v>
          </cell>
          <cell r="G2142" t="str">
            <v>Snapclic-Duo PA NPT 1" pr DN23</v>
          </cell>
          <cell r="H2142">
            <v>0.22306999999999999</v>
          </cell>
          <cell r="I2142">
            <v>4033878453445</v>
          </cell>
          <cell r="J2142" t="str">
            <v>74199990</v>
          </cell>
          <cell r="K2142" t="str">
            <v>EC001178</v>
          </cell>
        </row>
        <row r="2143">
          <cell r="A2143">
            <v>1547102371</v>
          </cell>
          <cell r="B2143" t="str">
            <v>A.10.91</v>
          </cell>
          <cell r="C2143" t="str">
            <v>25</v>
          </cell>
          <cell r="D2143">
            <v>216</v>
          </cell>
          <cell r="E2143">
            <v>16.91</v>
          </cell>
          <cell r="F2143" t="str">
            <v>Snapclic-Duo PA NPT 1" vr DN23</v>
          </cell>
          <cell r="G2143" t="str">
            <v>Snapclic-Duo PA NPT 1" pr DN23</v>
          </cell>
          <cell r="H2143">
            <v>0.22306999999999999</v>
          </cell>
          <cell r="I2143">
            <v>4033878453452</v>
          </cell>
          <cell r="J2143" t="str">
            <v>74199990</v>
          </cell>
          <cell r="K2143" t="str">
            <v>EC001178</v>
          </cell>
        </row>
        <row r="2144">
          <cell r="A2144">
            <v>1547121470</v>
          </cell>
          <cell r="B2144" t="str">
            <v>A.10.91</v>
          </cell>
          <cell r="C2144" t="str">
            <v>50</v>
          </cell>
          <cell r="D2144">
            <v>216</v>
          </cell>
          <cell r="E2144">
            <v>6.58</v>
          </cell>
          <cell r="F2144" t="str">
            <v>Snapclic-Duo PA NPT 1/2" vr DN14</v>
          </cell>
          <cell r="G2144" t="str">
            <v>Snapclic-Duo PA NPT 1/2" pr DN14</v>
          </cell>
          <cell r="H2144">
            <v>8.1890000000000004E-2</v>
          </cell>
          <cell r="I2144">
            <v>4033878453469</v>
          </cell>
          <cell r="J2144" t="str">
            <v>74199990</v>
          </cell>
          <cell r="K2144" t="str">
            <v>EC001178</v>
          </cell>
        </row>
        <row r="2145">
          <cell r="A2145">
            <v>1547121471</v>
          </cell>
          <cell r="B2145" t="str">
            <v>A.10.91</v>
          </cell>
          <cell r="C2145" t="str">
            <v>50</v>
          </cell>
          <cell r="D2145">
            <v>216</v>
          </cell>
          <cell r="E2145">
            <v>6.58</v>
          </cell>
          <cell r="F2145" t="str">
            <v>Snapclic-Duo PA NPT 1/2" vr DN14</v>
          </cell>
          <cell r="G2145" t="str">
            <v>Snapclic-Duo PA NPT 1/2" pr DN14</v>
          </cell>
          <cell r="H2145">
            <v>9.1179999999999997E-2</v>
          </cell>
          <cell r="I2145">
            <v>4033878453476</v>
          </cell>
          <cell r="J2145" t="str">
            <v>74199990</v>
          </cell>
          <cell r="K2145" t="str">
            <v>EC001178</v>
          </cell>
        </row>
        <row r="2146">
          <cell r="A2146">
            <v>1547161050</v>
          </cell>
          <cell r="B2146" t="str">
            <v>A.10.91</v>
          </cell>
          <cell r="C2146" t="str">
            <v>50</v>
          </cell>
          <cell r="D2146">
            <v>215</v>
          </cell>
          <cell r="E2146">
            <v>7.28</v>
          </cell>
          <cell r="F2146" t="str">
            <v>Snapclic-Duo vr Pg DN10</v>
          </cell>
          <cell r="G2146" t="str">
            <v>Snapclic-Duo pr Pg DN10</v>
          </cell>
          <cell r="H2146">
            <v>3.9530000000000003E-2</v>
          </cell>
          <cell r="I2146">
            <v>4033878453988</v>
          </cell>
          <cell r="J2146" t="str">
            <v>74199990</v>
          </cell>
          <cell r="K2146" t="str">
            <v>EC001178</v>
          </cell>
        </row>
        <row r="2147">
          <cell r="A2147">
            <v>1547161051</v>
          </cell>
          <cell r="B2147" t="str">
            <v>A.10.91</v>
          </cell>
          <cell r="C2147" t="str">
            <v>50</v>
          </cell>
          <cell r="D2147">
            <v>215</v>
          </cell>
          <cell r="E2147">
            <v>7.34</v>
          </cell>
          <cell r="F2147" t="str">
            <v>Snapclic-Duo vr Pg DN10</v>
          </cell>
          <cell r="G2147" t="str">
            <v>Snapclic-Duo pr Pg DN10</v>
          </cell>
          <cell r="H2147">
            <v>4.002E-2</v>
          </cell>
          <cell r="I2147">
            <v>4033878453995</v>
          </cell>
          <cell r="J2147" t="str">
            <v>74199990</v>
          </cell>
          <cell r="K2147" t="str">
            <v>EC001178</v>
          </cell>
        </row>
        <row r="2148">
          <cell r="A2148">
            <v>1547201250</v>
          </cell>
          <cell r="B2148" t="str">
            <v>A.10.91</v>
          </cell>
          <cell r="C2148" t="str">
            <v>50</v>
          </cell>
          <cell r="D2148">
            <v>215</v>
          </cell>
          <cell r="E2148">
            <v>9.15</v>
          </cell>
          <cell r="F2148" t="str">
            <v>Snapclic-Duo vr Pg DN12</v>
          </cell>
          <cell r="G2148" t="str">
            <v>Snapclic-Duo pr Pg DN12</v>
          </cell>
          <cell r="H2148">
            <v>6.1010000000000002E-2</v>
          </cell>
          <cell r="I2148">
            <v>4033878454008</v>
          </cell>
          <cell r="J2148" t="str">
            <v>74199990</v>
          </cell>
          <cell r="K2148" t="str">
            <v>EC001178</v>
          </cell>
        </row>
        <row r="2149">
          <cell r="A2149">
            <v>1547201251</v>
          </cell>
          <cell r="B2149" t="str">
            <v>A.10.91</v>
          </cell>
          <cell r="C2149" t="str">
            <v>50</v>
          </cell>
          <cell r="D2149">
            <v>215</v>
          </cell>
          <cell r="E2149">
            <v>9.24</v>
          </cell>
          <cell r="F2149" t="str">
            <v>Snapclic-Duo vr Pg DN12</v>
          </cell>
          <cell r="G2149" t="str">
            <v>Snapclic-Duo pr Pg DN12</v>
          </cell>
          <cell r="H2149">
            <v>6.1679999999999999E-2</v>
          </cell>
          <cell r="I2149">
            <v>4033878454015</v>
          </cell>
          <cell r="J2149" t="str">
            <v>74199990</v>
          </cell>
          <cell r="K2149" t="str">
            <v>EC001178</v>
          </cell>
        </row>
        <row r="2150">
          <cell r="A2150">
            <v>1547201450</v>
          </cell>
          <cell r="B2150" t="str">
            <v>A.10.91</v>
          </cell>
          <cell r="C2150" t="str">
            <v>50</v>
          </cell>
          <cell r="D2150">
            <v>215</v>
          </cell>
          <cell r="E2150">
            <v>9.15</v>
          </cell>
          <cell r="F2150" t="str">
            <v>Snapclic-Duo vr Pg DN14</v>
          </cell>
          <cell r="G2150" t="str">
            <v>Snapclic-Duo pr Pg DN14</v>
          </cell>
          <cell r="H2150">
            <v>8.5970000000000005E-2</v>
          </cell>
          <cell r="I2150">
            <v>4033878454022</v>
          </cell>
          <cell r="J2150" t="str">
            <v>74199990</v>
          </cell>
          <cell r="K2150" t="str">
            <v>EC001178</v>
          </cell>
        </row>
        <row r="2151">
          <cell r="A2151">
            <v>1547251750</v>
          </cell>
          <cell r="B2151" t="str">
            <v>A.10.91</v>
          </cell>
          <cell r="C2151" t="str">
            <v>25</v>
          </cell>
          <cell r="D2151">
            <v>215</v>
          </cell>
          <cell r="E2151">
            <v>18.350000000000001</v>
          </cell>
          <cell r="F2151" t="str">
            <v>Snapclic-Duo vr Pg DN17</v>
          </cell>
          <cell r="G2151" t="str">
            <v>Snapclic-Duo pr Pg DN17</v>
          </cell>
          <cell r="H2151">
            <v>0.10789</v>
          </cell>
          <cell r="I2151">
            <v>4033878454046</v>
          </cell>
          <cell r="J2151" t="str">
            <v>74199990</v>
          </cell>
          <cell r="K2151" t="str">
            <v>EC001178</v>
          </cell>
        </row>
        <row r="2152">
          <cell r="A2152">
            <v>1547251751</v>
          </cell>
          <cell r="B2152" t="str">
            <v>A.10.91</v>
          </cell>
          <cell r="C2152" t="str">
            <v>25</v>
          </cell>
          <cell r="D2152">
            <v>215</v>
          </cell>
          <cell r="E2152">
            <v>18.45</v>
          </cell>
          <cell r="F2152" t="str">
            <v>Snapclic-Duo vr Pg DN17</v>
          </cell>
          <cell r="G2152" t="str">
            <v>Snapclic-Duo pr Pg DN17</v>
          </cell>
          <cell r="H2152">
            <v>0.10872</v>
          </cell>
          <cell r="I2152">
            <v>4033878454053</v>
          </cell>
          <cell r="J2152" t="str">
            <v>74199990</v>
          </cell>
          <cell r="K2152" t="str">
            <v>EC001178</v>
          </cell>
        </row>
        <row r="2153">
          <cell r="A2153">
            <v>1547322350</v>
          </cell>
          <cell r="B2153" t="str">
            <v>A.10.91</v>
          </cell>
          <cell r="C2153" t="str">
            <v>25</v>
          </cell>
          <cell r="D2153">
            <v>215</v>
          </cell>
          <cell r="E2153">
            <v>23.66</v>
          </cell>
          <cell r="F2153" t="str">
            <v>Snapclic-Duo vr Pg DN23</v>
          </cell>
          <cell r="G2153" t="str">
            <v>Snapclic-Duo pr Pg DN23</v>
          </cell>
          <cell r="H2153">
            <v>0.2016</v>
          </cell>
          <cell r="I2153">
            <v>4033878454060</v>
          </cell>
          <cell r="J2153" t="str">
            <v>74199990</v>
          </cell>
          <cell r="K2153" t="str">
            <v>EC001178</v>
          </cell>
        </row>
        <row r="2154">
          <cell r="A2154">
            <v>1547322351</v>
          </cell>
          <cell r="B2154" t="str">
            <v>A.10.91</v>
          </cell>
          <cell r="C2154" t="str">
            <v>25</v>
          </cell>
          <cell r="D2154">
            <v>215</v>
          </cell>
          <cell r="E2154">
            <v>19.5</v>
          </cell>
          <cell r="F2154" t="str">
            <v>Snapclic-Duo vr Pg DN23</v>
          </cell>
          <cell r="G2154" t="str">
            <v>Snapclic-Duo pr Pg DN23</v>
          </cell>
          <cell r="H2154">
            <v>0.20504</v>
          </cell>
          <cell r="I2154">
            <v>4033878454077</v>
          </cell>
          <cell r="J2154" t="str">
            <v>74199990</v>
          </cell>
          <cell r="K2154" t="str">
            <v>EC001178</v>
          </cell>
        </row>
        <row r="2155">
          <cell r="A2155">
            <v>1547341770</v>
          </cell>
          <cell r="B2155" t="str">
            <v>A.10.91</v>
          </cell>
          <cell r="C2155" t="str">
            <v>25</v>
          </cell>
          <cell r="D2155">
            <v>216</v>
          </cell>
          <cell r="E2155">
            <v>13.15</v>
          </cell>
          <cell r="F2155" t="str">
            <v>PolyamideFit Duo-PA NPT3/4" vr DN17</v>
          </cell>
          <cell r="G2155" t="str">
            <v>PolyamideFit Duo-PA NPT3/4" pr DN17</v>
          </cell>
          <cell r="H2155">
            <v>9.6000000000000002E-2</v>
          </cell>
          <cell r="I2155">
            <v>4033878453483</v>
          </cell>
          <cell r="J2155" t="str">
            <v>74199990</v>
          </cell>
          <cell r="K2155" t="str">
            <v>EC001178</v>
          </cell>
        </row>
        <row r="2156">
          <cell r="A2156">
            <v>1547341771</v>
          </cell>
          <cell r="B2156" t="str">
            <v>A.10.91</v>
          </cell>
          <cell r="C2156" t="str">
            <v>25</v>
          </cell>
          <cell r="D2156">
            <v>216</v>
          </cell>
          <cell r="E2156">
            <v>13.15</v>
          </cell>
          <cell r="F2156" t="str">
            <v>PolyamideFit Duo-PA NPT3/4" vr DN17</v>
          </cell>
          <cell r="G2156" t="str">
            <v>PolyamideFit Duo-PA NPT3/4" pr DN17</v>
          </cell>
          <cell r="H2156">
            <v>9.6769999999999995E-2</v>
          </cell>
          <cell r="I2156">
            <v>4033878453490</v>
          </cell>
          <cell r="J2156" t="str">
            <v>74199990</v>
          </cell>
          <cell r="K2156" t="str">
            <v>EC001178</v>
          </cell>
        </row>
        <row r="2157">
          <cell r="A2157">
            <v>1547402950</v>
          </cell>
          <cell r="B2157" t="str">
            <v>A.10.91</v>
          </cell>
          <cell r="C2157" t="str">
            <v>10</v>
          </cell>
          <cell r="D2157">
            <v>215</v>
          </cell>
          <cell r="E2157">
            <v>37.72</v>
          </cell>
          <cell r="F2157" t="str">
            <v>Snapclic-Duo vr Pg DN29</v>
          </cell>
          <cell r="G2157" t="str">
            <v>Snapclic-Duo pr Pg DN29</v>
          </cell>
          <cell r="H2157">
            <v>0.28998000000000002</v>
          </cell>
          <cell r="I2157">
            <v>4033878454084</v>
          </cell>
          <cell r="J2157" t="str">
            <v>74199990</v>
          </cell>
          <cell r="K2157" t="str">
            <v>EC001178</v>
          </cell>
        </row>
        <row r="2158">
          <cell r="A2158">
            <v>1547402951</v>
          </cell>
          <cell r="B2158" t="str">
            <v>A.10.91</v>
          </cell>
          <cell r="C2158" t="str">
            <v>10</v>
          </cell>
          <cell r="D2158">
            <v>215</v>
          </cell>
          <cell r="E2158">
            <v>37.840000000000003</v>
          </cell>
          <cell r="F2158" t="str">
            <v>Snapclic-Duo vr Pg DN29</v>
          </cell>
          <cell r="G2158" t="str">
            <v>Snapclic-Duo pr Pg DN29</v>
          </cell>
          <cell r="H2158">
            <v>0.29799999999999999</v>
          </cell>
          <cell r="I2158">
            <v>4033878454091</v>
          </cell>
          <cell r="J2158" t="str">
            <v>74199990</v>
          </cell>
          <cell r="K2158" t="str">
            <v>EC001178</v>
          </cell>
        </row>
        <row r="2159">
          <cell r="A2159">
            <v>1547635051</v>
          </cell>
          <cell r="B2159" t="str">
            <v>A.10.91</v>
          </cell>
          <cell r="C2159" t="str">
            <v>10</v>
          </cell>
          <cell r="D2159">
            <v>215</v>
          </cell>
          <cell r="E2159">
            <v>150.62</v>
          </cell>
          <cell r="F2159" t="str">
            <v>Snapclic-Duo vr Pg DN29</v>
          </cell>
          <cell r="G2159" t="str">
            <v>Snapclic-Duo pr Pg DN29</v>
          </cell>
          <cell r="H2159">
            <v>0.46113999999999999</v>
          </cell>
          <cell r="I2159">
            <v>4033878454138</v>
          </cell>
          <cell r="J2159" t="str">
            <v>74199990</v>
          </cell>
          <cell r="K2159" t="str">
            <v>EC001178</v>
          </cell>
        </row>
        <row r="2160">
          <cell r="A2160">
            <v>1548111001</v>
          </cell>
          <cell r="B2160" t="str">
            <v>A.10.91</v>
          </cell>
          <cell r="C2160" t="str">
            <v>50</v>
          </cell>
          <cell r="D2160">
            <v>216</v>
          </cell>
          <cell r="E2160">
            <v>7.84</v>
          </cell>
          <cell r="F2160" t="str">
            <v>Snapclic-Duo vr Pg DN29</v>
          </cell>
          <cell r="G2160" t="str">
            <v>Snapclic-Duo pr Pg DN29</v>
          </cell>
          <cell r="H2160">
            <v>3.9969999999999999E-2</v>
          </cell>
          <cell r="I2160">
            <v>4033878453827</v>
          </cell>
          <cell r="J2160" t="str">
            <v>74199990</v>
          </cell>
          <cell r="K2160" t="str">
            <v>EC001178</v>
          </cell>
        </row>
        <row r="2161">
          <cell r="A2161">
            <v>1548111015</v>
          </cell>
          <cell r="B2161" t="str">
            <v>A.10.91</v>
          </cell>
          <cell r="C2161" t="str">
            <v>50</v>
          </cell>
          <cell r="D2161">
            <v>216</v>
          </cell>
          <cell r="E2161">
            <v>7.93</v>
          </cell>
          <cell r="F2161" t="str">
            <v>Snapclic-Duo vr Pg DN10</v>
          </cell>
          <cell r="G2161" t="str">
            <v>Snapclic-Duo pr Pg DN10</v>
          </cell>
          <cell r="H2161">
            <v>4.0460000000000003E-2</v>
          </cell>
          <cell r="I2161">
            <v>4033878453834</v>
          </cell>
          <cell r="J2161" t="str">
            <v>74199990</v>
          </cell>
          <cell r="K2161" t="str">
            <v>EC001178</v>
          </cell>
        </row>
        <row r="2162">
          <cell r="A2162">
            <v>1548131201</v>
          </cell>
          <cell r="B2162" t="str">
            <v>A.10.91</v>
          </cell>
          <cell r="C2162" t="str">
            <v>50</v>
          </cell>
          <cell r="D2162">
            <v>216</v>
          </cell>
          <cell r="E2162">
            <v>8.24</v>
          </cell>
          <cell r="F2162" t="str">
            <v>Snapclic-Duo vr Pg DN14</v>
          </cell>
          <cell r="G2162" t="str">
            <v>Snapclic-Duo pr Pg DN14</v>
          </cell>
          <cell r="H2162">
            <v>6.0400000000000002E-2</v>
          </cell>
          <cell r="I2162">
            <v>4033878453841</v>
          </cell>
          <cell r="J2162" t="str">
            <v>74199990</v>
          </cell>
          <cell r="K2162" t="str">
            <v>EC001178</v>
          </cell>
        </row>
        <row r="2163">
          <cell r="A2163">
            <v>1548161401</v>
          </cell>
          <cell r="B2163" t="str">
            <v>A.10.91</v>
          </cell>
          <cell r="C2163" t="str">
            <v>50</v>
          </cell>
          <cell r="D2163">
            <v>216</v>
          </cell>
          <cell r="E2163">
            <v>8.93</v>
          </cell>
          <cell r="F2163" t="str">
            <v>Snapclic-Duo vr Pg DN14</v>
          </cell>
          <cell r="G2163" t="str">
            <v>Snapclic-Duo pr Pg DN14</v>
          </cell>
          <cell r="H2163">
            <v>8.6760000000000004E-2</v>
          </cell>
          <cell r="I2163">
            <v>4033878453865</v>
          </cell>
          <cell r="J2163" t="str">
            <v>74199990</v>
          </cell>
          <cell r="K2163" t="str">
            <v>EC001178</v>
          </cell>
        </row>
        <row r="2164">
          <cell r="A2164">
            <v>1548211701</v>
          </cell>
          <cell r="B2164" t="str">
            <v>A.10.91</v>
          </cell>
          <cell r="C2164" t="str">
            <v>25</v>
          </cell>
          <cell r="D2164">
            <v>216</v>
          </cell>
          <cell r="E2164">
            <v>16.53</v>
          </cell>
          <cell r="F2164" t="str">
            <v>Snapclic-Duo vr Pg DN17</v>
          </cell>
          <cell r="G2164" t="str">
            <v>Snapclic-Duo pr Pg DN17</v>
          </cell>
          <cell r="H2164">
            <v>8.6400000000000005E-2</v>
          </cell>
          <cell r="I2164">
            <v>4033878453889</v>
          </cell>
          <cell r="J2164" t="str">
            <v>74199990</v>
          </cell>
          <cell r="K2164" t="str">
            <v>EC001178</v>
          </cell>
        </row>
        <row r="2165">
          <cell r="A2165">
            <v>1548292301</v>
          </cell>
          <cell r="B2165" t="str">
            <v>A.10.91</v>
          </cell>
          <cell r="C2165" t="str">
            <v>25</v>
          </cell>
          <cell r="D2165">
            <v>216</v>
          </cell>
          <cell r="E2165">
            <v>21.74</v>
          </cell>
          <cell r="F2165" t="str">
            <v>Snapclic-Duo vr Pg DN23</v>
          </cell>
          <cell r="G2165" t="str">
            <v>Snapclic-Duo pr Pg DN23</v>
          </cell>
          <cell r="H2165">
            <v>0.19753000000000001</v>
          </cell>
          <cell r="I2165">
            <v>4033878453902</v>
          </cell>
          <cell r="J2165" t="str">
            <v>74199990</v>
          </cell>
          <cell r="K2165" t="str">
            <v>EC001178</v>
          </cell>
        </row>
        <row r="2166">
          <cell r="A2166">
            <v>1548362901</v>
          </cell>
          <cell r="B2166" t="str">
            <v>A.10.91</v>
          </cell>
          <cell r="C2166" t="str">
            <v>10</v>
          </cell>
          <cell r="D2166">
            <v>216</v>
          </cell>
          <cell r="E2166">
            <v>34.22</v>
          </cell>
          <cell r="F2166" t="str">
            <v>Snapclic-Duo vr Pg DN29</v>
          </cell>
          <cell r="G2166" t="str">
            <v>Snapclic-Duo pr Pg DN29</v>
          </cell>
          <cell r="H2166">
            <v>0.28123999999999999</v>
          </cell>
          <cell r="I2166">
            <v>4033878453926</v>
          </cell>
          <cell r="J2166" t="str">
            <v>74199990</v>
          </cell>
          <cell r="K2166" t="str">
            <v>EC001178</v>
          </cell>
        </row>
        <row r="2167">
          <cell r="A2167">
            <v>1560076000</v>
          </cell>
          <cell r="B2167" t="str">
            <v>A.10.91</v>
          </cell>
          <cell r="C2167" t="str">
            <v>50</v>
          </cell>
          <cell r="D2167">
            <v>221</v>
          </cell>
          <cell r="E2167">
            <v>1.37</v>
          </cell>
          <cell r="F2167" t="str">
            <v>metal A DN07</v>
          </cell>
          <cell r="G2167" t="str">
            <v>metal A DN07</v>
          </cell>
          <cell r="H2167">
            <v>5.8000000000000003E-2</v>
          </cell>
          <cell r="I2167">
            <v>4033878425350</v>
          </cell>
          <cell r="J2167" t="str">
            <v>83071000</v>
          </cell>
          <cell r="K2167" t="str">
            <v>EC001179</v>
          </cell>
        </row>
        <row r="2168">
          <cell r="A2168">
            <v>1560096000</v>
          </cell>
          <cell r="B2168" t="str">
            <v>A.10.91</v>
          </cell>
          <cell r="C2168" t="str">
            <v>50</v>
          </cell>
          <cell r="D2168">
            <v>221</v>
          </cell>
          <cell r="E2168">
            <v>1.48</v>
          </cell>
          <cell r="F2168" t="str">
            <v>metal A DN09</v>
          </cell>
          <cell r="G2168" t="str">
            <v>metal A DN09</v>
          </cell>
          <cell r="H2168">
            <v>7.6499999999999999E-2</v>
          </cell>
          <cell r="I2168">
            <v>4033878425367</v>
          </cell>
          <cell r="J2168" t="str">
            <v>83071000</v>
          </cell>
          <cell r="K2168" t="str">
            <v>EC001179</v>
          </cell>
        </row>
        <row r="2169">
          <cell r="A2169">
            <v>1560116000</v>
          </cell>
          <cell r="B2169" t="str">
            <v>A.10.91</v>
          </cell>
          <cell r="C2169" t="str">
            <v>50</v>
          </cell>
          <cell r="D2169">
            <v>221</v>
          </cell>
          <cell r="E2169">
            <v>1.64</v>
          </cell>
          <cell r="F2169" t="str">
            <v>metal A DN11</v>
          </cell>
          <cell r="G2169" t="str">
            <v>metal A DN11</v>
          </cell>
          <cell r="H2169">
            <v>8.7499999999999994E-2</v>
          </cell>
          <cell r="I2169">
            <v>4033878425374</v>
          </cell>
          <cell r="J2169" t="str">
            <v>83071000</v>
          </cell>
          <cell r="K2169" t="str">
            <v>EC001179</v>
          </cell>
        </row>
        <row r="2170">
          <cell r="A2170">
            <v>1560146000</v>
          </cell>
          <cell r="B2170" t="str">
            <v>A.10.91</v>
          </cell>
          <cell r="C2170" t="str">
            <v>50</v>
          </cell>
          <cell r="D2170">
            <v>221</v>
          </cell>
          <cell r="E2170">
            <v>1.74</v>
          </cell>
          <cell r="F2170" t="str">
            <v>metal A DN14</v>
          </cell>
          <cell r="G2170" t="str">
            <v>metal A DN14</v>
          </cell>
          <cell r="H2170">
            <v>0.105</v>
          </cell>
          <cell r="I2170">
            <v>4033878425381</v>
          </cell>
          <cell r="J2170" t="str">
            <v>83071000</v>
          </cell>
          <cell r="K2170" t="str">
            <v>EC001179</v>
          </cell>
        </row>
        <row r="2171">
          <cell r="A2171">
            <v>1560166000</v>
          </cell>
          <cell r="B2171" t="str">
            <v>A.10.91</v>
          </cell>
          <cell r="C2171" t="str">
            <v>50</v>
          </cell>
          <cell r="D2171">
            <v>221</v>
          </cell>
          <cell r="E2171">
            <v>2.16</v>
          </cell>
          <cell r="F2171" t="str">
            <v>metal A DN16</v>
          </cell>
          <cell r="G2171" t="str">
            <v>metal A DN16</v>
          </cell>
          <cell r="H2171">
            <v>0.1275</v>
          </cell>
          <cell r="I2171">
            <v>4033878425404</v>
          </cell>
          <cell r="J2171" t="str">
            <v>83071000</v>
          </cell>
          <cell r="K2171" t="str">
            <v>EC001179</v>
          </cell>
        </row>
        <row r="2172">
          <cell r="A2172">
            <v>1560216000</v>
          </cell>
          <cell r="B2172" t="str">
            <v>A.10.91</v>
          </cell>
          <cell r="C2172" t="str">
            <v>50</v>
          </cell>
          <cell r="D2172">
            <v>221</v>
          </cell>
          <cell r="E2172">
            <v>2.94</v>
          </cell>
          <cell r="F2172" t="str">
            <v>metal A DN21</v>
          </cell>
          <cell r="G2172" t="str">
            <v>metal A DN21</v>
          </cell>
          <cell r="H2172">
            <v>0.17899999999999999</v>
          </cell>
          <cell r="I2172">
            <v>4033878425428</v>
          </cell>
          <cell r="J2172" t="str">
            <v>83071000</v>
          </cell>
          <cell r="K2172" t="str">
            <v>EC001179</v>
          </cell>
        </row>
        <row r="2173">
          <cell r="A2173">
            <v>1560266000</v>
          </cell>
          <cell r="B2173" t="str">
            <v>A.10.91</v>
          </cell>
          <cell r="C2173" t="str">
            <v>25</v>
          </cell>
          <cell r="D2173">
            <v>221</v>
          </cell>
          <cell r="E2173">
            <v>3.99</v>
          </cell>
          <cell r="F2173" t="str">
            <v>metal A DN26</v>
          </cell>
          <cell r="G2173" t="str">
            <v>metal A DN26</v>
          </cell>
          <cell r="H2173">
            <v>0.19700000000000001</v>
          </cell>
          <cell r="I2173">
            <v>4033878425442</v>
          </cell>
          <cell r="J2173" t="str">
            <v>83071000</v>
          </cell>
          <cell r="K2173" t="str">
            <v>EC001179</v>
          </cell>
        </row>
        <row r="2174">
          <cell r="A2174">
            <v>1560376000</v>
          </cell>
          <cell r="B2174" t="str">
            <v>A.10.91</v>
          </cell>
          <cell r="C2174" t="str">
            <v>25</v>
          </cell>
          <cell r="D2174">
            <v>221</v>
          </cell>
          <cell r="E2174">
            <v>6.4</v>
          </cell>
          <cell r="F2174" t="str">
            <v>metal A DN37</v>
          </cell>
          <cell r="G2174" t="str">
            <v>metal A DN37</v>
          </cell>
          <cell r="H2174">
            <v>0.27100000000000002</v>
          </cell>
          <cell r="I2174">
            <v>4033878425466</v>
          </cell>
          <cell r="J2174" t="str">
            <v>83071000</v>
          </cell>
          <cell r="K2174" t="str">
            <v>EC001179</v>
          </cell>
        </row>
        <row r="2175">
          <cell r="A2175">
            <v>1560406000</v>
          </cell>
          <cell r="B2175" t="str">
            <v>A.10.91</v>
          </cell>
          <cell r="C2175" t="str">
            <v>25</v>
          </cell>
          <cell r="D2175">
            <v>221</v>
          </cell>
          <cell r="E2175">
            <v>6.76</v>
          </cell>
          <cell r="F2175" t="str">
            <v>metal A DN40</v>
          </cell>
          <cell r="G2175" t="str">
            <v>metal A DN40</v>
          </cell>
          <cell r="H2175">
            <v>0.27500000000000002</v>
          </cell>
          <cell r="I2175">
            <v>4033878425480</v>
          </cell>
          <cell r="J2175" t="str">
            <v>83071000</v>
          </cell>
          <cell r="K2175" t="str">
            <v>EC001179</v>
          </cell>
        </row>
        <row r="2176">
          <cell r="A2176">
            <v>1560516000</v>
          </cell>
          <cell r="B2176" t="str">
            <v>A.10.91</v>
          </cell>
          <cell r="C2176" t="str">
            <v>25</v>
          </cell>
          <cell r="D2176">
            <v>221</v>
          </cell>
          <cell r="E2176">
            <v>9.1999999999999993</v>
          </cell>
          <cell r="F2176" t="str">
            <v>metal A DN51</v>
          </cell>
          <cell r="G2176" t="str">
            <v>metal A DN51</v>
          </cell>
          <cell r="H2176">
            <v>0.3755</v>
          </cell>
          <cell r="I2176">
            <v>4033878425497</v>
          </cell>
          <cell r="J2176" t="str">
            <v>83071000</v>
          </cell>
          <cell r="K2176" t="str">
            <v>EC001179</v>
          </cell>
        </row>
        <row r="2177">
          <cell r="A2177">
            <v>1561076100</v>
          </cell>
          <cell r="B2177" t="str">
            <v>A.10.91</v>
          </cell>
          <cell r="C2177" t="str">
            <v>50</v>
          </cell>
          <cell r="D2177">
            <v>222</v>
          </cell>
          <cell r="E2177">
            <v>2.16</v>
          </cell>
          <cell r="F2177" t="str">
            <v xml:space="preserve">metal B DN07 PVC </v>
          </cell>
          <cell r="G2177" t="str">
            <v xml:space="preserve">metal B DN07 PVC </v>
          </cell>
          <cell r="H2177">
            <v>9.0499999999999997E-2</v>
          </cell>
          <cell r="I2177">
            <v>4033878425503</v>
          </cell>
          <cell r="J2177" t="str">
            <v>83071000</v>
          </cell>
          <cell r="K2177" t="str">
            <v>EC001179</v>
          </cell>
        </row>
        <row r="2178">
          <cell r="A2178">
            <v>1561096100</v>
          </cell>
          <cell r="B2178" t="str">
            <v>A.10.91</v>
          </cell>
          <cell r="C2178" t="str">
            <v>50</v>
          </cell>
          <cell r="D2178">
            <v>222</v>
          </cell>
          <cell r="E2178">
            <v>2.2400000000000002</v>
          </cell>
          <cell r="F2178" t="str">
            <v>metal B DN09 PVC</v>
          </cell>
          <cell r="G2178" t="str">
            <v>metal B DN09 PVC</v>
          </cell>
          <cell r="H2178">
            <v>0.1135</v>
          </cell>
          <cell r="I2178">
            <v>4033878425510</v>
          </cell>
          <cell r="J2178" t="str">
            <v>83071000</v>
          </cell>
          <cell r="K2178" t="str">
            <v>EC001179</v>
          </cell>
        </row>
        <row r="2179">
          <cell r="A2179">
            <v>1561116100</v>
          </cell>
          <cell r="B2179" t="str">
            <v>A.10.91</v>
          </cell>
          <cell r="C2179" t="str">
            <v>50</v>
          </cell>
          <cell r="D2179">
            <v>222</v>
          </cell>
          <cell r="E2179">
            <v>2.7</v>
          </cell>
          <cell r="F2179" t="str">
            <v xml:space="preserve">metal B DN11 PVC </v>
          </cell>
          <cell r="G2179" t="str">
            <v xml:space="preserve">metal B DN11 PVC </v>
          </cell>
          <cell r="H2179">
            <v>0.1255</v>
          </cell>
          <cell r="I2179">
            <v>4033878425527</v>
          </cell>
          <cell r="J2179" t="str">
            <v>83071000</v>
          </cell>
          <cell r="K2179" t="str">
            <v>EC001179</v>
          </cell>
        </row>
        <row r="2180">
          <cell r="A2180">
            <v>1561146100</v>
          </cell>
          <cell r="B2180" t="str">
            <v>A.10.91</v>
          </cell>
          <cell r="C2180" t="str">
            <v>50</v>
          </cell>
          <cell r="D2180">
            <v>222</v>
          </cell>
          <cell r="E2180">
            <v>2.88</v>
          </cell>
          <cell r="F2180" t="str">
            <v xml:space="preserve">metal B DN14 PVC </v>
          </cell>
          <cell r="G2180" t="str">
            <v xml:space="preserve">metal B DN14 PVC </v>
          </cell>
          <cell r="H2180">
            <v>0.1472</v>
          </cell>
          <cell r="I2180">
            <v>4033878425534</v>
          </cell>
          <cell r="J2180" t="str">
            <v>83071000</v>
          </cell>
          <cell r="K2180" t="str">
            <v>EC001179</v>
          </cell>
        </row>
        <row r="2181">
          <cell r="A2181">
            <v>1561166100</v>
          </cell>
          <cell r="B2181" t="str">
            <v>A.10.91</v>
          </cell>
          <cell r="C2181" t="str">
            <v>50</v>
          </cell>
          <cell r="D2181">
            <v>222</v>
          </cell>
          <cell r="E2181">
            <v>3.29</v>
          </cell>
          <cell r="F2181" t="str">
            <v xml:space="preserve">metal B DN16 PVC </v>
          </cell>
          <cell r="G2181" t="str">
            <v xml:space="preserve">metal B DN16 PVC </v>
          </cell>
          <cell r="H2181">
            <v>0.17150000000000001</v>
          </cell>
          <cell r="I2181">
            <v>4033878425541</v>
          </cell>
          <cell r="J2181" t="str">
            <v>83071000</v>
          </cell>
          <cell r="K2181" t="str">
            <v>EC001179</v>
          </cell>
        </row>
        <row r="2182">
          <cell r="A2182">
            <v>1561216100</v>
          </cell>
          <cell r="B2182" t="str">
            <v>A.10.91</v>
          </cell>
          <cell r="C2182" t="str">
            <v>50</v>
          </cell>
          <cell r="D2182">
            <v>222</v>
          </cell>
          <cell r="E2182">
            <v>4.6500000000000004</v>
          </cell>
          <cell r="F2182" t="str">
            <v xml:space="preserve">metal B DN21 PVC </v>
          </cell>
          <cell r="G2182" t="str">
            <v xml:space="preserve">metal B DN21 PVC </v>
          </cell>
          <cell r="H2182">
            <v>0.25600000000000001</v>
          </cell>
          <cell r="I2182">
            <v>4033878425558</v>
          </cell>
          <cell r="J2182" t="str">
            <v>83071000</v>
          </cell>
          <cell r="K2182" t="str">
            <v>EC001179</v>
          </cell>
        </row>
        <row r="2183">
          <cell r="A2183">
            <v>1561266100</v>
          </cell>
          <cell r="B2183" t="str">
            <v>A.10.91</v>
          </cell>
          <cell r="C2183" t="str">
            <v>25</v>
          </cell>
          <cell r="D2183">
            <v>222</v>
          </cell>
          <cell r="E2183">
            <v>5.53</v>
          </cell>
          <cell r="F2183" t="str">
            <v xml:space="preserve">metal B DN26 PVC </v>
          </cell>
          <cell r="G2183" t="str">
            <v xml:space="preserve">metal B DN26 PVC </v>
          </cell>
          <cell r="H2183">
            <v>0.26300000000000001</v>
          </cell>
          <cell r="I2183">
            <v>4033878425565</v>
          </cell>
          <cell r="J2183" t="str">
            <v>83071000</v>
          </cell>
          <cell r="K2183" t="str">
            <v>EC001179</v>
          </cell>
        </row>
        <row r="2184">
          <cell r="A2184">
            <v>1561376100</v>
          </cell>
          <cell r="B2184" t="str">
            <v>A.10.91</v>
          </cell>
          <cell r="C2184" t="str">
            <v>25</v>
          </cell>
          <cell r="D2184">
            <v>222</v>
          </cell>
          <cell r="E2184">
            <v>8.5399999999999991</v>
          </cell>
          <cell r="F2184" t="str">
            <v xml:space="preserve">metal B DN37 PVC </v>
          </cell>
          <cell r="G2184" t="str">
            <v xml:space="preserve">metal B DN37 PVC </v>
          </cell>
          <cell r="H2184">
            <v>0.3755</v>
          </cell>
          <cell r="I2184">
            <v>4033878425572</v>
          </cell>
          <cell r="J2184" t="str">
            <v>83071000</v>
          </cell>
          <cell r="K2184" t="str">
            <v>EC001179</v>
          </cell>
        </row>
        <row r="2185">
          <cell r="A2185">
            <v>1561406100</v>
          </cell>
          <cell r="B2185" t="str">
            <v>A.10.91</v>
          </cell>
          <cell r="C2185" t="str">
            <v>25</v>
          </cell>
          <cell r="D2185">
            <v>222</v>
          </cell>
          <cell r="E2185">
            <v>8.9600000000000009</v>
          </cell>
          <cell r="F2185" t="str">
            <v xml:space="preserve">metal B DN40 PVC </v>
          </cell>
          <cell r="G2185" t="str">
            <v xml:space="preserve">metal B DN40 PVC </v>
          </cell>
          <cell r="H2185">
            <v>0.39600000000000002</v>
          </cell>
          <cell r="I2185">
            <v>4033878425589</v>
          </cell>
          <cell r="J2185" t="str">
            <v>83071000</v>
          </cell>
          <cell r="K2185" t="str">
            <v>EC001179</v>
          </cell>
        </row>
        <row r="2186">
          <cell r="A2186">
            <v>1561516100</v>
          </cell>
          <cell r="B2186" t="str">
            <v>A.10.91</v>
          </cell>
          <cell r="C2186" t="str">
            <v>25</v>
          </cell>
          <cell r="D2186">
            <v>222</v>
          </cell>
          <cell r="E2186">
            <v>12.56</v>
          </cell>
          <cell r="F2186" t="str">
            <v xml:space="preserve">metal B DN51 PVC </v>
          </cell>
          <cell r="G2186" t="str">
            <v xml:space="preserve">metal B DN51 PVC </v>
          </cell>
          <cell r="H2186">
            <v>0.52549999999999997</v>
          </cell>
          <cell r="I2186">
            <v>4033878425596</v>
          </cell>
          <cell r="J2186" t="str">
            <v>83071000</v>
          </cell>
          <cell r="K2186" t="str">
            <v>EC001179</v>
          </cell>
        </row>
        <row r="2187">
          <cell r="A2187">
            <v>1562106100</v>
          </cell>
          <cell r="B2187" t="str">
            <v>A.10.91</v>
          </cell>
          <cell r="C2187" t="str">
            <v>30</v>
          </cell>
          <cell r="D2187">
            <v>223</v>
          </cell>
          <cell r="E2187">
            <v>8.77</v>
          </cell>
          <cell r="F2187" t="str">
            <v>Metal Pro A DN10 PVC</v>
          </cell>
          <cell r="G2187" t="str">
            <v>Metal Pro A DN10 PVC</v>
          </cell>
          <cell r="H2187">
            <v>0.19966999999999999</v>
          </cell>
          <cell r="I2187">
            <v>4033878425602</v>
          </cell>
          <cell r="J2187" t="str">
            <v>83071000</v>
          </cell>
          <cell r="K2187" t="str">
            <v>EC001179</v>
          </cell>
        </row>
        <row r="2188">
          <cell r="A2188">
            <v>1562126100</v>
          </cell>
          <cell r="B2188" t="str">
            <v>A.10.91</v>
          </cell>
          <cell r="C2188" t="str">
            <v>30</v>
          </cell>
          <cell r="D2188">
            <v>223</v>
          </cell>
          <cell r="E2188">
            <v>9.24</v>
          </cell>
          <cell r="F2188" t="str">
            <v>Metal Pro A DN12 PVC</v>
          </cell>
          <cell r="G2188" t="str">
            <v>Metal Pro A DN12 PVC</v>
          </cell>
          <cell r="H2188">
            <v>0.29399999999999998</v>
          </cell>
          <cell r="I2188">
            <v>4033878425619</v>
          </cell>
          <cell r="J2188" t="str">
            <v>83071000</v>
          </cell>
          <cell r="K2188" t="str">
            <v>EC001179</v>
          </cell>
        </row>
        <row r="2189">
          <cell r="A2189">
            <v>1562166100</v>
          </cell>
          <cell r="B2189" t="str">
            <v>A.10.91</v>
          </cell>
          <cell r="C2189" t="str">
            <v>30</v>
          </cell>
          <cell r="D2189">
            <v>223</v>
          </cell>
          <cell r="E2189">
            <v>9.73</v>
          </cell>
          <cell r="F2189" t="str">
            <v>Metal Pro A DN16 PVC</v>
          </cell>
          <cell r="G2189" t="str">
            <v>Metal Pro A DN16 PVC</v>
          </cell>
          <cell r="H2189">
            <v>0.36</v>
          </cell>
          <cell r="I2189">
            <v>4033878425626</v>
          </cell>
          <cell r="J2189" t="str">
            <v>83071000</v>
          </cell>
          <cell r="K2189" t="str">
            <v>EC001179</v>
          </cell>
        </row>
        <row r="2190">
          <cell r="A2190">
            <v>1562216100</v>
          </cell>
          <cell r="B2190" t="str">
            <v>A.10.91</v>
          </cell>
          <cell r="C2190" t="str">
            <v>30</v>
          </cell>
          <cell r="D2190">
            <v>223</v>
          </cell>
          <cell r="E2190">
            <v>13.65</v>
          </cell>
          <cell r="F2190" t="str">
            <v>Metal Pro A DN21 PVC</v>
          </cell>
          <cell r="G2190" t="str">
            <v>Metal Pro A DN21 PVC</v>
          </cell>
          <cell r="H2190">
            <v>0.32</v>
          </cell>
          <cell r="I2190">
            <v>4033878425633</v>
          </cell>
          <cell r="J2190" t="str">
            <v>83071000</v>
          </cell>
          <cell r="K2190" t="str">
            <v>EC001179</v>
          </cell>
        </row>
        <row r="2191">
          <cell r="A2191">
            <v>1562276100</v>
          </cell>
          <cell r="B2191" t="str">
            <v>A.10.91</v>
          </cell>
          <cell r="C2191" t="str">
            <v>30</v>
          </cell>
          <cell r="D2191">
            <v>223</v>
          </cell>
          <cell r="E2191">
            <v>22.24</v>
          </cell>
          <cell r="F2191" t="str">
            <v>Metal Pro A DN27 PVC</v>
          </cell>
          <cell r="G2191" t="str">
            <v>Metal Pro A DN27 PVC</v>
          </cell>
          <cell r="H2191">
            <v>0.7</v>
          </cell>
          <cell r="I2191">
            <v>4033878425640</v>
          </cell>
          <cell r="J2191" t="str">
            <v>83071000</v>
          </cell>
          <cell r="K2191" t="str">
            <v>EC001179</v>
          </cell>
        </row>
        <row r="2192">
          <cell r="A2192">
            <v>1562356100</v>
          </cell>
          <cell r="B2192" t="str">
            <v>A.10.91</v>
          </cell>
          <cell r="C2192" t="str">
            <v>15</v>
          </cell>
          <cell r="D2192">
            <v>223</v>
          </cell>
          <cell r="E2192">
            <v>31.36</v>
          </cell>
          <cell r="F2192" t="str">
            <v>Metal Pro A DN35 PVC</v>
          </cell>
          <cell r="G2192" t="str">
            <v>Metal Pro A DN35 PVC</v>
          </cell>
          <cell r="H2192">
            <v>0.9</v>
          </cell>
          <cell r="I2192">
            <v>4033878425657</v>
          </cell>
          <cell r="J2192" t="str">
            <v>83071000</v>
          </cell>
          <cell r="K2192" t="str">
            <v>EC001179</v>
          </cell>
        </row>
        <row r="2193">
          <cell r="A2193">
            <v>1562406100</v>
          </cell>
          <cell r="B2193" t="str">
            <v>A.10.91</v>
          </cell>
          <cell r="C2193" t="str">
            <v>15</v>
          </cell>
          <cell r="D2193">
            <v>223</v>
          </cell>
          <cell r="E2193">
            <v>38.049999999999997</v>
          </cell>
          <cell r="F2193" t="str">
            <v>Metal Pro A DN40 PVC</v>
          </cell>
          <cell r="G2193" t="str">
            <v>Metal Pro A DN40 PVC</v>
          </cell>
          <cell r="H2193">
            <v>1.1000000000000001</v>
          </cell>
          <cell r="I2193">
            <v>4033878425664</v>
          </cell>
          <cell r="J2193" t="str">
            <v>83071000</v>
          </cell>
          <cell r="K2193" t="str">
            <v>EC001179</v>
          </cell>
        </row>
        <row r="2194">
          <cell r="A2194">
            <v>1562516100</v>
          </cell>
          <cell r="B2194" t="str">
            <v>A.10.91</v>
          </cell>
          <cell r="C2194" t="str">
            <v>15</v>
          </cell>
          <cell r="D2194">
            <v>223</v>
          </cell>
          <cell r="E2194">
            <v>49.17</v>
          </cell>
          <cell r="F2194" t="str">
            <v>Metal Pro A DN51 PVC</v>
          </cell>
          <cell r="G2194" t="str">
            <v>Metal Pro A DN51 PVC</v>
          </cell>
          <cell r="H2194">
            <v>1.4</v>
          </cell>
          <cell r="I2194">
            <v>4033878425671</v>
          </cell>
          <cell r="J2194" t="str">
            <v>83071000</v>
          </cell>
          <cell r="K2194" t="str">
            <v>EC001179</v>
          </cell>
        </row>
        <row r="2195">
          <cell r="A2195">
            <v>1563096000</v>
          </cell>
          <cell r="B2195" t="str">
            <v>A.10.91</v>
          </cell>
          <cell r="C2195" t="str">
            <v>50</v>
          </cell>
          <cell r="D2195">
            <v>224</v>
          </cell>
          <cell r="E2195">
            <v>6.54</v>
          </cell>
          <cell r="F2195" t="str">
            <v>Metal Pro B DN09 Gegalvaniseerd</v>
          </cell>
          <cell r="G2195" t="str">
            <v>Metal Pro B DN09 galvanisé</v>
          </cell>
          <cell r="H2195">
            <v>0.18</v>
          </cell>
          <cell r="I2195">
            <v>4033878425688</v>
          </cell>
          <cell r="J2195" t="str">
            <v>83071000</v>
          </cell>
          <cell r="K2195" t="str">
            <v>EC001179</v>
          </cell>
        </row>
        <row r="2196">
          <cell r="A2196">
            <v>1563116000</v>
          </cell>
          <cell r="B2196" t="str">
            <v>A.10.91</v>
          </cell>
          <cell r="C2196" t="str">
            <v>50</v>
          </cell>
          <cell r="D2196">
            <v>224</v>
          </cell>
          <cell r="E2196">
            <v>7.36</v>
          </cell>
          <cell r="F2196" t="str">
            <v>Metal Pro B DN11 Gegalvaniseerd</v>
          </cell>
          <cell r="G2196" t="str">
            <v>Metal Pro B DN11 galvanisé</v>
          </cell>
          <cell r="H2196">
            <v>0.2</v>
          </cell>
          <cell r="I2196">
            <v>4033878425695</v>
          </cell>
          <cell r="J2196" t="str">
            <v>83071000</v>
          </cell>
          <cell r="K2196" t="str">
            <v>EC001179</v>
          </cell>
        </row>
        <row r="2197">
          <cell r="A2197">
            <v>1563136000</v>
          </cell>
          <cell r="B2197" t="str">
            <v>A.10.91</v>
          </cell>
          <cell r="C2197" t="str">
            <v>50</v>
          </cell>
          <cell r="D2197">
            <v>224</v>
          </cell>
          <cell r="E2197">
            <v>8.31</v>
          </cell>
          <cell r="F2197" t="str">
            <v>Metal Pro B DN13 Gegalvaniseerd</v>
          </cell>
          <cell r="G2197" t="str">
            <v>Metal Pro B DN13 galvanisé</v>
          </cell>
          <cell r="H2197">
            <v>0.25</v>
          </cell>
          <cell r="I2197">
            <v>4033878425701</v>
          </cell>
          <cell r="J2197" t="str">
            <v>83071000</v>
          </cell>
          <cell r="K2197" t="str">
            <v>EC001179</v>
          </cell>
        </row>
        <row r="2198">
          <cell r="A2198">
            <v>1563166000</v>
          </cell>
          <cell r="B2198" t="str">
            <v>A.10.91</v>
          </cell>
          <cell r="C2198" t="str">
            <v>50</v>
          </cell>
          <cell r="D2198">
            <v>224</v>
          </cell>
          <cell r="E2198">
            <v>10.45</v>
          </cell>
          <cell r="F2198" t="str">
            <v>Metal Pro B DN16 Gegalvaniseerd</v>
          </cell>
          <cell r="G2198" t="str">
            <v>Metal Pro B DN16 galvanisé</v>
          </cell>
          <cell r="H2198">
            <v>0.315</v>
          </cell>
          <cell r="I2198">
            <v>4033878425718</v>
          </cell>
          <cell r="J2198" t="str">
            <v>83071000</v>
          </cell>
          <cell r="K2198" t="str">
            <v>EC001179</v>
          </cell>
        </row>
        <row r="2199">
          <cell r="A2199">
            <v>1563216000</v>
          </cell>
          <cell r="B2199" t="str">
            <v>A.10.91</v>
          </cell>
          <cell r="C2199" t="str">
            <v>50</v>
          </cell>
          <cell r="D2199">
            <v>224</v>
          </cell>
          <cell r="E2199">
            <v>12.7</v>
          </cell>
          <cell r="F2199" t="str">
            <v>Metal Pro B DN21 Gegalvaniseerd</v>
          </cell>
          <cell r="G2199" t="str">
            <v>Metal Pro B DN21 galvanisé</v>
          </cell>
          <cell r="H2199">
            <v>0.4</v>
          </cell>
          <cell r="I2199">
            <v>4033878425725</v>
          </cell>
          <cell r="J2199" t="str">
            <v>83071000</v>
          </cell>
          <cell r="K2199" t="str">
            <v>EC001179</v>
          </cell>
        </row>
        <row r="2200">
          <cell r="A2200">
            <v>1563266000</v>
          </cell>
          <cell r="B2200" t="str">
            <v>A.10.91</v>
          </cell>
          <cell r="C2200" t="str">
            <v>25</v>
          </cell>
          <cell r="D2200">
            <v>224</v>
          </cell>
          <cell r="E2200">
            <v>16.29</v>
          </cell>
          <cell r="F2200" t="str">
            <v>Metal Pro B DN26 Gegalvaniseerd</v>
          </cell>
          <cell r="G2200" t="str">
            <v>Metal Pro B DN26 galvanisé</v>
          </cell>
          <cell r="H2200">
            <v>0.6</v>
          </cell>
          <cell r="I2200">
            <v>4033878425732</v>
          </cell>
          <cell r="J2200" t="str">
            <v>83071000</v>
          </cell>
          <cell r="K2200" t="str">
            <v>EC001179</v>
          </cell>
        </row>
        <row r="2201">
          <cell r="A2201">
            <v>1563356000</v>
          </cell>
          <cell r="B2201" t="str">
            <v>A.10.91</v>
          </cell>
          <cell r="C2201" t="str">
            <v>25</v>
          </cell>
          <cell r="D2201">
            <v>224</v>
          </cell>
          <cell r="E2201">
            <v>21.11</v>
          </cell>
          <cell r="F2201" t="str">
            <v>Metal Pro B DN35 Gegalvaniseerd</v>
          </cell>
          <cell r="G2201" t="str">
            <v>Metal Pro B DN35 galvanisé</v>
          </cell>
          <cell r="H2201">
            <v>0.08</v>
          </cell>
          <cell r="I2201">
            <v>4033878425749</v>
          </cell>
          <cell r="J2201" t="str">
            <v>83071000</v>
          </cell>
          <cell r="K2201" t="str">
            <v>EC001179</v>
          </cell>
        </row>
        <row r="2202">
          <cell r="A2202">
            <v>1563406000</v>
          </cell>
          <cell r="B2202" t="str">
            <v>A.10.91</v>
          </cell>
          <cell r="C2202" t="str">
            <v>25</v>
          </cell>
          <cell r="D2202">
            <v>224</v>
          </cell>
          <cell r="E2202">
            <v>23.69</v>
          </cell>
          <cell r="F2202" t="str">
            <v>Metal Pro B DN40 Gegalvaniseerd</v>
          </cell>
          <cell r="G2202" t="str">
            <v>Metal Pro B DN40 galvanisé</v>
          </cell>
          <cell r="H2202">
            <v>1</v>
          </cell>
          <cell r="I2202">
            <v>4033878425756</v>
          </cell>
          <cell r="J2202" t="str">
            <v>83071000</v>
          </cell>
          <cell r="K2202" t="str">
            <v>EC001179</v>
          </cell>
        </row>
        <row r="2203">
          <cell r="A2203">
            <v>1563516000</v>
          </cell>
          <cell r="B2203" t="str">
            <v>A.10.91</v>
          </cell>
          <cell r="C2203" t="str">
            <v>25</v>
          </cell>
          <cell r="D2203">
            <v>224</v>
          </cell>
          <cell r="E2203">
            <v>29.48</v>
          </cell>
          <cell r="F2203" t="str">
            <v>Metal Pro B DN51 Gegalvaniseerd</v>
          </cell>
          <cell r="G2203" t="str">
            <v>Metal Pro B DN51 galvanisé</v>
          </cell>
          <cell r="H2203">
            <v>1.2</v>
          </cell>
          <cell r="I2203">
            <v>4033878425763</v>
          </cell>
          <cell r="J2203" t="str">
            <v>83071000</v>
          </cell>
          <cell r="K2203" t="str">
            <v>EC001179</v>
          </cell>
        </row>
        <row r="2204">
          <cell r="A2204">
            <v>1564096000</v>
          </cell>
          <cell r="B2204" t="str">
            <v>A.10.91</v>
          </cell>
          <cell r="C2204" t="str">
            <v>50</v>
          </cell>
          <cell r="D2204">
            <v>225</v>
          </cell>
          <cell r="E2204">
            <v>7.47</v>
          </cell>
          <cell r="F2204" t="str">
            <v>Metal Pro C DN09</v>
          </cell>
          <cell r="G2204" t="str">
            <v>Metal Pro C DN09</v>
          </cell>
          <cell r="H2204">
            <v>0.19</v>
          </cell>
          <cell r="I2204">
            <v>4033878425770</v>
          </cell>
          <cell r="J2204" t="str">
            <v>83071000</v>
          </cell>
          <cell r="K2204" t="str">
            <v>EC001179</v>
          </cell>
        </row>
        <row r="2205">
          <cell r="A2205">
            <v>1564116000</v>
          </cell>
          <cell r="B2205" t="str">
            <v>A.10.91</v>
          </cell>
          <cell r="C2205" t="str">
            <v>50</v>
          </cell>
          <cell r="D2205">
            <v>225</v>
          </cell>
          <cell r="E2205">
            <v>8.48</v>
          </cell>
          <cell r="F2205" t="str">
            <v>Metal Pro C DN11</v>
          </cell>
          <cell r="G2205" t="str">
            <v>Metal Pro C DN11</v>
          </cell>
          <cell r="H2205">
            <v>0.22</v>
          </cell>
          <cell r="I2205">
            <v>4033878425787</v>
          </cell>
          <cell r="J2205" t="str">
            <v>83071000</v>
          </cell>
          <cell r="K2205" t="str">
            <v>EC001179</v>
          </cell>
        </row>
        <row r="2206">
          <cell r="A2206">
            <v>1564136000</v>
          </cell>
          <cell r="B2206" t="str">
            <v>A.10.91</v>
          </cell>
          <cell r="C2206" t="str">
            <v>50</v>
          </cell>
          <cell r="D2206">
            <v>225</v>
          </cell>
          <cell r="E2206">
            <v>9.64</v>
          </cell>
          <cell r="F2206" t="str">
            <v>Metal Pro C DN13</v>
          </cell>
          <cell r="G2206" t="str">
            <v>Metal Pro C DN13</v>
          </cell>
          <cell r="H2206">
            <v>0.29399999999999998</v>
          </cell>
          <cell r="I2206">
            <v>4033878425794</v>
          </cell>
          <cell r="J2206" t="str">
            <v>83071000</v>
          </cell>
          <cell r="K2206" t="str">
            <v>EC001179</v>
          </cell>
        </row>
        <row r="2207">
          <cell r="A2207">
            <v>1564166000</v>
          </cell>
          <cell r="B2207" t="str">
            <v>A.10.91</v>
          </cell>
          <cell r="C2207" t="str">
            <v>50</v>
          </cell>
          <cell r="D2207">
            <v>225</v>
          </cell>
          <cell r="E2207">
            <v>11.84</v>
          </cell>
          <cell r="F2207" t="str">
            <v>Metal Pro C DN16</v>
          </cell>
          <cell r="G2207" t="str">
            <v>Metal Pro C DN16</v>
          </cell>
          <cell r="H2207">
            <v>0.4</v>
          </cell>
          <cell r="I2207">
            <v>4033878425800</v>
          </cell>
          <cell r="J2207" t="str">
            <v>83071000</v>
          </cell>
          <cell r="K2207" t="str">
            <v>EC001179</v>
          </cell>
        </row>
        <row r="2208">
          <cell r="A2208">
            <v>1564216000</v>
          </cell>
          <cell r="B2208" t="str">
            <v>A.10.91</v>
          </cell>
          <cell r="C2208" t="str">
            <v>50</v>
          </cell>
          <cell r="D2208">
            <v>225</v>
          </cell>
          <cell r="E2208">
            <v>14.5</v>
          </cell>
          <cell r="F2208" t="str">
            <v>Metal Pro C DN21</v>
          </cell>
          <cell r="G2208" t="str">
            <v>Metal Pro C DN21</v>
          </cell>
          <cell r="H2208">
            <v>0.51200000000000001</v>
          </cell>
          <cell r="I2208">
            <v>4033878425817</v>
          </cell>
          <cell r="J2208" t="str">
            <v>83071000</v>
          </cell>
          <cell r="K2208" t="str">
            <v>EC001179</v>
          </cell>
        </row>
        <row r="2209">
          <cell r="A2209">
            <v>1564266000</v>
          </cell>
          <cell r="B2209" t="str">
            <v>A.10.91</v>
          </cell>
          <cell r="C2209" t="str">
            <v>25</v>
          </cell>
          <cell r="D2209">
            <v>225</v>
          </cell>
          <cell r="E2209">
            <v>17.66</v>
          </cell>
          <cell r="F2209" t="str">
            <v>Metal Pro C DN26</v>
          </cell>
          <cell r="G2209" t="str">
            <v>Metal Pro C DN26</v>
          </cell>
          <cell r="H2209">
            <v>0.75</v>
          </cell>
          <cell r="I2209">
            <v>4033878425824</v>
          </cell>
          <cell r="J2209" t="str">
            <v>83071000</v>
          </cell>
          <cell r="K2209" t="str">
            <v>EC001179</v>
          </cell>
        </row>
        <row r="2210">
          <cell r="A2210">
            <v>1564356000</v>
          </cell>
          <cell r="B2210" t="str">
            <v>A.10.91</v>
          </cell>
          <cell r="C2210" t="str">
            <v>25</v>
          </cell>
          <cell r="D2210">
            <v>225</v>
          </cell>
          <cell r="E2210">
            <v>22.95</v>
          </cell>
          <cell r="F2210" t="str">
            <v>Metal Pro C DN35</v>
          </cell>
          <cell r="G2210" t="str">
            <v>Metal Pro C DN35</v>
          </cell>
          <cell r="H2210">
            <v>1</v>
          </cell>
          <cell r="I2210">
            <v>4033878425831</v>
          </cell>
          <cell r="J2210" t="str">
            <v>83071000</v>
          </cell>
          <cell r="K2210" t="str">
            <v>EC001179</v>
          </cell>
        </row>
        <row r="2211">
          <cell r="A2211">
            <v>1564406000</v>
          </cell>
          <cell r="B2211" t="str">
            <v>A.10.91</v>
          </cell>
          <cell r="C2211" t="str">
            <v>25</v>
          </cell>
          <cell r="D2211">
            <v>225</v>
          </cell>
          <cell r="E2211">
            <v>25.81</v>
          </cell>
          <cell r="F2211" t="str">
            <v>Metal Pro C DN40</v>
          </cell>
          <cell r="G2211" t="str">
            <v>Metal Pro C DN40</v>
          </cell>
          <cell r="H2211">
            <v>1.25</v>
          </cell>
          <cell r="I2211">
            <v>4033878425848</v>
          </cell>
          <cell r="J2211" t="str">
            <v>83071000</v>
          </cell>
          <cell r="K2211" t="str">
            <v>EC001179</v>
          </cell>
        </row>
        <row r="2212">
          <cell r="A2212">
            <v>1564516000</v>
          </cell>
          <cell r="B2212" t="str">
            <v>A.10.91</v>
          </cell>
          <cell r="C2212" t="str">
            <v>25</v>
          </cell>
          <cell r="D2212">
            <v>225</v>
          </cell>
          <cell r="E2212">
            <v>33.28</v>
          </cell>
          <cell r="F2212" t="str">
            <v>Metal Pro C DN51</v>
          </cell>
          <cell r="G2212" t="str">
            <v>Metal Pro C DN51</v>
          </cell>
          <cell r="H2212">
            <v>1.5</v>
          </cell>
          <cell r="I2212">
            <v>4033878425855</v>
          </cell>
          <cell r="J2212" t="str">
            <v>83071000</v>
          </cell>
          <cell r="K2212" t="str">
            <v>EC001179</v>
          </cell>
        </row>
        <row r="2213">
          <cell r="A2213">
            <v>1570076014</v>
          </cell>
          <cell r="B2213" t="str">
            <v>A.10.91</v>
          </cell>
          <cell r="C2213" t="str">
            <v>100</v>
          </cell>
          <cell r="D2213">
            <v>226</v>
          </cell>
          <cell r="E2213">
            <v>3.92</v>
          </cell>
          <cell r="F2213" t="str">
            <v>Metalfit PG7 vr DN7 Messing</v>
          </cell>
          <cell r="G2213" t="str">
            <v>Metalfit PG7 pr DN7 Laiton</v>
          </cell>
          <cell r="H2213">
            <v>8.9999999999999993E-3</v>
          </cell>
          <cell r="I2213">
            <v>4033878426043</v>
          </cell>
          <cell r="J2213" t="str">
            <v>74122000</v>
          </cell>
          <cell r="K2213" t="str">
            <v>EC001180</v>
          </cell>
        </row>
        <row r="2214">
          <cell r="A2214">
            <v>1570096014</v>
          </cell>
          <cell r="B2214" t="str">
            <v>A.10.91</v>
          </cell>
          <cell r="C2214" t="str">
            <v>100</v>
          </cell>
          <cell r="D2214">
            <v>226</v>
          </cell>
          <cell r="E2214">
            <v>4.2300000000000004</v>
          </cell>
          <cell r="F2214" t="str">
            <v>Metalfit PG9 vr DN9 Messing</v>
          </cell>
          <cell r="G2214" t="str">
            <v>Metalfit PG9 pr DN9 Laiton</v>
          </cell>
          <cell r="H2214">
            <v>1.2500000000000001E-2</v>
          </cell>
          <cell r="I2214">
            <v>4033878426050</v>
          </cell>
          <cell r="J2214" t="str">
            <v>74122000</v>
          </cell>
          <cell r="K2214" t="str">
            <v>EC001180</v>
          </cell>
        </row>
        <row r="2215">
          <cell r="A2215">
            <v>1570106070</v>
          </cell>
          <cell r="B2215" t="str">
            <v>A.10.91</v>
          </cell>
          <cell r="C2215" t="str">
            <v>15</v>
          </cell>
          <cell r="D2215">
            <v>226</v>
          </cell>
          <cell r="E2215">
            <v>16.73</v>
          </cell>
          <cell r="F2215" t="str">
            <v xml:space="preserve">Metalfit NMPT 1" vr DN26 Messing </v>
          </cell>
          <cell r="G2215" t="str">
            <v xml:space="preserve">Metalfit NMPT 1" pr DN26 Laiton </v>
          </cell>
          <cell r="H2215">
            <v>7.1999999999999995E-2</v>
          </cell>
          <cell r="I2215">
            <v>4033878000601</v>
          </cell>
          <cell r="J2215" t="str">
            <v>74122000</v>
          </cell>
          <cell r="K2215" t="str">
            <v>EC001180</v>
          </cell>
        </row>
        <row r="2216">
          <cell r="A2216">
            <v>1570116014</v>
          </cell>
          <cell r="B2216" t="str">
            <v>A.10.91</v>
          </cell>
          <cell r="C2216" t="str">
            <v>100</v>
          </cell>
          <cell r="D2216">
            <v>226</v>
          </cell>
          <cell r="E2216">
            <v>5.18</v>
          </cell>
          <cell r="F2216" t="str">
            <v>Metalfit PG11 vr DN11 Messing</v>
          </cell>
          <cell r="G2216" t="str">
            <v>Metalfit PG11 pr DN11 Laiton</v>
          </cell>
          <cell r="H2216">
            <v>1.9E-2</v>
          </cell>
          <cell r="I2216">
            <v>4033878426067</v>
          </cell>
          <cell r="J2216" t="str">
            <v>74122000</v>
          </cell>
          <cell r="K2216" t="str">
            <v>EC001180</v>
          </cell>
        </row>
        <row r="2217">
          <cell r="A2217">
            <v>1570126050</v>
          </cell>
          <cell r="B2217" t="str">
            <v>A.10.91</v>
          </cell>
          <cell r="C2217" t="str">
            <v>100</v>
          </cell>
          <cell r="D2217">
            <v>226</v>
          </cell>
          <cell r="E2217">
            <v>3.91</v>
          </cell>
          <cell r="F2217" t="str">
            <v>Metalfit M12 vr DN7 Messing</v>
          </cell>
          <cell r="G2217" t="str">
            <v>Metalfit M12 pr DN7 Laiton</v>
          </cell>
          <cell r="H2217">
            <v>1.2500000000000001E-2</v>
          </cell>
          <cell r="I2217">
            <v>4033878426074</v>
          </cell>
          <cell r="J2217" t="str">
            <v>74122000</v>
          </cell>
          <cell r="K2217" t="str">
            <v>EC001180</v>
          </cell>
        </row>
        <row r="2218">
          <cell r="A2218">
            <v>1570126070</v>
          </cell>
          <cell r="B2218" t="str">
            <v>A.10.91</v>
          </cell>
          <cell r="C2218" t="str">
            <v>50</v>
          </cell>
          <cell r="D2218">
            <v>226</v>
          </cell>
          <cell r="E2218">
            <v>7.75</v>
          </cell>
          <cell r="F2218" t="str">
            <v>Metalfit NPT 1/2" vr DN16 Messing</v>
          </cell>
          <cell r="G2218" t="str">
            <v>Metalfit NPT 1/2" pr DN16 Laiton</v>
          </cell>
          <cell r="H2218">
            <v>2.5999999999999999E-2</v>
          </cell>
          <cell r="I2218">
            <v>4033878000588</v>
          </cell>
          <cell r="J2218" t="str">
            <v>74122000</v>
          </cell>
          <cell r="K2218" t="str">
            <v>EC001180</v>
          </cell>
        </row>
        <row r="2219">
          <cell r="A2219">
            <v>1570126071</v>
          </cell>
          <cell r="B2219" t="str">
            <v>A.10.91</v>
          </cell>
          <cell r="C2219" t="str">
            <v>50</v>
          </cell>
          <cell r="D2219">
            <v>226</v>
          </cell>
          <cell r="E2219">
            <v>7.64</v>
          </cell>
          <cell r="F2219" t="str">
            <v>Metalfit NPT 1/2" vr DN14 Messing</v>
          </cell>
          <cell r="G2219" t="str">
            <v>Metalfit NPT 1/2" pr DN14 Laiton</v>
          </cell>
          <cell r="H2219">
            <v>2.4E-2</v>
          </cell>
          <cell r="I2219">
            <v>4033878000571</v>
          </cell>
          <cell r="J2219" t="str">
            <v>74122000</v>
          </cell>
          <cell r="K2219" t="str">
            <v>EC001180</v>
          </cell>
        </row>
        <row r="2220">
          <cell r="A2220">
            <v>1570136014</v>
          </cell>
          <cell r="B2220" t="str">
            <v>A.10.91</v>
          </cell>
          <cell r="C2220" t="str">
            <v>50</v>
          </cell>
          <cell r="D2220">
            <v>226</v>
          </cell>
          <cell r="E2220">
            <v>5.86</v>
          </cell>
          <cell r="F2220" t="str">
            <v>Metalfit PG13,5  vr DN14 Messing</v>
          </cell>
          <cell r="G2220" t="str">
            <v>Metalfit PG13,5  pr DN14 Laiton</v>
          </cell>
          <cell r="H2220">
            <v>2.4500000000000001E-2</v>
          </cell>
          <cell r="I2220">
            <v>4033878426081</v>
          </cell>
          <cell r="J2220" t="str">
            <v>74122000</v>
          </cell>
          <cell r="K2220" t="str">
            <v>EC001180</v>
          </cell>
        </row>
        <row r="2221">
          <cell r="A2221">
            <v>1570146070</v>
          </cell>
          <cell r="B2221" t="str">
            <v>A.10.91</v>
          </cell>
          <cell r="C2221" t="str">
            <v>100</v>
          </cell>
          <cell r="D2221">
            <v>226</v>
          </cell>
          <cell r="E2221">
            <v>4.6100000000000003</v>
          </cell>
          <cell r="F2221" t="str">
            <v>Metalfit NPT 1/4" vr DN07 Messing</v>
          </cell>
          <cell r="G2221" t="str">
            <v>Metalfit NPT 1/4" pr DN07 Laiton</v>
          </cell>
          <cell r="H2221">
            <v>1.2500000000000001E-2</v>
          </cell>
          <cell r="I2221">
            <v>4033878000540</v>
          </cell>
          <cell r="J2221" t="str">
            <v>74122000</v>
          </cell>
          <cell r="K2221" t="str">
            <v>EC001180</v>
          </cell>
        </row>
        <row r="2222">
          <cell r="A2222">
            <v>1570166014</v>
          </cell>
          <cell r="B2222" t="str">
            <v>A.10.91</v>
          </cell>
          <cell r="C2222" t="str">
            <v>50</v>
          </cell>
          <cell r="D2222">
            <v>226</v>
          </cell>
          <cell r="E2222">
            <v>6.51</v>
          </cell>
          <cell r="F2222" t="str">
            <v>Metalfit PG16 vr DN16 Messing</v>
          </cell>
          <cell r="G2222" t="str">
            <v>Metalfit PG16 pr DN16 Laiton</v>
          </cell>
          <cell r="H2222">
            <v>2.5999999999999999E-2</v>
          </cell>
          <cell r="I2222">
            <v>4033878426098</v>
          </cell>
          <cell r="J2222" t="str">
            <v>74122000</v>
          </cell>
          <cell r="K2222" t="str">
            <v>EC001180</v>
          </cell>
        </row>
        <row r="2223">
          <cell r="A2223">
            <v>1570166050</v>
          </cell>
          <cell r="B2223" t="str">
            <v>A.10.91</v>
          </cell>
          <cell r="C2223" t="str">
            <v>100</v>
          </cell>
          <cell r="D2223">
            <v>226</v>
          </cell>
          <cell r="E2223">
            <v>5.01</v>
          </cell>
          <cell r="F2223" t="str">
            <v>Metalfit M16 vr DN11 Messing</v>
          </cell>
          <cell r="G2223" t="str">
            <v>Metalfit M16 pr DN11 Laiton</v>
          </cell>
          <cell r="H2223">
            <v>1.9E-2</v>
          </cell>
          <cell r="I2223">
            <v>4033878426104</v>
          </cell>
          <cell r="J2223" t="str">
            <v>74122000</v>
          </cell>
          <cell r="K2223" t="str">
            <v>EC001180</v>
          </cell>
        </row>
        <row r="2224">
          <cell r="A2224">
            <v>1570166051</v>
          </cell>
          <cell r="B2224" t="str">
            <v>A.10.91</v>
          </cell>
          <cell r="C2224" t="str">
            <v>100</v>
          </cell>
          <cell r="D2224">
            <v>226</v>
          </cell>
          <cell r="E2224">
            <v>4.6500000000000004</v>
          </cell>
          <cell r="F2224" t="str">
            <v>Metalfit M16 vr DN09 Messing</v>
          </cell>
          <cell r="G2224" t="str">
            <v>Metalfit M16 pr DN09 Laiton</v>
          </cell>
          <cell r="H2224">
            <v>1.2999999999999999E-2</v>
          </cell>
          <cell r="I2224">
            <v>4033878426111</v>
          </cell>
          <cell r="J2224" t="str">
            <v>74122000</v>
          </cell>
          <cell r="K2224" t="str">
            <v>EC001180</v>
          </cell>
        </row>
        <row r="2225">
          <cell r="A2225">
            <v>1570206050</v>
          </cell>
          <cell r="B2225" t="str">
            <v>A.10.91</v>
          </cell>
          <cell r="C2225" t="str">
            <v>50</v>
          </cell>
          <cell r="D2225">
            <v>226</v>
          </cell>
          <cell r="E2225">
            <v>6.08</v>
          </cell>
          <cell r="F2225" t="str">
            <v>Metalfit M20 vr DN16 Messing</v>
          </cell>
          <cell r="G2225" t="str">
            <v>Metalfit M20 pr DN16 Laiton</v>
          </cell>
          <cell r="H2225">
            <v>2.5999999999999999E-2</v>
          </cell>
          <cell r="I2225">
            <v>4033878426128</v>
          </cell>
          <cell r="J2225" t="str">
            <v>74122000</v>
          </cell>
          <cell r="K2225" t="str">
            <v>EC001180</v>
          </cell>
        </row>
        <row r="2226">
          <cell r="A2226">
            <v>1570206051</v>
          </cell>
          <cell r="B2226" t="str">
            <v>A.10.91</v>
          </cell>
          <cell r="C2226" t="str">
            <v>50</v>
          </cell>
          <cell r="D2226">
            <v>226</v>
          </cell>
          <cell r="E2226">
            <v>5.94</v>
          </cell>
          <cell r="F2226" t="str">
            <v>Metalfit M20 vr DN14 Messing</v>
          </cell>
          <cell r="G2226" t="str">
            <v>Metalfit M20 pr DN14 Laiton</v>
          </cell>
          <cell r="H2226">
            <v>2.4E-2</v>
          </cell>
          <cell r="I2226">
            <v>4033878426135</v>
          </cell>
          <cell r="J2226" t="str">
            <v>74122000</v>
          </cell>
          <cell r="K2226" t="str">
            <v>EC001180</v>
          </cell>
        </row>
        <row r="2227">
          <cell r="A2227">
            <v>1570206070</v>
          </cell>
          <cell r="B2227" t="str">
            <v>A.10.91</v>
          </cell>
          <cell r="C2227" t="str">
            <v>5</v>
          </cell>
          <cell r="D2227">
            <v>226</v>
          </cell>
          <cell r="E2227">
            <v>54.02</v>
          </cell>
          <cell r="F2227" t="str">
            <v>Metalfit NPT 2" vr DN51 Messing</v>
          </cell>
          <cell r="G2227" t="str">
            <v>Metalfit NPT 2" pr DN51 Laiton</v>
          </cell>
          <cell r="H2227">
            <v>0.21049999999999999</v>
          </cell>
          <cell r="I2227">
            <v>4033878000632</v>
          </cell>
          <cell r="J2227" t="str">
            <v>74122000</v>
          </cell>
          <cell r="K2227" t="str">
            <v>EC001180</v>
          </cell>
        </row>
        <row r="2228">
          <cell r="A2228">
            <v>1570216014</v>
          </cell>
          <cell r="B2228" t="str">
            <v>A.10.91</v>
          </cell>
          <cell r="C2228" t="str">
            <v>50</v>
          </cell>
          <cell r="D2228">
            <v>226</v>
          </cell>
          <cell r="E2228">
            <v>8.49</v>
          </cell>
          <cell r="F2228" t="str">
            <v>Metalfit PG21 vr DN21 Messing</v>
          </cell>
          <cell r="G2228" t="str">
            <v>Metalfit PG21 pr DN21 Laiton</v>
          </cell>
          <cell r="H2228">
            <v>4.7E-2</v>
          </cell>
          <cell r="I2228">
            <v>4033878426142</v>
          </cell>
          <cell r="J2228" t="str">
            <v>74122000</v>
          </cell>
          <cell r="K2228" t="str">
            <v>EC001180</v>
          </cell>
        </row>
        <row r="2229">
          <cell r="A2229">
            <v>1570256050</v>
          </cell>
          <cell r="B2229" t="str">
            <v>A.10.91</v>
          </cell>
          <cell r="C2229" t="str">
            <v>50</v>
          </cell>
          <cell r="D2229">
            <v>226</v>
          </cell>
          <cell r="E2229">
            <v>8.0500000000000007</v>
          </cell>
          <cell r="F2229" t="str">
            <v>Metalfit M25 vr DN21 Messing</v>
          </cell>
          <cell r="G2229" t="str">
            <v>Metalfit M25 pr DN21 Laiton</v>
          </cell>
          <cell r="H2229">
            <v>3.7499999999999999E-2</v>
          </cell>
          <cell r="I2229">
            <v>4033878426159</v>
          </cell>
          <cell r="J2229" t="str">
            <v>74122000</v>
          </cell>
          <cell r="K2229" t="str">
            <v>EC001180</v>
          </cell>
        </row>
        <row r="2230">
          <cell r="A2230">
            <v>1570296014</v>
          </cell>
          <cell r="B2230" t="str">
            <v>A.10.91</v>
          </cell>
          <cell r="C2230" t="str">
            <v>15</v>
          </cell>
          <cell r="D2230">
            <v>226</v>
          </cell>
          <cell r="E2230">
            <v>14.76</v>
          </cell>
          <cell r="F2230" t="str">
            <v>Metalfit PG29 vr DN26 Messing</v>
          </cell>
          <cell r="G2230" t="str">
            <v>Metalfit PG29 pr DN26 Laiton</v>
          </cell>
          <cell r="H2230">
            <v>7.1999999999999995E-2</v>
          </cell>
          <cell r="I2230">
            <v>4033878426166</v>
          </cell>
          <cell r="J2230" t="str">
            <v>74122000</v>
          </cell>
          <cell r="K2230" t="str">
            <v>EC001180</v>
          </cell>
        </row>
        <row r="2231">
          <cell r="A2231">
            <v>1570326050</v>
          </cell>
          <cell r="B2231" t="str">
            <v>A.10.91</v>
          </cell>
          <cell r="C2231" t="str">
            <v>15</v>
          </cell>
          <cell r="D2231">
            <v>226</v>
          </cell>
          <cell r="E2231">
            <v>12.51</v>
          </cell>
          <cell r="F2231" t="str">
            <v>Metalfit M32 vr DN26 Messing</v>
          </cell>
          <cell r="G2231" t="str">
            <v>Metalfit M32 pr DN26 Laiton</v>
          </cell>
          <cell r="H2231">
            <v>7.1999999999999995E-2</v>
          </cell>
          <cell r="I2231">
            <v>4033878426173</v>
          </cell>
          <cell r="J2231" t="str">
            <v>74122000</v>
          </cell>
          <cell r="K2231" t="str">
            <v>EC001180</v>
          </cell>
        </row>
        <row r="2232">
          <cell r="A2232">
            <v>1570346070</v>
          </cell>
          <cell r="B2232" t="str">
            <v>A.10.91</v>
          </cell>
          <cell r="C2232" t="str">
            <v>50</v>
          </cell>
          <cell r="D2232">
            <v>226</v>
          </cell>
          <cell r="E2232">
            <v>11.13</v>
          </cell>
          <cell r="F2232" t="str">
            <v>Metalfit NPT 3/4" vr DN21 Messing</v>
          </cell>
          <cell r="G2232" t="str">
            <v>Metalfit NPT 3/4" pr DN21 Laiton</v>
          </cell>
          <cell r="H2232">
            <v>3.7499999999999999E-2</v>
          </cell>
          <cell r="I2232">
            <v>4033878000595</v>
          </cell>
          <cell r="J2232" t="str">
            <v>74122000</v>
          </cell>
          <cell r="K2232" t="str">
            <v>EC001180</v>
          </cell>
        </row>
        <row r="2233">
          <cell r="A2233">
            <v>1570366014</v>
          </cell>
          <cell r="B2233" t="str">
            <v>A.10.91</v>
          </cell>
          <cell r="C2233" t="str">
            <v>10</v>
          </cell>
          <cell r="D2233">
            <v>226</v>
          </cell>
          <cell r="E2233">
            <v>24.42</v>
          </cell>
          <cell r="F2233" t="str">
            <v>Metalfit PG36 vr DN37 Messing</v>
          </cell>
          <cell r="G2233" t="str">
            <v>Metalfit PG36 pr DN37 Laiton</v>
          </cell>
          <cell r="H2233">
            <v>0.14399999999999999</v>
          </cell>
          <cell r="I2233">
            <v>4033878426180</v>
          </cell>
          <cell r="J2233" t="str">
            <v>74122000</v>
          </cell>
          <cell r="K2233" t="str">
            <v>EC001180</v>
          </cell>
        </row>
        <row r="2234">
          <cell r="A2234">
            <v>1570386070</v>
          </cell>
          <cell r="B2234" t="str">
            <v>A.10.91</v>
          </cell>
          <cell r="C2234" t="str">
            <v>100</v>
          </cell>
          <cell r="D2234">
            <v>226</v>
          </cell>
          <cell r="E2234">
            <v>5.71</v>
          </cell>
          <cell r="F2234" t="str">
            <v>Metall-Fitting NPT 3/8" vr DN11 Messing</v>
          </cell>
          <cell r="G2234" t="str">
            <v>Metall-Fitting NPT 3/8" pr DN11 Laiton</v>
          </cell>
          <cell r="H2234">
            <v>1.9E-2</v>
          </cell>
          <cell r="I2234">
            <v>4033878000564</v>
          </cell>
          <cell r="J2234" t="str">
            <v>74122000</v>
          </cell>
          <cell r="K2234" t="str">
            <v>EC001180</v>
          </cell>
        </row>
        <row r="2235">
          <cell r="A2235">
            <v>1570386071</v>
          </cell>
          <cell r="B2235" t="str">
            <v>A.10.91</v>
          </cell>
          <cell r="C2235" t="str">
            <v>100</v>
          </cell>
          <cell r="D2235">
            <v>226</v>
          </cell>
          <cell r="E2235">
            <v>5.48</v>
          </cell>
          <cell r="F2235" t="str">
            <v>Metall-Fitting NPT 3/8" vr DN09 Messing</v>
          </cell>
          <cell r="G2235" t="str">
            <v>Metall-Fitting NPT 3/8" pr DN09 Laiton</v>
          </cell>
          <cell r="H2235">
            <v>1.2999999999999999E-2</v>
          </cell>
          <cell r="I2235">
            <v>4033878000557</v>
          </cell>
          <cell r="J2235" t="str">
            <v>74122000</v>
          </cell>
          <cell r="K2235" t="str">
            <v>EC001180</v>
          </cell>
        </row>
        <row r="2236">
          <cell r="A2236">
            <v>1570406050</v>
          </cell>
          <cell r="B2236" t="str">
            <v>A.10.91</v>
          </cell>
          <cell r="C2236" t="str">
            <v>10</v>
          </cell>
          <cell r="D2236">
            <v>226</v>
          </cell>
          <cell r="E2236">
            <v>19.84</v>
          </cell>
          <cell r="F2236" t="str">
            <v>Metalfit M40 vr DN37 messing</v>
          </cell>
          <cell r="G2236" t="str">
            <v>Metalfit M40 pr DN37 Laiton</v>
          </cell>
          <cell r="H2236">
            <v>0.107</v>
          </cell>
          <cell r="I2236">
            <v>4033878426197</v>
          </cell>
          <cell r="J2236" t="str">
            <v>74122000</v>
          </cell>
          <cell r="K2236" t="str">
            <v>EC001180</v>
          </cell>
        </row>
        <row r="2237">
          <cell r="A2237">
            <v>1570426014</v>
          </cell>
          <cell r="B2237" t="str">
            <v>A.10.91</v>
          </cell>
          <cell r="C2237" t="str">
            <v>5</v>
          </cell>
          <cell r="D2237">
            <v>226</v>
          </cell>
          <cell r="E2237">
            <v>33.22</v>
          </cell>
          <cell r="F2237" t="str">
            <v>Metalfit PG42 vr DN40 Messing</v>
          </cell>
          <cell r="G2237" t="str">
            <v>Metalfit PG42 pr DN40 Laiton</v>
          </cell>
          <cell r="H2237">
            <v>0.154</v>
          </cell>
          <cell r="I2237">
            <v>4033878426203</v>
          </cell>
          <cell r="J2237" t="str">
            <v>74122000</v>
          </cell>
          <cell r="K2237" t="str">
            <v>EC001180</v>
          </cell>
        </row>
        <row r="2238">
          <cell r="A2238">
            <v>1570486014</v>
          </cell>
          <cell r="B2238" t="str">
            <v>A.10.91</v>
          </cell>
          <cell r="C2238" t="str">
            <v>5</v>
          </cell>
          <cell r="D2238">
            <v>226</v>
          </cell>
          <cell r="E2238">
            <v>40.409999999999997</v>
          </cell>
          <cell r="F2238" t="str">
            <v>Metalfit PG48 vr DN51 Messing</v>
          </cell>
          <cell r="G2238" t="str">
            <v>Metalfit PG48 pr DN51 Laiton</v>
          </cell>
          <cell r="H2238">
            <v>0.21199999999999999</v>
          </cell>
          <cell r="I2238">
            <v>4033878426210</v>
          </cell>
          <cell r="J2238" t="str">
            <v>74122000</v>
          </cell>
          <cell r="K2238" t="str">
            <v>EC001180</v>
          </cell>
        </row>
        <row r="2239">
          <cell r="A2239">
            <v>1570506050</v>
          </cell>
          <cell r="B2239" t="str">
            <v>A.10.91</v>
          </cell>
          <cell r="C2239" t="str">
            <v>5</v>
          </cell>
          <cell r="D2239">
            <v>226</v>
          </cell>
          <cell r="E2239">
            <v>30.02</v>
          </cell>
          <cell r="F2239" t="str">
            <v>Metalfit M50 vr DN40 Messing</v>
          </cell>
          <cell r="G2239" t="str">
            <v>Metalfit M50 pr DN40 Laiton</v>
          </cell>
          <cell r="H2239">
            <v>0.154</v>
          </cell>
          <cell r="I2239">
            <v>4033878426227</v>
          </cell>
          <cell r="J2239" t="str">
            <v>74122000</v>
          </cell>
          <cell r="K2239" t="str">
            <v>EC001180</v>
          </cell>
        </row>
        <row r="2240">
          <cell r="A2240">
            <v>1570546070</v>
          </cell>
          <cell r="B2240" t="str">
            <v>A.10.91</v>
          </cell>
          <cell r="C2240" t="str">
            <v>10</v>
          </cell>
          <cell r="D2240">
            <v>226</v>
          </cell>
          <cell r="E2240">
            <v>27.28</v>
          </cell>
          <cell r="F2240" t="str">
            <v>Metalfit NPT 1 1/4" vr DN37 Messing</v>
          </cell>
          <cell r="G2240" t="str">
            <v>Metalfit NPT 1 1/4" pr DN37 Laiton</v>
          </cell>
          <cell r="H2240">
            <v>0.107</v>
          </cell>
          <cell r="I2240">
            <v>4033878000618</v>
          </cell>
          <cell r="J2240" t="str">
            <v>74122000</v>
          </cell>
          <cell r="K2240" t="str">
            <v>EC001180</v>
          </cell>
        </row>
        <row r="2241">
          <cell r="A2241">
            <v>1570636050</v>
          </cell>
          <cell r="B2241" t="str">
            <v>A.10.91</v>
          </cell>
          <cell r="C2241" t="str">
            <v>5</v>
          </cell>
          <cell r="D2241">
            <v>226</v>
          </cell>
          <cell r="E2241">
            <v>38.450000000000003</v>
          </cell>
          <cell r="F2241" t="str">
            <v>Metalfit M63 vr DN51 Messing</v>
          </cell>
          <cell r="G2241" t="str">
            <v>Metalfit M63 pr DN51 Laiton</v>
          </cell>
          <cell r="H2241">
            <v>0.21049999999999999</v>
          </cell>
          <cell r="I2241">
            <v>4033878426234</v>
          </cell>
          <cell r="J2241" t="str">
            <v>74122000</v>
          </cell>
          <cell r="K2241" t="str">
            <v>EC001180</v>
          </cell>
        </row>
        <row r="2242">
          <cell r="A2242">
            <v>1570646070</v>
          </cell>
          <cell r="B2242" t="str">
            <v>A.10.91</v>
          </cell>
          <cell r="C2242" t="str">
            <v>5</v>
          </cell>
          <cell r="D2242">
            <v>226</v>
          </cell>
          <cell r="E2242">
            <v>34.07</v>
          </cell>
          <cell r="F2242" t="str">
            <v>Metalfit NPT 1 1/2" vr DN40 Messing</v>
          </cell>
          <cell r="G2242" t="str">
            <v>Metalfit NPT 1 1/2" pr DN40 Laiton</v>
          </cell>
          <cell r="H2242">
            <v>0.154</v>
          </cell>
          <cell r="I2242">
            <v>4033878000625</v>
          </cell>
          <cell r="J2242" t="str">
            <v>74122000</v>
          </cell>
          <cell r="K2242" t="str">
            <v>EC001180</v>
          </cell>
        </row>
        <row r="2243">
          <cell r="A2243">
            <v>1571076014</v>
          </cell>
          <cell r="B2243" t="str">
            <v>A.10.91</v>
          </cell>
          <cell r="C2243" t="str">
            <v>100</v>
          </cell>
          <cell r="D2243">
            <v>227</v>
          </cell>
          <cell r="E2243">
            <v>6.16</v>
          </cell>
          <cell r="F2243" t="str">
            <v>Metalfit S PG7 vr DN07 Messing</v>
          </cell>
          <cell r="G2243" t="str">
            <v>Metalfit S PG7 pr DN07 Laiton</v>
          </cell>
          <cell r="H2243">
            <v>1.55E-2</v>
          </cell>
          <cell r="I2243">
            <v>4033878426241</v>
          </cell>
          <cell r="J2243" t="str">
            <v>74122000</v>
          </cell>
          <cell r="K2243" t="str">
            <v>EC001180</v>
          </cell>
        </row>
        <row r="2244">
          <cell r="A2244">
            <v>1571096014</v>
          </cell>
          <cell r="B2244" t="str">
            <v>A.10.91</v>
          </cell>
          <cell r="C2244" t="str">
            <v>100</v>
          </cell>
          <cell r="D2244">
            <v>227</v>
          </cell>
          <cell r="E2244">
            <v>6.54</v>
          </cell>
          <cell r="F2244" t="str">
            <v>Metalfit S PG9 vr DN09 Messing</v>
          </cell>
          <cell r="G2244" t="str">
            <v>Metalfit S PG9 pr DN09 Laiton</v>
          </cell>
          <cell r="H2244">
            <v>1.9E-2</v>
          </cell>
          <cell r="I2244">
            <v>4033878426258</v>
          </cell>
          <cell r="J2244" t="str">
            <v>74122000</v>
          </cell>
          <cell r="K2244" t="str">
            <v>EC001180</v>
          </cell>
        </row>
        <row r="2245">
          <cell r="A2245">
            <v>1571106070</v>
          </cell>
          <cell r="B2245" t="str">
            <v>A.10.91</v>
          </cell>
          <cell r="C2245" t="str">
            <v>15</v>
          </cell>
          <cell r="D2245">
            <v>227</v>
          </cell>
          <cell r="E2245">
            <v>20.239999999999998</v>
          </cell>
          <cell r="F2245" t="str">
            <v>Metalfit S NPT 1" vr DN26 Messing</v>
          </cell>
          <cell r="G2245" t="str">
            <v>Metalfit S NPT 1" pr DN26 Laiton</v>
          </cell>
          <cell r="H2245">
            <v>8.9499999999999996E-2</v>
          </cell>
          <cell r="I2245">
            <v>4033878000700</v>
          </cell>
          <cell r="J2245" t="str">
            <v>74122000</v>
          </cell>
          <cell r="K2245" t="str">
            <v>EC001180</v>
          </cell>
        </row>
        <row r="2246">
          <cell r="A2246">
            <v>1571116014</v>
          </cell>
          <cell r="B2246" t="str">
            <v>A.10.91</v>
          </cell>
          <cell r="C2246" t="str">
            <v>100</v>
          </cell>
          <cell r="D2246">
            <v>227</v>
          </cell>
          <cell r="E2246">
            <v>7.96</v>
          </cell>
          <cell r="F2246" t="str">
            <v>Metalfit S PG11 vr DN07 Messing</v>
          </cell>
          <cell r="G2246" t="str">
            <v>Metalfit S PG11 pr DN07 Laiton</v>
          </cell>
          <cell r="H2246">
            <v>2.5499999999999998E-2</v>
          </cell>
          <cell r="I2246">
            <v>4033878426265</v>
          </cell>
          <cell r="J2246" t="str">
            <v>74122000</v>
          </cell>
          <cell r="K2246" t="str">
            <v>EC001180</v>
          </cell>
        </row>
        <row r="2247">
          <cell r="A2247">
            <v>1571126050</v>
          </cell>
          <cell r="B2247" t="str">
            <v>A.10.91</v>
          </cell>
          <cell r="C2247" t="str">
            <v>100</v>
          </cell>
          <cell r="D2247">
            <v>227</v>
          </cell>
          <cell r="E2247">
            <v>6.01</v>
          </cell>
          <cell r="F2247" t="str">
            <v>Metalfit S M12 vr DN07 Messing</v>
          </cell>
          <cell r="G2247" t="str">
            <v>Metalfit S M12 pr DN07 Laiton</v>
          </cell>
          <cell r="H2247">
            <v>1.55E-2</v>
          </cell>
          <cell r="I2247">
            <v>4033878426272</v>
          </cell>
          <cell r="J2247" t="str">
            <v>74122000</v>
          </cell>
          <cell r="K2247" t="str">
            <v>EC001180</v>
          </cell>
        </row>
        <row r="2248">
          <cell r="A2248">
            <v>1571126070</v>
          </cell>
          <cell r="B2248" t="str">
            <v>A.10.91</v>
          </cell>
          <cell r="C2248" t="str">
            <v>50</v>
          </cell>
          <cell r="D2248">
            <v>227</v>
          </cell>
          <cell r="E2248">
            <v>9.0500000000000007</v>
          </cell>
          <cell r="F2248" t="str">
            <v>Metal-Fit NPT 1/2" vr DN16 Messing</v>
          </cell>
          <cell r="G2248" t="str">
            <v>Metal-Fit NPT 1/2" pr DN16 Laiton</v>
          </cell>
          <cell r="H2248">
            <v>3.5999999999999997E-2</v>
          </cell>
          <cell r="I2248">
            <v>4033878000687</v>
          </cell>
          <cell r="J2248" t="str">
            <v>74122000</v>
          </cell>
          <cell r="K2248" t="str">
            <v>EC001180</v>
          </cell>
        </row>
        <row r="2249">
          <cell r="A2249">
            <v>1571126071</v>
          </cell>
          <cell r="B2249" t="str">
            <v>A.10.91</v>
          </cell>
          <cell r="C2249" t="str">
            <v>50</v>
          </cell>
          <cell r="D2249">
            <v>227</v>
          </cell>
          <cell r="E2249">
            <v>9.1</v>
          </cell>
          <cell r="F2249" t="str">
            <v>Metal-Fit NPT 1/2" vr DN14 Messing</v>
          </cell>
          <cell r="G2249" t="str">
            <v>Metal-Fit NPT 1/2" pr DN14 Laiton</v>
          </cell>
          <cell r="H2249">
            <v>0.03</v>
          </cell>
          <cell r="I2249">
            <v>4033878000670</v>
          </cell>
          <cell r="J2249" t="str">
            <v>74122000</v>
          </cell>
          <cell r="K2249" t="str">
            <v>EC001180</v>
          </cell>
        </row>
        <row r="2250">
          <cell r="A2250">
            <v>1571136014</v>
          </cell>
          <cell r="B2250" t="str">
            <v>A.10.91</v>
          </cell>
          <cell r="C2250" t="str">
            <v>50</v>
          </cell>
          <cell r="D2250">
            <v>227</v>
          </cell>
          <cell r="E2250">
            <v>9.02</v>
          </cell>
          <cell r="F2250" t="str">
            <v>Metal-Fit NPT 1/2" vr DN16 Messing</v>
          </cell>
          <cell r="G2250" t="str">
            <v>Metal-Fit NPT 1/2" pr DN16 Laiton</v>
          </cell>
          <cell r="H2250">
            <v>3.2500000000000001E-2</v>
          </cell>
          <cell r="I2250">
            <v>4033878426289</v>
          </cell>
          <cell r="J2250" t="str">
            <v>74122000</v>
          </cell>
          <cell r="K2250" t="str">
            <v>EC001180</v>
          </cell>
        </row>
        <row r="2251">
          <cell r="A2251">
            <v>1571146070</v>
          </cell>
          <cell r="B2251" t="str">
            <v>A.10.91</v>
          </cell>
          <cell r="C2251" t="str">
            <v>100</v>
          </cell>
          <cell r="D2251">
            <v>227</v>
          </cell>
          <cell r="E2251">
            <v>5.59</v>
          </cell>
          <cell r="F2251" t="str">
            <v>Metal-Fit NPT 1/4" vr DN07 Messing</v>
          </cell>
          <cell r="G2251" t="str">
            <v>Metal-Fit NPT 1/4" pr DN07 Laiton</v>
          </cell>
          <cell r="H2251">
            <v>1.55E-2</v>
          </cell>
          <cell r="I2251">
            <v>4033878000649</v>
          </cell>
          <cell r="J2251" t="str">
            <v>74122000</v>
          </cell>
          <cell r="K2251" t="str">
            <v>EC001180</v>
          </cell>
        </row>
        <row r="2252">
          <cell r="A2252">
            <v>1571166014</v>
          </cell>
          <cell r="B2252" t="str">
            <v>A.10.91</v>
          </cell>
          <cell r="C2252" t="str">
            <v>50</v>
          </cell>
          <cell r="D2252">
            <v>227</v>
          </cell>
          <cell r="E2252">
            <v>10.42</v>
          </cell>
          <cell r="F2252" t="str">
            <v>Metalfit S PG6 vr DN16 Messing</v>
          </cell>
          <cell r="G2252" t="str">
            <v>Metalfit S PG6 pr DN16 Laiton</v>
          </cell>
          <cell r="H2252">
            <v>3.5999999999999997E-2</v>
          </cell>
          <cell r="I2252">
            <v>4033878426296</v>
          </cell>
          <cell r="J2252" t="str">
            <v>74122000</v>
          </cell>
          <cell r="K2252" t="str">
            <v>EC001180</v>
          </cell>
        </row>
        <row r="2253">
          <cell r="A2253">
            <v>1571166050</v>
          </cell>
          <cell r="B2253" t="str">
            <v>A.10.91</v>
          </cell>
          <cell r="C2253" t="str">
            <v>100</v>
          </cell>
          <cell r="D2253">
            <v>227</v>
          </cell>
          <cell r="E2253">
            <v>7.95</v>
          </cell>
          <cell r="F2253" t="str">
            <v>Metalfit S M16 vr DN11 Messing</v>
          </cell>
          <cell r="G2253" t="str">
            <v>Metalfit S M16 pr DN11 Laiton</v>
          </cell>
          <cell r="H2253">
            <v>2.5499999999999998E-2</v>
          </cell>
          <cell r="I2253">
            <v>4033878426302</v>
          </cell>
          <cell r="J2253" t="str">
            <v>74122000</v>
          </cell>
          <cell r="K2253" t="str">
            <v>EC001180</v>
          </cell>
        </row>
        <row r="2254">
          <cell r="A2254">
            <v>1571166051</v>
          </cell>
          <cell r="B2254" t="str">
            <v>A.10.91</v>
          </cell>
          <cell r="C2254" t="str">
            <v>100</v>
          </cell>
          <cell r="D2254">
            <v>227</v>
          </cell>
          <cell r="E2254">
            <v>7.5</v>
          </cell>
          <cell r="F2254" t="str">
            <v>Metalfit S M16 vr DN09 Messing</v>
          </cell>
          <cell r="G2254" t="str">
            <v>Metalfit S M16 pr DN09 Laiton</v>
          </cell>
          <cell r="H2254">
            <v>2.1499999999999998E-2</v>
          </cell>
          <cell r="I2254">
            <v>4033878426319</v>
          </cell>
          <cell r="J2254" t="str">
            <v>74199990</v>
          </cell>
          <cell r="K2254" t="str">
            <v>EC001180</v>
          </cell>
        </row>
        <row r="2255">
          <cell r="A2255">
            <v>1571206050</v>
          </cell>
          <cell r="B2255" t="str">
            <v>A.10.91</v>
          </cell>
          <cell r="C2255" t="str">
            <v>50</v>
          </cell>
          <cell r="D2255">
            <v>227</v>
          </cell>
          <cell r="E2255">
            <v>9.67</v>
          </cell>
          <cell r="F2255" t="str">
            <v>Metalfit S M20 vr DN16 Messing</v>
          </cell>
          <cell r="G2255" t="str">
            <v>Metalfit S M20 pr DN16 Laiton</v>
          </cell>
          <cell r="H2255">
            <v>3.5999999999999997E-2</v>
          </cell>
          <cell r="I2255">
            <v>4033878426326</v>
          </cell>
          <cell r="J2255" t="str">
            <v>74122000</v>
          </cell>
          <cell r="K2255" t="str">
            <v>EC001180</v>
          </cell>
        </row>
        <row r="2256">
          <cell r="A2256">
            <v>1571206051</v>
          </cell>
          <cell r="B2256" t="str">
            <v>A.10.91</v>
          </cell>
          <cell r="C2256" t="str">
            <v>50</v>
          </cell>
          <cell r="D2256">
            <v>227</v>
          </cell>
          <cell r="E2256">
            <v>9.1199999999999992</v>
          </cell>
          <cell r="F2256" t="str">
            <v>Metalfit S M20 vr DN14 Messing</v>
          </cell>
          <cell r="G2256" t="str">
            <v>Metalfit S M20 pr DN14 Laiton</v>
          </cell>
          <cell r="H2256">
            <v>0.03</v>
          </cell>
          <cell r="I2256">
            <v>4033878426333</v>
          </cell>
          <cell r="J2256" t="str">
            <v>74122000</v>
          </cell>
          <cell r="K2256" t="str">
            <v>EC001180</v>
          </cell>
        </row>
        <row r="2257">
          <cell r="A2257">
            <v>1571206070</v>
          </cell>
          <cell r="B2257" t="str">
            <v>A.10.91</v>
          </cell>
          <cell r="C2257" t="str">
            <v>5</v>
          </cell>
          <cell r="D2257">
            <v>227</v>
          </cell>
          <cell r="E2257">
            <v>65.53</v>
          </cell>
          <cell r="F2257" t="str">
            <v>Metalfit S NPT 2" vr DN51 Messing</v>
          </cell>
          <cell r="G2257" t="str">
            <v>Metalfit S NPT 2" pr DN51 Laiton</v>
          </cell>
          <cell r="H2257">
            <v>0.2545</v>
          </cell>
          <cell r="I2257">
            <v>4033878000731</v>
          </cell>
          <cell r="J2257" t="str">
            <v>74122000</v>
          </cell>
          <cell r="K2257" t="str">
            <v>EC001180</v>
          </cell>
        </row>
        <row r="2258">
          <cell r="A2258">
            <v>1571216014</v>
          </cell>
          <cell r="B2258" t="str">
            <v>A.10.91</v>
          </cell>
          <cell r="C2258" t="str">
            <v>50</v>
          </cell>
          <cell r="D2258">
            <v>227</v>
          </cell>
          <cell r="E2258">
            <v>14.42</v>
          </cell>
          <cell r="F2258" t="str">
            <v>Metalfit S PG21 vr DN21 Messing</v>
          </cell>
          <cell r="G2258" t="str">
            <v>Metalfit S PG21 pr DN21 Laiton</v>
          </cell>
          <cell r="H2258">
            <v>6.3E-2</v>
          </cell>
          <cell r="I2258">
            <v>4033878426340</v>
          </cell>
          <cell r="J2258" t="str">
            <v>74122000</v>
          </cell>
          <cell r="K2258" t="str">
            <v>EC001180</v>
          </cell>
        </row>
        <row r="2259">
          <cell r="A2259">
            <v>1571256050</v>
          </cell>
          <cell r="B2259" t="str">
            <v>A.10.91</v>
          </cell>
          <cell r="C2259" t="str">
            <v>50</v>
          </cell>
          <cell r="D2259">
            <v>227</v>
          </cell>
          <cell r="E2259">
            <v>12.93</v>
          </cell>
          <cell r="F2259" t="str">
            <v>Metalfit S M25 vr DN21 Messing</v>
          </cell>
          <cell r="G2259" t="str">
            <v>Metalfit S M25 pr DN21 Laiton</v>
          </cell>
          <cell r="H2259">
            <v>5.1499999999999997E-2</v>
          </cell>
          <cell r="I2259">
            <v>4033878426357</v>
          </cell>
          <cell r="J2259" t="str">
            <v>74122000</v>
          </cell>
          <cell r="K2259" t="str">
            <v>EC001180</v>
          </cell>
        </row>
        <row r="2260">
          <cell r="A2260">
            <v>1571296014</v>
          </cell>
          <cell r="B2260" t="str">
            <v>A.10.91</v>
          </cell>
          <cell r="C2260" t="str">
            <v>15</v>
          </cell>
          <cell r="D2260">
            <v>227</v>
          </cell>
          <cell r="E2260">
            <v>24.45</v>
          </cell>
          <cell r="F2260" t="str">
            <v>Metalfit S PG29 vr DN26 Messing</v>
          </cell>
          <cell r="G2260" t="str">
            <v>Metalfit S PG29 pr DN26 Laiton</v>
          </cell>
          <cell r="H2260">
            <v>0.1195</v>
          </cell>
          <cell r="I2260">
            <v>4033878426364</v>
          </cell>
          <cell r="J2260" t="str">
            <v>74122000</v>
          </cell>
          <cell r="K2260" t="str">
            <v>EC001180</v>
          </cell>
        </row>
        <row r="2261">
          <cell r="A2261">
            <v>1571326050</v>
          </cell>
          <cell r="B2261" t="str">
            <v>A.10.91</v>
          </cell>
          <cell r="C2261" t="str">
            <v>15</v>
          </cell>
          <cell r="D2261">
            <v>227</v>
          </cell>
          <cell r="E2261">
            <v>19.5</v>
          </cell>
          <cell r="F2261" t="str">
            <v>Metalfit S M32 vr DN26 Messing</v>
          </cell>
          <cell r="G2261" t="str">
            <v>Metalfit S M32 pr DN26 Laiton</v>
          </cell>
          <cell r="H2261">
            <v>8.9499999999999996E-2</v>
          </cell>
          <cell r="I2261">
            <v>4033878426371</v>
          </cell>
          <cell r="J2261" t="str">
            <v>74199990</v>
          </cell>
          <cell r="K2261" t="str">
            <v>EC001180</v>
          </cell>
        </row>
        <row r="2262">
          <cell r="A2262">
            <v>1571346070</v>
          </cell>
          <cell r="B2262" t="str">
            <v>A.10.91</v>
          </cell>
          <cell r="C2262" t="str">
            <v>50</v>
          </cell>
          <cell r="D2262">
            <v>227</v>
          </cell>
          <cell r="E2262">
            <v>13.31</v>
          </cell>
          <cell r="F2262" t="str">
            <v>Metalfit S 3/4" vr DN21 Messing</v>
          </cell>
          <cell r="G2262" t="str">
            <v>Metalfit S 3/4" pr DN21 Laiton</v>
          </cell>
          <cell r="H2262">
            <v>5.1499999999999997E-2</v>
          </cell>
          <cell r="I2262">
            <v>4033878000694</v>
          </cell>
          <cell r="J2262" t="str">
            <v>74122000</v>
          </cell>
          <cell r="K2262" t="str">
            <v>EC001180</v>
          </cell>
        </row>
        <row r="2263">
          <cell r="A2263">
            <v>1571366014</v>
          </cell>
          <cell r="B2263" t="str">
            <v>A.10.91</v>
          </cell>
          <cell r="C2263" t="str">
            <v>10</v>
          </cell>
          <cell r="D2263">
            <v>227</v>
          </cell>
          <cell r="E2263">
            <v>37.01</v>
          </cell>
          <cell r="F2263" t="str">
            <v>Metalfit S PG3 vr DN37 Messing</v>
          </cell>
          <cell r="G2263" t="str">
            <v>Metalfit S PG3 pr DN37 Laiton</v>
          </cell>
          <cell r="H2263">
            <v>0.13350000000000001</v>
          </cell>
          <cell r="I2263">
            <v>4033878426388</v>
          </cell>
          <cell r="J2263" t="str">
            <v>74122000</v>
          </cell>
          <cell r="K2263" t="str">
            <v>EC001180</v>
          </cell>
        </row>
        <row r="2264">
          <cell r="A2264">
            <v>1571386070</v>
          </cell>
          <cell r="B2264" t="str">
            <v>A.10.91</v>
          </cell>
          <cell r="C2264" t="str">
            <v>100</v>
          </cell>
          <cell r="D2264">
            <v>227</v>
          </cell>
          <cell r="E2264">
            <v>6.91</v>
          </cell>
          <cell r="F2264" t="str">
            <v>Metalfit S 3/8" vr DN11Messing</v>
          </cell>
          <cell r="G2264" t="str">
            <v>Metalfit S 3/8" pr DN11Laiton</v>
          </cell>
          <cell r="H2264">
            <v>2.5499999999999998E-2</v>
          </cell>
          <cell r="I2264">
            <v>4033878000663</v>
          </cell>
          <cell r="J2264" t="str">
            <v>74122000</v>
          </cell>
          <cell r="K2264" t="str">
            <v>EC001180</v>
          </cell>
        </row>
        <row r="2265">
          <cell r="A2265">
            <v>1571386071</v>
          </cell>
          <cell r="B2265" t="str">
            <v>A.10.91</v>
          </cell>
          <cell r="C2265" t="str">
            <v>100</v>
          </cell>
          <cell r="D2265">
            <v>227</v>
          </cell>
          <cell r="E2265">
            <v>6.49</v>
          </cell>
          <cell r="F2265" t="str">
            <v>Metalfit S 3/8" vr DN09 Messing</v>
          </cell>
          <cell r="G2265" t="str">
            <v>Metalfit S 3/8" pr DN09 Laiton</v>
          </cell>
          <cell r="H2265">
            <v>2.1499999999999998E-2</v>
          </cell>
          <cell r="I2265">
            <v>4033878000656</v>
          </cell>
          <cell r="J2265" t="str">
            <v>74122000</v>
          </cell>
          <cell r="K2265" t="str">
            <v>EC001180</v>
          </cell>
        </row>
        <row r="2266">
          <cell r="A2266">
            <v>1571406050</v>
          </cell>
          <cell r="B2266" t="str">
            <v>A.10.91</v>
          </cell>
          <cell r="C2266" t="str">
            <v>10</v>
          </cell>
          <cell r="D2266">
            <v>227</v>
          </cell>
          <cell r="E2266">
            <v>31.5</v>
          </cell>
          <cell r="F2266" t="str">
            <v>Metalfit S M40 vr DN37 Messing</v>
          </cell>
          <cell r="G2266" t="str">
            <v>Metalfit S M40 pr DN37 Laiton</v>
          </cell>
          <cell r="H2266">
            <v>0.13350000000000001</v>
          </cell>
          <cell r="I2266">
            <v>4033878426395</v>
          </cell>
          <cell r="J2266" t="str">
            <v>74122000</v>
          </cell>
          <cell r="K2266" t="str">
            <v>EC001180</v>
          </cell>
        </row>
        <row r="2267">
          <cell r="A2267">
            <v>1571426014</v>
          </cell>
          <cell r="B2267" t="str">
            <v>A.10.91</v>
          </cell>
          <cell r="C2267" t="str">
            <v>5</v>
          </cell>
          <cell r="D2267">
            <v>227</v>
          </cell>
          <cell r="E2267">
            <v>52.25</v>
          </cell>
          <cell r="F2267" t="str">
            <v>Metalfit S PG42 vr DN40 Messing</v>
          </cell>
          <cell r="G2267" t="str">
            <v>Metalfit S PG42 pr DN40 Laiton</v>
          </cell>
          <cell r="H2267">
            <v>0.2</v>
          </cell>
          <cell r="I2267">
            <v>4033878426401</v>
          </cell>
          <cell r="J2267" t="str">
            <v>74122000</v>
          </cell>
          <cell r="K2267" t="str">
            <v>EC001180</v>
          </cell>
        </row>
        <row r="2268">
          <cell r="A2268">
            <v>1571486014</v>
          </cell>
          <cell r="B2268" t="str">
            <v>A.10.91</v>
          </cell>
          <cell r="C2268" t="str">
            <v>5</v>
          </cell>
          <cell r="D2268">
            <v>227</v>
          </cell>
          <cell r="E2268">
            <v>60.48</v>
          </cell>
          <cell r="F2268" t="str">
            <v>Metalfit S PG48 vr DN51 Messing</v>
          </cell>
          <cell r="G2268" t="str">
            <v>Metalfit S PG48 pr DN51 Laiton</v>
          </cell>
          <cell r="H2268">
            <v>0.42449999999999999</v>
          </cell>
          <cell r="I2268">
            <v>4033878426418</v>
          </cell>
          <cell r="J2268" t="str">
            <v>74122000</v>
          </cell>
          <cell r="K2268" t="str">
            <v>EC001180</v>
          </cell>
        </row>
        <row r="2269">
          <cell r="A2269">
            <v>1571506050</v>
          </cell>
          <cell r="B2269" t="str">
            <v>A.10.91</v>
          </cell>
          <cell r="C2269" t="str">
            <v>5</v>
          </cell>
          <cell r="D2269">
            <v>227</v>
          </cell>
          <cell r="E2269">
            <v>46.12</v>
          </cell>
          <cell r="F2269" t="str">
            <v>Metalfit S M50 vr DN40 Messing</v>
          </cell>
          <cell r="G2269" t="str">
            <v>Metalfit S M50 pr DN40 Laiton</v>
          </cell>
          <cell r="H2269">
            <v>0.2</v>
          </cell>
          <cell r="I2269">
            <v>4033878426425</v>
          </cell>
          <cell r="J2269" t="str">
            <v>74122000</v>
          </cell>
          <cell r="K2269" t="str">
            <v>EC001180</v>
          </cell>
        </row>
        <row r="2270">
          <cell r="A2270">
            <v>1571546070</v>
          </cell>
          <cell r="B2270" t="str">
            <v>A.10.91</v>
          </cell>
          <cell r="C2270" t="str">
            <v>10</v>
          </cell>
          <cell r="D2270">
            <v>227</v>
          </cell>
          <cell r="E2270">
            <v>32.28</v>
          </cell>
          <cell r="F2270" t="str">
            <v>Metalfit S NPT 1 1/4" vr DN37 Messing</v>
          </cell>
          <cell r="G2270" t="str">
            <v>Metalfit S NPT 1 1/4" pr DN37 Laiton</v>
          </cell>
          <cell r="H2270">
            <v>0.13350000000000001</v>
          </cell>
          <cell r="I2270">
            <v>4033878000717</v>
          </cell>
          <cell r="J2270" t="str">
            <v>74122000</v>
          </cell>
          <cell r="K2270" t="str">
            <v>EC001180</v>
          </cell>
        </row>
        <row r="2271">
          <cell r="A2271">
            <v>1571636050</v>
          </cell>
          <cell r="B2271" t="str">
            <v>A.10.91</v>
          </cell>
          <cell r="C2271" t="str">
            <v>5</v>
          </cell>
          <cell r="D2271">
            <v>227</v>
          </cell>
          <cell r="E2271">
            <v>62.24</v>
          </cell>
          <cell r="F2271" t="str">
            <v>Metalfit S M63 vr DN51 Messing</v>
          </cell>
          <cell r="G2271" t="str">
            <v>Metalfit S M63 pr DN51 Laiton</v>
          </cell>
          <cell r="H2271">
            <v>0.2545</v>
          </cell>
          <cell r="I2271">
            <v>4033878426432</v>
          </cell>
          <cell r="J2271" t="str">
            <v>74122000</v>
          </cell>
          <cell r="K2271" t="str">
            <v>EC001180</v>
          </cell>
        </row>
        <row r="2272">
          <cell r="A2272">
            <v>1571646070</v>
          </cell>
          <cell r="B2272" t="str">
            <v>A.10.91</v>
          </cell>
          <cell r="C2272" t="str">
            <v>5</v>
          </cell>
          <cell r="D2272">
            <v>227</v>
          </cell>
          <cell r="E2272">
            <v>40.92</v>
          </cell>
          <cell r="F2272" t="str">
            <v>Metalfit S NPT 1 1/2" vr DN40 Messing</v>
          </cell>
          <cell r="G2272" t="str">
            <v>Metalfit S NPT 1 1/2" pr DN40 Laiton</v>
          </cell>
          <cell r="H2272">
            <v>0.2</v>
          </cell>
          <cell r="I2272">
            <v>4033878000724</v>
          </cell>
          <cell r="J2272" t="str">
            <v>74122000</v>
          </cell>
          <cell r="K2272" t="str">
            <v>EC001180</v>
          </cell>
        </row>
        <row r="2273">
          <cell r="A2273">
            <v>1572076014</v>
          </cell>
          <cell r="B2273" t="str">
            <v>A.10.91</v>
          </cell>
          <cell r="C2273" t="str">
            <v>50</v>
          </cell>
          <cell r="D2273">
            <v>228</v>
          </cell>
          <cell r="E2273">
            <v>6.54</v>
          </cell>
          <cell r="F2273" t="str">
            <v>Metalfit Pro PG7 vr DN09/10 Messing</v>
          </cell>
          <cell r="G2273" t="str">
            <v>Metalfit Pro PG7 pr DN09/10 Laiton</v>
          </cell>
          <cell r="H2273">
            <v>2.9000000000000001E-2</v>
          </cell>
          <cell r="I2273">
            <v>4033878426449</v>
          </cell>
          <cell r="J2273" t="str">
            <v>74122000</v>
          </cell>
          <cell r="K2273" t="str">
            <v>EC001180</v>
          </cell>
        </row>
        <row r="2274">
          <cell r="A2274">
            <v>1572096014</v>
          </cell>
          <cell r="B2274" t="str">
            <v>A.10.91</v>
          </cell>
          <cell r="C2274" t="str">
            <v>50</v>
          </cell>
          <cell r="D2274">
            <v>228</v>
          </cell>
          <cell r="E2274">
            <v>6.76</v>
          </cell>
          <cell r="F2274" t="str">
            <v>Metalfit Pro PG9 vr DN11/12 Messing</v>
          </cell>
          <cell r="G2274" t="str">
            <v>Metalfit Pro PG9 pr DN11/12 Laiton</v>
          </cell>
          <cell r="H2274">
            <v>3.5999999999999997E-2</v>
          </cell>
          <cell r="I2274">
            <v>4033878426456</v>
          </cell>
          <cell r="J2274" t="str">
            <v>74199990</v>
          </cell>
          <cell r="K2274" t="str">
            <v>EC001180</v>
          </cell>
        </row>
        <row r="2275">
          <cell r="A2275">
            <v>1572106070</v>
          </cell>
          <cell r="B2275" t="str">
            <v>A.10.91</v>
          </cell>
          <cell r="C2275" t="str">
            <v>10</v>
          </cell>
          <cell r="D2275">
            <v>228</v>
          </cell>
          <cell r="E2275">
            <v>30.45</v>
          </cell>
          <cell r="F2275" t="str">
            <v>Metalfit Pro NPT 1" vr DN26/27 Messing</v>
          </cell>
          <cell r="G2275" t="str">
            <v>Metalfit Pro NPT 1" pr DN26/27 Laiton</v>
          </cell>
          <cell r="H2275">
            <v>0.14799999999999999</v>
          </cell>
          <cell r="I2275">
            <v>4033878000786</v>
          </cell>
          <cell r="J2275" t="str">
            <v>74122000</v>
          </cell>
          <cell r="K2275" t="str">
            <v>EC001180</v>
          </cell>
        </row>
        <row r="2276">
          <cell r="A2276">
            <v>1572116014</v>
          </cell>
          <cell r="B2276" t="str">
            <v>A.10.91</v>
          </cell>
          <cell r="C2276" t="str">
            <v>50</v>
          </cell>
          <cell r="D2276">
            <v>228</v>
          </cell>
          <cell r="E2276">
            <v>7.07</v>
          </cell>
          <cell r="F2276" t="str">
            <v>Metalfit Pro PG11 vr DN13 Messing</v>
          </cell>
          <cell r="G2276" t="str">
            <v>Metalfit Pro PG11 pr DN13 Laiton</v>
          </cell>
          <cell r="H2276">
            <v>4.2999999999999997E-2</v>
          </cell>
          <cell r="I2276">
            <v>4033878426463</v>
          </cell>
          <cell r="J2276" t="str">
            <v>74122000</v>
          </cell>
          <cell r="K2276" t="str">
            <v>EC001180</v>
          </cell>
        </row>
        <row r="2277">
          <cell r="A2277">
            <v>1572126050</v>
          </cell>
          <cell r="B2277" t="str">
            <v>A.10.91</v>
          </cell>
          <cell r="C2277" t="str">
            <v>50</v>
          </cell>
          <cell r="D2277">
            <v>228</v>
          </cell>
          <cell r="E2277">
            <v>6.3</v>
          </cell>
          <cell r="F2277" t="str">
            <v>Metalfit Pro M12 vr DN09/10 Messing</v>
          </cell>
          <cell r="G2277" t="str">
            <v>Metalfit Pro M12 pr DN09/10 Laiton</v>
          </cell>
          <cell r="H2277">
            <v>2.9000000000000001E-2</v>
          </cell>
          <cell r="I2277">
            <v>4033878426470</v>
          </cell>
          <cell r="J2277" t="str">
            <v>74122000</v>
          </cell>
          <cell r="K2277" t="str">
            <v>EC001180</v>
          </cell>
        </row>
        <row r="2278">
          <cell r="A2278">
            <v>1572126070</v>
          </cell>
          <cell r="B2278" t="str">
            <v>A.10.91</v>
          </cell>
          <cell r="C2278" t="str">
            <v>25</v>
          </cell>
          <cell r="D2278">
            <v>228</v>
          </cell>
          <cell r="E2278">
            <v>13.32</v>
          </cell>
          <cell r="F2278" t="str">
            <v>Metalfit Pro NPT 1/2" vr DN16 Messing</v>
          </cell>
          <cell r="G2278" t="str">
            <v>Metalfit Pro NPT 1/2" pr DN16 Laiton</v>
          </cell>
          <cell r="H2278">
            <v>5.5E-2</v>
          </cell>
          <cell r="I2278">
            <v>4033878000762</v>
          </cell>
          <cell r="J2278" t="str">
            <v>74122000</v>
          </cell>
          <cell r="K2278" t="str">
            <v>EC001180</v>
          </cell>
        </row>
        <row r="2279">
          <cell r="A2279">
            <v>1572136014</v>
          </cell>
          <cell r="B2279" t="str">
            <v>A.10.91</v>
          </cell>
          <cell r="C2279" t="str">
            <v>25</v>
          </cell>
          <cell r="D2279">
            <v>228</v>
          </cell>
          <cell r="E2279">
            <v>8.27</v>
          </cell>
          <cell r="F2279" t="str">
            <v>Metalfit Pro PG13,5 vr DN16 Messing</v>
          </cell>
          <cell r="G2279" t="str">
            <v>Metalfit Pro PG13,5 pr DN16 Laiton</v>
          </cell>
          <cell r="H2279">
            <v>0.05</v>
          </cell>
          <cell r="I2279">
            <v>4033878426487</v>
          </cell>
          <cell r="J2279" t="str">
            <v>74122000</v>
          </cell>
          <cell r="K2279" t="str">
            <v>EC001180</v>
          </cell>
        </row>
        <row r="2280">
          <cell r="A2280">
            <v>1572146070</v>
          </cell>
          <cell r="B2280" t="str">
            <v>A.10.91</v>
          </cell>
          <cell r="C2280" t="str">
            <v>50</v>
          </cell>
          <cell r="D2280">
            <v>228</v>
          </cell>
          <cell r="E2280">
            <v>8.2799999999999994</v>
          </cell>
          <cell r="F2280" t="str">
            <v>Metalfit Pro NPT 1/4" vr DN10/11 Messing</v>
          </cell>
          <cell r="G2280" t="str">
            <v>Metalfit Pro NPT 1/4" pr DN10/11 Laiton</v>
          </cell>
          <cell r="H2280">
            <v>2.9000000000000001E-2</v>
          </cell>
          <cell r="I2280">
            <v>4033878000748</v>
          </cell>
          <cell r="J2280" t="str">
            <v>74122000</v>
          </cell>
          <cell r="K2280" t="str">
            <v>EC001180</v>
          </cell>
        </row>
        <row r="2281">
          <cell r="A2281">
            <v>1572166014</v>
          </cell>
          <cell r="B2281" t="str">
            <v>A.10.91</v>
          </cell>
          <cell r="C2281" t="str">
            <v>25</v>
          </cell>
          <cell r="D2281">
            <v>228</v>
          </cell>
          <cell r="E2281">
            <v>8.27</v>
          </cell>
          <cell r="F2281" t="str">
            <v>Metalfit Pro PG16 vr DN16 Messing</v>
          </cell>
          <cell r="G2281" t="str">
            <v>Metalfit Pro PG16 pr DN16 Laiton</v>
          </cell>
          <cell r="H2281">
            <v>5.7000000000000002E-2</v>
          </cell>
          <cell r="I2281">
            <v>4033878426494</v>
          </cell>
          <cell r="J2281" t="str">
            <v>74122000</v>
          </cell>
          <cell r="K2281" t="str">
            <v>EC001180</v>
          </cell>
        </row>
        <row r="2282">
          <cell r="A2282">
            <v>1572166050</v>
          </cell>
          <cell r="B2282" t="str">
            <v>A.10.91</v>
          </cell>
          <cell r="C2282" t="str">
            <v>50</v>
          </cell>
          <cell r="D2282">
            <v>228</v>
          </cell>
          <cell r="E2282">
            <v>6.84</v>
          </cell>
          <cell r="F2282" t="str">
            <v>Metalfit Pro M16 vr DN13 Messing</v>
          </cell>
          <cell r="G2282" t="str">
            <v>Metalfit Pro M16 pr DN13 Laiton</v>
          </cell>
          <cell r="H2282">
            <v>3.5999999999999997E-2</v>
          </cell>
          <cell r="I2282">
            <v>4033878426500</v>
          </cell>
          <cell r="J2282" t="str">
            <v>74122000</v>
          </cell>
          <cell r="K2282" t="str">
            <v>EC001180</v>
          </cell>
        </row>
        <row r="2283">
          <cell r="A2283">
            <v>1572166051</v>
          </cell>
          <cell r="B2283" t="str">
            <v>A.10.91</v>
          </cell>
          <cell r="C2283" t="str">
            <v>50</v>
          </cell>
          <cell r="D2283">
            <v>228</v>
          </cell>
          <cell r="E2283">
            <v>6.5</v>
          </cell>
          <cell r="F2283" t="str">
            <v>Metalfit Pro M16 vr DN11/12 Messing</v>
          </cell>
          <cell r="G2283" t="str">
            <v>Metalfit Pro M16 pr DN11/12 Laiton</v>
          </cell>
          <cell r="H2283">
            <v>4.2999999999999997E-2</v>
          </cell>
          <cell r="I2283">
            <v>4033878426517</v>
          </cell>
          <cell r="J2283" t="str">
            <v>74122000</v>
          </cell>
          <cell r="K2283" t="str">
            <v>EC001180</v>
          </cell>
        </row>
        <row r="2284">
          <cell r="A2284">
            <v>1572206050</v>
          </cell>
          <cell r="B2284" t="str">
            <v>A.10.91</v>
          </cell>
          <cell r="C2284" t="str">
            <v>25</v>
          </cell>
          <cell r="D2284">
            <v>228</v>
          </cell>
          <cell r="E2284">
            <v>7.96</v>
          </cell>
          <cell r="F2284" t="str">
            <v>Metalfit Pro M20 vr DN16 Messing</v>
          </cell>
          <cell r="G2284" t="str">
            <v>Metalfit Pro M20 pr DN16 Laiton</v>
          </cell>
          <cell r="H2284">
            <v>5.5E-2</v>
          </cell>
          <cell r="I2284">
            <v>4033878426524</v>
          </cell>
          <cell r="J2284" t="str">
            <v>74122000</v>
          </cell>
          <cell r="K2284" t="str">
            <v>EC001180</v>
          </cell>
        </row>
        <row r="2285">
          <cell r="A2285">
            <v>1572206070</v>
          </cell>
          <cell r="B2285" t="str">
            <v>A.10.91</v>
          </cell>
          <cell r="C2285" t="str">
            <v>5</v>
          </cell>
          <cell r="D2285">
            <v>228</v>
          </cell>
          <cell r="E2285">
            <v>107.66</v>
          </cell>
          <cell r="F2285" t="str">
            <v>Metalfit Pro NPT 2" vr DN51 Messing</v>
          </cell>
          <cell r="G2285" t="str">
            <v>Metalfit Pro NPT 2" pr DN51 Laiton</v>
          </cell>
          <cell r="H2285">
            <v>0.55149999999999999</v>
          </cell>
          <cell r="I2285">
            <v>4033878000816</v>
          </cell>
          <cell r="J2285" t="str">
            <v>74122000</v>
          </cell>
          <cell r="K2285" t="str">
            <v>EC001180</v>
          </cell>
        </row>
        <row r="2286">
          <cell r="A2286">
            <v>1572216014</v>
          </cell>
          <cell r="B2286" t="str">
            <v>A.10.91</v>
          </cell>
          <cell r="C2286" t="str">
            <v>15</v>
          </cell>
          <cell r="D2286">
            <v>228</v>
          </cell>
          <cell r="E2286">
            <v>11.04</v>
          </cell>
          <cell r="F2286" t="str">
            <v>Metalfit Pro PG21 vr DN21 Messing</v>
          </cell>
          <cell r="G2286" t="str">
            <v>Metalfit Pro PG21 pr DN21 Laiton</v>
          </cell>
          <cell r="H2286">
            <v>7.0000000000000007E-2</v>
          </cell>
          <cell r="I2286">
            <v>4033878426531</v>
          </cell>
          <cell r="J2286" t="str">
            <v>74122000</v>
          </cell>
          <cell r="K2286" t="str">
            <v>EC001180</v>
          </cell>
        </row>
        <row r="2287">
          <cell r="A2287">
            <v>1572256050</v>
          </cell>
          <cell r="B2287" t="str">
            <v>A.10.91</v>
          </cell>
          <cell r="C2287" t="str">
            <v>15</v>
          </cell>
          <cell r="D2287">
            <v>228</v>
          </cell>
          <cell r="E2287">
            <v>10.56</v>
          </cell>
          <cell r="F2287" t="str">
            <v>Metalfit Pro M25 vr DN21 Messing</v>
          </cell>
          <cell r="G2287" t="str">
            <v>Metalfit Pro M25 pr DN21 Laiton</v>
          </cell>
          <cell r="H2287">
            <v>7.3499999999999996E-2</v>
          </cell>
          <cell r="I2287">
            <v>4033878426548</v>
          </cell>
          <cell r="J2287" t="str">
            <v>74122000</v>
          </cell>
          <cell r="K2287" t="str">
            <v>EC001180</v>
          </cell>
        </row>
        <row r="2288">
          <cell r="A2288">
            <v>1572296014</v>
          </cell>
          <cell r="B2288" t="str">
            <v>A.10.91</v>
          </cell>
          <cell r="C2288" t="str">
            <v>10</v>
          </cell>
          <cell r="D2288">
            <v>228</v>
          </cell>
          <cell r="E2288">
            <v>24.98</v>
          </cell>
          <cell r="F2288" t="str">
            <v>Metalfit Pro PG29 vr DN26/27 Messing</v>
          </cell>
          <cell r="G2288" t="str">
            <v>Metalfit Pro PG29 pr DN26/27 Laiton</v>
          </cell>
          <cell r="H2288">
            <v>0.15</v>
          </cell>
          <cell r="I2288">
            <v>4033878426555</v>
          </cell>
          <cell r="J2288" t="str">
            <v>74122000</v>
          </cell>
          <cell r="K2288" t="str">
            <v>EC001180</v>
          </cell>
        </row>
        <row r="2289">
          <cell r="A2289">
            <v>1572326050</v>
          </cell>
          <cell r="B2289" t="str">
            <v>A.10.91</v>
          </cell>
          <cell r="C2289" t="str">
            <v>10</v>
          </cell>
          <cell r="D2289">
            <v>228</v>
          </cell>
          <cell r="E2289">
            <v>22.8</v>
          </cell>
          <cell r="F2289" t="str">
            <v>Metalfit Pro M32 vr DN26/27 Messing</v>
          </cell>
          <cell r="G2289" t="str">
            <v>Metalfit Pro M32 pr DN26/27 Laiton</v>
          </cell>
          <cell r="H2289">
            <v>0.14799999999999999</v>
          </cell>
          <cell r="I2289">
            <v>4033878426562</v>
          </cell>
          <cell r="J2289" t="str">
            <v>74122000</v>
          </cell>
          <cell r="K2289" t="str">
            <v>EC001180</v>
          </cell>
        </row>
        <row r="2290">
          <cell r="A2290">
            <v>1572346070</v>
          </cell>
          <cell r="B2290" t="str">
            <v>A.10.91</v>
          </cell>
          <cell r="C2290" t="str">
            <v>15</v>
          </cell>
          <cell r="D2290">
            <v>228</v>
          </cell>
          <cell r="E2290">
            <v>17.18</v>
          </cell>
          <cell r="F2290" t="str">
            <v>Metalfit Pro NPT 3/4" vr DN21 Messing</v>
          </cell>
          <cell r="G2290" t="str">
            <v>Metalfit Pro NPT 3/4" pr DN21 Laiton</v>
          </cell>
          <cell r="H2290">
            <v>7.3499999999999996E-2</v>
          </cell>
          <cell r="I2290">
            <v>4033878000779</v>
          </cell>
          <cell r="J2290" t="str">
            <v>74122000</v>
          </cell>
          <cell r="K2290" t="str">
            <v>EC001180</v>
          </cell>
        </row>
        <row r="2291">
          <cell r="A2291">
            <v>1572366014</v>
          </cell>
          <cell r="B2291" t="str">
            <v>A.10.91</v>
          </cell>
          <cell r="C2291" t="str">
            <v>5</v>
          </cell>
          <cell r="D2291">
            <v>228</v>
          </cell>
          <cell r="E2291">
            <v>34.65</v>
          </cell>
          <cell r="F2291" t="str">
            <v>Metalfit Pro PG36 vr DN35 Messing</v>
          </cell>
          <cell r="G2291" t="str">
            <v>Metalfit Pro PG36 pr DN35 Laiton</v>
          </cell>
          <cell r="H2291">
            <v>0.26550000000000001</v>
          </cell>
          <cell r="I2291">
            <v>4033878426579</v>
          </cell>
          <cell r="J2291" t="str">
            <v>74122000</v>
          </cell>
          <cell r="K2291" t="str">
            <v>EC001180</v>
          </cell>
        </row>
        <row r="2292">
          <cell r="A2292">
            <v>1572386070</v>
          </cell>
          <cell r="B2292" t="str">
            <v>A.10.91</v>
          </cell>
          <cell r="C2292" t="str">
            <v>50</v>
          </cell>
          <cell r="D2292">
            <v>228</v>
          </cell>
          <cell r="E2292">
            <v>10.94</v>
          </cell>
          <cell r="F2292" t="str">
            <v>Metalfit Pro NPT 3/8" vr DN12/13cMessing</v>
          </cell>
          <cell r="G2292" t="str">
            <v>Metalfit Pro NPT 3/8" pr DN12/13cLaiton</v>
          </cell>
          <cell r="H2292">
            <v>4.2999999999999997E-2</v>
          </cell>
          <cell r="I2292">
            <v>4033878000755</v>
          </cell>
          <cell r="J2292" t="str">
            <v>74122000</v>
          </cell>
          <cell r="K2292" t="str">
            <v>EC001180</v>
          </cell>
        </row>
        <row r="2293">
          <cell r="A2293">
            <v>1572406050</v>
          </cell>
          <cell r="B2293" t="str">
            <v>A.10.91</v>
          </cell>
          <cell r="C2293" t="str">
            <v>5</v>
          </cell>
          <cell r="D2293">
            <v>228</v>
          </cell>
          <cell r="E2293">
            <v>33.26</v>
          </cell>
          <cell r="F2293" t="str">
            <v>Metalfit Pro M40 vr DN35 Messing</v>
          </cell>
          <cell r="G2293" t="str">
            <v>Metalfit Pro M40 pr DN35 Laiton</v>
          </cell>
          <cell r="H2293">
            <v>0.20100000000000001</v>
          </cell>
          <cell r="I2293">
            <v>4033878426586</v>
          </cell>
          <cell r="J2293" t="str">
            <v>74122000</v>
          </cell>
          <cell r="K2293" t="str">
            <v>EC001180</v>
          </cell>
        </row>
        <row r="2294">
          <cell r="A2294">
            <v>1572426014</v>
          </cell>
          <cell r="B2294" t="str">
            <v>A.10.91</v>
          </cell>
          <cell r="C2294" t="str">
            <v>5</v>
          </cell>
          <cell r="D2294">
            <v>228</v>
          </cell>
          <cell r="E2294">
            <v>53.43</v>
          </cell>
          <cell r="F2294" t="str">
            <v>Metalfit Pro PG42 vr DN40 Messing</v>
          </cell>
          <cell r="G2294" t="str">
            <v>Metalfit Pro PG42 pr DN40 Laiton</v>
          </cell>
          <cell r="H2294">
            <v>0.31950000000000001</v>
          </cell>
          <cell r="I2294">
            <v>4033878426593</v>
          </cell>
          <cell r="J2294" t="str">
            <v>74122000</v>
          </cell>
          <cell r="K2294" t="str">
            <v>EC001180</v>
          </cell>
        </row>
        <row r="2295">
          <cell r="A2295">
            <v>1572486014</v>
          </cell>
          <cell r="B2295" t="str">
            <v>A.10.91</v>
          </cell>
          <cell r="C2295" t="str">
            <v>5</v>
          </cell>
          <cell r="D2295">
            <v>228</v>
          </cell>
          <cell r="E2295">
            <v>89.34</v>
          </cell>
          <cell r="F2295" t="str">
            <v>Metalfit Pro PG48 vr DN51 Messing</v>
          </cell>
          <cell r="G2295" t="str">
            <v>Metalfit Pro PG48 pr DN51 Laiton</v>
          </cell>
          <cell r="H2295">
            <v>0.51400000000000001</v>
          </cell>
          <cell r="I2295">
            <v>4033878426609</v>
          </cell>
          <cell r="J2295" t="str">
            <v>74122000</v>
          </cell>
          <cell r="K2295" t="str">
            <v>EC001180</v>
          </cell>
        </row>
        <row r="2296">
          <cell r="A2296">
            <v>1572506050</v>
          </cell>
          <cell r="B2296" t="str">
            <v>A.10.91</v>
          </cell>
          <cell r="C2296" t="str">
            <v>5</v>
          </cell>
          <cell r="D2296">
            <v>228</v>
          </cell>
          <cell r="E2296">
            <v>51.18</v>
          </cell>
          <cell r="F2296" t="str">
            <v>Metalfit Pro M50 vr DN40 Messing</v>
          </cell>
          <cell r="G2296" t="str">
            <v>Metalfit Pro M50 pr DN40 Laiton</v>
          </cell>
          <cell r="H2296">
            <v>0.35</v>
          </cell>
          <cell r="I2296">
            <v>4033878426616</v>
          </cell>
          <cell r="J2296" t="str">
            <v>74122000</v>
          </cell>
          <cell r="K2296" t="str">
            <v>EC001180</v>
          </cell>
        </row>
        <row r="2297">
          <cell r="A2297">
            <v>1572546070</v>
          </cell>
          <cell r="B2297" t="str">
            <v>A.10.91</v>
          </cell>
          <cell r="C2297" t="str">
            <v>5</v>
          </cell>
          <cell r="D2297">
            <v>228</v>
          </cell>
          <cell r="E2297">
            <v>42.72</v>
          </cell>
          <cell r="F2297" t="str">
            <v>Metalfit Pro NPT 1 1/4" vr DN35 Messing</v>
          </cell>
          <cell r="G2297" t="str">
            <v>Metalfit Pro NPT 1 1/4" pr DN35 Laiton</v>
          </cell>
          <cell r="H2297">
            <v>0.20100000000000001</v>
          </cell>
          <cell r="I2297">
            <v>4033878000793</v>
          </cell>
          <cell r="J2297" t="str">
            <v>74122000</v>
          </cell>
          <cell r="K2297" t="str">
            <v>EC001180</v>
          </cell>
        </row>
        <row r="2298">
          <cell r="A2298">
            <v>1572636050</v>
          </cell>
          <cell r="B2298" t="str">
            <v>A.10.91</v>
          </cell>
          <cell r="C2298" t="str">
            <v>5</v>
          </cell>
          <cell r="D2298">
            <v>228</v>
          </cell>
          <cell r="E2298">
            <v>85.91</v>
          </cell>
          <cell r="F2298" t="str">
            <v>Metalfit Pro M63 vr DN51 Messing</v>
          </cell>
          <cell r="G2298" t="str">
            <v>Metalfit Pro M63 pr DN51 Laiton</v>
          </cell>
          <cell r="H2298">
            <v>0.55149999999999999</v>
          </cell>
          <cell r="I2298">
            <v>4033878426623</v>
          </cell>
          <cell r="J2298" t="str">
            <v>74122000</v>
          </cell>
          <cell r="K2298" t="str">
            <v>EC001180</v>
          </cell>
        </row>
        <row r="2299">
          <cell r="A2299">
            <v>1572646070</v>
          </cell>
          <cell r="B2299" t="str">
            <v>A.10.91</v>
          </cell>
          <cell r="C2299" t="str">
            <v>5</v>
          </cell>
          <cell r="D2299">
            <v>228</v>
          </cell>
          <cell r="E2299">
            <v>65.56</v>
          </cell>
          <cell r="F2299" t="str">
            <v>Metalfit Pro NPT 1 1/2" vr DN40 Messing</v>
          </cell>
          <cell r="G2299" t="str">
            <v>Metalfit Pro NPT 1 1/2" pr DN40 Laiton</v>
          </cell>
          <cell r="H2299">
            <v>0.35</v>
          </cell>
          <cell r="I2299">
            <v>4033878000809</v>
          </cell>
          <cell r="J2299" t="str">
            <v>74122000</v>
          </cell>
          <cell r="K2299" t="str">
            <v>EC001180</v>
          </cell>
        </row>
        <row r="2300">
          <cell r="A2300">
            <v>1573076014</v>
          </cell>
          <cell r="B2300" t="str">
            <v>A.10.91</v>
          </cell>
          <cell r="C2300" t="str">
            <v>50</v>
          </cell>
          <cell r="D2300">
            <v>229</v>
          </cell>
          <cell r="E2300">
            <v>9.3800000000000008</v>
          </cell>
          <cell r="F2300" t="str">
            <v>Metalfit Pro S PG7 vr DN09/10 Messing</v>
          </cell>
          <cell r="G2300" t="str">
            <v>Metalfit Pro S PG7 pr DN09/10 Laiton</v>
          </cell>
          <cell r="H2300">
            <v>0.04</v>
          </cell>
          <cell r="I2300">
            <v>4033878426630</v>
          </cell>
          <cell r="J2300" t="str">
            <v>74122000</v>
          </cell>
          <cell r="K2300" t="str">
            <v>EC001180</v>
          </cell>
        </row>
        <row r="2301">
          <cell r="A2301">
            <v>1573096014</v>
          </cell>
          <cell r="B2301" t="str">
            <v>A.10.91</v>
          </cell>
          <cell r="C2301" t="str">
            <v>50</v>
          </cell>
          <cell r="D2301">
            <v>229</v>
          </cell>
          <cell r="E2301">
            <v>9.3800000000000008</v>
          </cell>
          <cell r="F2301" t="str">
            <v>Metalfit Pro S PG9 vr DN11/2 Messing</v>
          </cell>
          <cell r="G2301" t="str">
            <v>Metalfit Pro S PG9 pr DN11/2 Laiton</v>
          </cell>
          <cell r="H2301">
            <v>0.05</v>
          </cell>
          <cell r="I2301">
            <v>4033878426647</v>
          </cell>
          <cell r="J2301" t="str">
            <v>74122000</v>
          </cell>
          <cell r="K2301" t="str">
            <v>EC001180</v>
          </cell>
        </row>
        <row r="2302">
          <cell r="A2302">
            <v>1573106070</v>
          </cell>
          <cell r="B2302" t="str">
            <v>A.10.91</v>
          </cell>
          <cell r="C2302" t="str">
            <v>10</v>
          </cell>
          <cell r="D2302">
            <v>229</v>
          </cell>
          <cell r="E2302">
            <v>38.200000000000003</v>
          </cell>
          <cell r="F2302" t="str">
            <v>Metalfit Pro S NPT 1"vr DN26/27 Messing</v>
          </cell>
          <cell r="G2302" t="str">
            <v>Metalfit Pro S NPT 1"pr DN26/27 Laiton</v>
          </cell>
          <cell r="H2302">
            <v>0.17549999999999999</v>
          </cell>
          <cell r="I2302">
            <v>4033878000861</v>
          </cell>
          <cell r="J2302" t="str">
            <v>74122000</v>
          </cell>
          <cell r="K2302" t="str">
            <v>EC001180</v>
          </cell>
        </row>
        <row r="2303">
          <cell r="A2303">
            <v>1573116014</v>
          </cell>
          <cell r="B2303" t="str">
            <v>A.10.91</v>
          </cell>
          <cell r="C2303" t="str">
            <v>50</v>
          </cell>
          <cell r="D2303">
            <v>229</v>
          </cell>
          <cell r="E2303">
            <v>9.59</v>
          </cell>
          <cell r="F2303" t="str">
            <v>Metalfit Pro S PG11 vr DN13 Messing</v>
          </cell>
          <cell r="G2303" t="str">
            <v>Metalfit Pro S PG11 pr DN13 Laiton</v>
          </cell>
          <cell r="H2303">
            <v>5.5E-2</v>
          </cell>
          <cell r="I2303">
            <v>4033878426654</v>
          </cell>
          <cell r="J2303" t="str">
            <v>74122000</v>
          </cell>
          <cell r="K2303" t="str">
            <v>EC001180</v>
          </cell>
        </row>
        <row r="2304">
          <cell r="A2304">
            <v>1573126050</v>
          </cell>
          <cell r="B2304" t="str">
            <v>A.10.91</v>
          </cell>
          <cell r="C2304" t="str">
            <v>50</v>
          </cell>
          <cell r="D2304">
            <v>229</v>
          </cell>
          <cell r="E2304">
            <v>9.3800000000000008</v>
          </cell>
          <cell r="F2304" t="str">
            <v>Metalfit Pro S M12 vr DN09/10 Messing</v>
          </cell>
          <cell r="G2304" t="str">
            <v>Metalfit Pro S M12 pr DN09/10 Laiton</v>
          </cell>
          <cell r="H2304">
            <v>0.04</v>
          </cell>
          <cell r="I2304">
            <v>4033878426661</v>
          </cell>
          <cell r="J2304" t="str">
            <v>74122000</v>
          </cell>
          <cell r="K2304" t="str">
            <v>EC001180</v>
          </cell>
        </row>
        <row r="2305">
          <cell r="A2305">
            <v>1573126070</v>
          </cell>
          <cell r="B2305" t="str">
            <v>A.10.91</v>
          </cell>
          <cell r="C2305" t="str">
            <v>25</v>
          </cell>
          <cell r="D2305">
            <v>229</v>
          </cell>
          <cell r="E2305">
            <v>16.350000000000001</v>
          </cell>
          <cell r="F2305" t="str">
            <v>Metalfit Pro S NPT 1/2" vr DN16 Messing</v>
          </cell>
          <cell r="G2305" t="str">
            <v>Metalfit Pro S NPT 1/2" pr DN16 Laiton</v>
          </cell>
          <cell r="H2305">
            <v>6.5500000000000003E-2</v>
          </cell>
          <cell r="I2305">
            <v>4033878000847</v>
          </cell>
          <cell r="J2305" t="str">
            <v>74122000</v>
          </cell>
          <cell r="K2305" t="str">
            <v>EC001180</v>
          </cell>
        </row>
        <row r="2306">
          <cell r="A2306">
            <v>1573136014</v>
          </cell>
          <cell r="B2306" t="str">
            <v>A.10.91</v>
          </cell>
          <cell r="C2306" t="str">
            <v>25</v>
          </cell>
          <cell r="D2306">
            <v>229</v>
          </cell>
          <cell r="E2306">
            <v>11.29</v>
          </cell>
          <cell r="F2306" t="str">
            <v>Metalfit Pro S PG13,5 vr DN16 Messing</v>
          </cell>
          <cell r="G2306" t="str">
            <v>Metalfit Pro S PG13,5 pr DN16 Laiton</v>
          </cell>
          <cell r="H2306">
            <v>0.06</v>
          </cell>
          <cell r="I2306">
            <v>4033878426678</v>
          </cell>
          <cell r="J2306" t="str">
            <v>74122000</v>
          </cell>
          <cell r="K2306" t="str">
            <v>EC001180</v>
          </cell>
        </row>
        <row r="2307">
          <cell r="A2307">
            <v>1573146070</v>
          </cell>
          <cell r="B2307" t="str">
            <v>A.10.91</v>
          </cell>
          <cell r="C2307" t="str">
            <v>50</v>
          </cell>
          <cell r="D2307">
            <v>229</v>
          </cell>
          <cell r="E2307">
            <v>9.91</v>
          </cell>
          <cell r="F2307" t="str">
            <v>Metalfit Pro S NPT 1/4" vr DN10/11 Messing</v>
          </cell>
          <cell r="G2307" t="str">
            <v>Metalfit Pro S NPT 1/4" pr DN10/11 Laiton</v>
          </cell>
          <cell r="H2307">
            <v>0.04</v>
          </cell>
          <cell r="I2307">
            <v>4033878000823</v>
          </cell>
          <cell r="J2307" t="str">
            <v>74122000</v>
          </cell>
          <cell r="K2307" t="str">
            <v>EC001180</v>
          </cell>
        </row>
        <row r="2308">
          <cell r="A2308">
            <v>1573166014</v>
          </cell>
          <cell r="B2308" t="str">
            <v>A.10.91</v>
          </cell>
          <cell r="C2308" t="str">
            <v>25</v>
          </cell>
          <cell r="D2308">
            <v>229</v>
          </cell>
          <cell r="E2308">
            <v>11.29</v>
          </cell>
          <cell r="F2308" t="str">
            <v>Metalfit Pro S PG16 vr DN16 Messing</v>
          </cell>
          <cell r="G2308" t="str">
            <v>Metalfit Pro S PG16 pr DN16 Laiton</v>
          </cell>
          <cell r="H2308">
            <v>7.0000000000000007E-2</v>
          </cell>
          <cell r="I2308">
            <v>4033878426685</v>
          </cell>
          <cell r="J2308" t="str">
            <v>74122000</v>
          </cell>
          <cell r="K2308" t="str">
            <v>EC001180</v>
          </cell>
        </row>
        <row r="2309">
          <cell r="A2309">
            <v>1573166050</v>
          </cell>
          <cell r="B2309" t="str">
            <v>A.10.91</v>
          </cell>
          <cell r="C2309" t="str">
            <v>50</v>
          </cell>
          <cell r="D2309">
            <v>229</v>
          </cell>
          <cell r="E2309">
            <v>9.59</v>
          </cell>
          <cell r="F2309" t="str">
            <v>Metalfit Pro S M16 vr DN13 Messing</v>
          </cell>
          <cell r="G2309" t="str">
            <v>Metalfit Pro S M16 pr DN13 Laiton</v>
          </cell>
          <cell r="H2309">
            <v>5.6500000000000002E-2</v>
          </cell>
          <cell r="I2309">
            <v>4033878426692</v>
          </cell>
          <cell r="J2309" t="str">
            <v>74122000</v>
          </cell>
          <cell r="K2309" t="str">
            <v>EC001180</v>
          </cell>
        </row>
        <row r="2310">
          <cell r="A2310">
            <v>1573166051</v>
          </cell>
          <cell r="B2310" t="str">
            <v>A.10.91</v>
          </cell>
          <cell r="C2310" t="str">
            <v>50</v>
          </cell>
          <cell r="D2310">
            <v>229</v>
          </cell>
          <cell r="E2310">
            <v>9.3800000000000008</v>
          </cell>
          <cell r="F2310" t="str">
            <v>Metalfit Pro S M16 vr DN11/12 Messing</v>
          </cell>
          <cell r="G2310" t="str">
            <v>Metalfit Pro S M16 pr DN11/12 Laiton</v>
          </cell>
          <cell r="H2310">
            <v>0.06</v>
          </cell>
          <cell r="I2310">
            <v>4033878426708</v>
          </cell>
          <cell r="J2310" t="str">
            <v>74122000</v>
          </cell>
          <cell r="K2310" t="str">
            <v>EC001180</v>
          </cell>
        </row>
        <row r="2311">
          <cell r="A2311">
            <v>1573206050</v>
          </cell>
          <cell r="B2311" t="str">
            <v>A.10.91</v>
          </cell>
          <cell r="C2311" t="str">
            <v>25</v>
          </cell>
          <cell r="D2311">
            <v>229</v>
          </cell>
          <cell r="E2311">
            <v>11.29</v>
          </cell>
          <cell r="F2311" t="str">
            <v>Metalfit Pro S M20 vr DN16 Messing</v>
          </cell>
          <cell r="G2311" t="str">
            <v>Metalfit Pro S M20 pr DN16 Laiton</v>
          </cell>
          <cell r="H2311">
            <v>6.5500000000000003E-2</v>
          </cell>
          <cell r="I2311">
            <v>4033878426715</v>
          </cell>
          <cell r="J2311" t="str">
            <v>74122000</v>
          </cell>
          <cell r="K2311" t="str">
            <v>EC001180</v>
          </cell>
        </row>
        <row r="2312">
          <cell r="A2312">
            <v>1573206070</v>
          </cell>
          <cell r="B2312" t="str">
            <v>A.10.91</v>
          </cell>
          <cell r="C2312" t="str">
            <v>5</v>
          </cell>
          <cell r="D2312">
            <v>229</v>
          </cell>
          <cell r="E2312">
            <v>127.11</v>
          </cell>
          <cell r="F2312" t="str">
            <v>Metalfit Pro S NPT 2" vr DN51 Messing</v>
          </cell>
          <cell r="G2312" t="str">
            <v>Metalfit Pro S NPT 2" pr DN51 Laiton</v>
          </cell>
          <cell r="H2312">
            <v>0.6</v>
          </cell>
          <cell r="I2312">
            <v>4033878000892</v>
          </cell>
          <cell r="J2312" t="str">
            <v>74122000</v>
          </cell>
          <cell r="K2312" t="str">
            <v>EC001180</v>
          </cell>
        </row>
        <row r="2313">
          <cell r="A2313">
            <v>1573216014</v>
          </cell>
          <cell r="B2313" t="str">
            <v>A.10.91</v>
          </cell>
          <cell r="C2313" t="str">
            <v>15</v>
          </cell>
          <cell r="D2313">
            <v>229</v>
          </cell>
          <cell r="E2313">
            <v>19.190000000000001</v>
          </cell>
          <cell r="F2313" t="str">
            <v>Metalfit Pro S PG21 vr DN21 Messing</v>
          </cell>
          <cell r="G2313" t="str">
            <v>Metalfit Pro S PG21 pr DN21 Laiton</v>
          </cell>
          <cell r="H2313">
            <v>0.112</v>
          </cell>
          <cell r="I2313">
            <v>4033878426722</v>
          </cell>
          <cell r="J2313" t="str">
            <v>74122000</v>
          </cell>
          <cell r="K2313" t="str">
            <v>EC001180</v>
          </cell>
        </row>
        <row r="2314">
          <cell r="A2314">
            <v>1573256050</v>
          </cell>
          <cell r="B2314" t="str">
            <v>A.10.91</v>
          </cell>
          <cell r="C2314" t="str">
            <v>15</v>
          </cell>
          <cell r="D2314">
            <v>229</v>
          </cell>
          <cell r="E2314">
            <v>19.190000000000001</v>
          </cell>
          <cell r="F2314" t="str">
            <v>Metalfit Pro S M25 vr DN21 Messing</v>
          </cell>
          <cell r="G2314" t="str">
            <v>Metalfit Pro S M25 pr DN21 Laiton</v>
          </cell>
          <cell r="H2314">
            <v>0.10150000000000001</v>
          </cell>
          <cell r="I2314">
            <v>4033878426739</v>
          </cell>
          <cell r="J2314" t="str">
            <v>74199990</v>
          </cell>
          <cell r="K2314" t="str">
            <v>EC001180</v>
          </cell>
        </row>
        <row r="2315">
          <cell r="A2315">
            <v>1573296014</v>
          </cell>
          <cell r="B2315" t="str">
            <v>A.10.91</v>
          </cell>
          <cell r="C2315" t="str">
            <v>10</v>
          </cell>
          <cell r="D2315">
            <v>229</v>
          </cell>
          <cell r="E2315">
            <v>32.409999999999997</v>
          </cell>
          <cell r="F2315" t="str">
            <v>Metalfit Pro S PG29 vr DN27/27 Messing</v>
          </cell>
          <cell r="G2315" t="str">
            <v>Metalfit Pro S PG29 pr DN27/27 Laiton</v>
          </cell>
          <cell r="H2315">
            <v>0.18</v>
          </cell>
          <cell r="I2315">
            <v>4033878426746</v>
          </cell>
          <cell r="J2315" t="str">
            <v>74122000</v>
          </cell>
          <cell r="K2315" t="str">
            <v>EC001180</v>
          </cell>
        </row>
        <row r="2316">
          <cell r="A2316">
            <v>1573326050</v>
          </cell>
          <cell r="B2316" t="str">
            <v>A.10.91</v>
          </cell>
          <cell r="C2316" t="str">
            <v>10</v>
          </cell>
          <cell r="D2316">
            <v>229</v>
          </cell>
          <cell r="E2316">
            <v>32.409999999999997</v>
          </cell>
          <cell r="F2316" t="str">
            <v>Metalfit Pro S M32 vr DN26/27 Messing</v>
          </cell>
          <cell r="G2316" t="str">
            <v>Metalfit Pro S M32 pr DN26/27 Laiton</v>
          </cell>
          <cell r="H2316">
            <v>0.17549999999999999</v>
          </cell>
          <cell r="I2316">
            <v>4033878426753</v>
          </cell>
          <cell r="J2316" t="str">
            <v>74199990</v>
          </cell>
          <cell r="K2316" t="str">
            <v>EC001180</v>
          </cell>
        </row>
        <row r="2317">
          <cell r="A2317">
            <v>1573346070</v>
          </cell>
          <cell r="B2317" t="str">
            <v>A.10.91</v>
          </cell>
          <cell r="C2317" t="str">
            <v>15</v>
          </cell>
          <cell r="D2317">
            <v>229</v>
          </cell>
          <cell r="E2317">
            <v>20.91</v>
          </cell>
          <cell r="F2317" t="str">
            <v>Metalfit Pro S NPT3/4" vr DN21 Messing</v>
          </cell>
          <cell r="G2317" t="str">
            <v>Metalfit Pro S NPT3/4" pr DN21 Laiton</v>
          </cell>
          <cell r="H2317">
            <v>0.10150000000000001</v>
          </cell>
          <cell r="I2317">
            <v>4033878000854</v>
          </cell>
          <cell r="J2317" t="str">
            <v>74122000</v>
          </cell>
          <cell r="K2317" t="str">
            <v>EC001180</v>
          </cell>
        </row>
        <row r="2318">
          <cell r="A2318">
            <v>1573366014</v>
          </cell>
          <cell r="B2318" t="str">
            <v>A.10.91</v>
          </cell>
          <cell r="C2318" t="str">
            <v>5</v>
          </cell>
          <cell r="D2318">
            <v>229</v>
          </cell>
          <cell r="E2318">
            <v>47.12</v>
          </cell>
          <cell r="F2318" t="str">
            <v>Metalfit Pro S PG36 vr DN35 Messing</v>
          </cell>
          <cell r="G2318" t="str">
            <v>Metalfit Pro S PG36 pr DN35 Laiton</v>
          </cell>
          <cell r="H2318">
            <v>0.25</v>
          </cell>
          <cell r="I2318">
            <v>4033878426760</v>
          </cell>
          <cell r="J2318" t="str">
            <v>74122000</v>
          </cell>
          <cell r="K2318" t="str">
            <v>EC001180</v>
          </cell>
        </row>
        <row r="2319">
          <cell r="A2319">
            <v>1573386070</v>
          </cell>
          <cell r="B2319" t="str">
            <v>A.10.91</v>
          </cell>
          <cell r="C2319" t="str">
            <v>50</v>
          </cell>
          <cell r="D2319">
            <v>229</v>
          </cell>
          <cell r="E2319">
            <v>12.89</v>
          </cell>
          <cell r="F2319" t="str">
            <v>Metalfit Pro S NPT 3/8" DN12/13 Messing</v>
          </cell>
          <cell r="G2319" t="str">
            <v>Metalfit Pro S NPT 3/8" DN12/13 Laiton</v>
          </cell>
          <cell r="H2319">
            <v>5.6500000000000002E-2</v>
          </cell>
          <cell r="I2319">
            <v>4033878000830</v>
          </cell>
          <cell r="J2319" t="str">
            <v>74122000</v>
          </cell>
          <cell r="K2319" t="str">
            <v>EC001180</v>
          </cell>
        </row>
        <row r="2320">
          <cell r="A2320">
            <v>1573406050</v>
          </cell>
          <cell r="B2320" t="str">
            <v>A.10.91</v>
          </cell>
          <cell r="C2320" t="str">
            <v>5</v>
          </cell>
          <cell r="D2320">
            <v>229</v>
          </cell>
          <cell r="E2320">
            <v>47.12</v>
          </cell>
          <cell r="F2320" t="str">
            <v>Metalfit Pro S M40 vr DN35 Messing</v>
          </cell>
          <cell r="G2320" t="str">
            <v>Metalfit Pro S M40 pr DN35 Laiton</v>
          </cell>
          <cell r="H2320">
            <v>0.24</v>
          </cell>
          <cell r="I2320">
            <v>4033878426777</v>
          </cell>
          <cell r="J2320" t="str">
            <v>74122000</v>
          </cell>
          <cell r="K2320" t="str">
            <v>EC001180</v>
          </cell>
        </row>
        <row r="2321">
          <cell r="A2321">
            <v>1573426014</v>
          </cell>
          <cell r="B2321" t="str">
            <v>A.10.91</v>
          </cell>
          <cell r="C2321" t="str">
            <v>5</v>
          </cell>
          <cell r="D2321">
            <v>229</v>
          </cell>
          <cell r="E2321">
            <v>69.5</v>
          </cell>
          <cell r="F2321" t="str">
            <v>Metalfit Pro S PG42 vr DN40 Messing</v>
          </cell>
          <cell r="G2321" t="str">
            <v>Metalfit Pro S PG42 pr DN40 Laiton</v>
          </cell>
          <cell r="H2321">
            <v>0.4</v>
          </cell>
          <cell r="I2321">
            <v>4033878426784</v>
          </cell>
          <cell r="J2321" t="str">
            <v>74122000</v>
          </cell>
          <cell r="K2321" t="str">
            <v>EC001180</v>
          </cell>
        </row>
        <row r="2322">
          <cell r="A2322">
            <v>1573486014</v>
          </cell>
          <cell r="B2322" t="str">
            <v>A.10.91</v>
          </cell>
          <cell r="C2322" t="str">
            <v>5</v>
          </cell>
          <cell r="D2322">
            <v>229</v>
          </cell>
          <cell r="E2322">
            <v>113.76</v>
          </cell>
          <cell r="F2322" t="str">
            <v>Metalfit Pro S PG48 vr DN51 Messing</v>
          </cell>
          <cell r="G2322" t="str">
            <v>Metalfit Pro S PG48 pr DN51 Laiton</v>
          </cell>
          <cell r="H2322">
            <v>0.6</v>
          </cell>
          <cell r="I2322">
            <v>4033878426791</v>
          </cell>
          <cell r="J2322" t="str">
            <v>74122000</v>
          </cell>
          <cell r="K2322" t="str">
            <v>EC001180</v>
          </cell>
        </row>
        <row r="2323">
          <cell r="A2323">
            <v>1573506050</v>
          </cell>
          <cell r="B2323" t="str">
            <v>A.10.91</v>
          </cell>
          <cell r="C2323" t="str">
            <v>5</v>
          </cell>
          <cell r="D2323">
            <v>229</v>
          </cell>
          <cell r="E2323">
            <v>69.5</v>
          </cell>
          <cell r="F2323" t="str">
            <v>Metalfit Pro S M50 vr DN40 Messing</v>
          </cell>
          <cell r="G2323" t="str">
            <v>Metalfit Pro S M50 pr DN40 Laiton</v>
          </cell>
          <cell r="H2323">
            <v>0.4</v>
          </cell>
          <cell r="I2323">
            <v>4033878426807</v>
          </cell>
          <cell r="J2323" t="str">
            <v>74122000</v>
          </cell>
          <cell r="K2323" t="str">
            <v>EC001180</v>
          </cell>
        </row>
        <row r="2324">
          <cell r="A2324">
            <v>1573546070</v>
          </cell>
          <cell r="B2324" t="str">
            <v>A.10.91</v>
          </cell>
          <cell r="C2324" t="str">
            <v>5</v>
          </cell>
          <cell r="D2324">
            <v>229</v>
          </cell>
          <cell r="E2324">
            <v>53.43</v>
          </cell>
          <cell r="F2324" t="str">
            <v>Metalfit Pro S NPT 1 1/4" vr DN35 Messing</v>
          </cell>
          <cell r="G2324" t="str">
            <v>Metalfit Pro S NPT 1 1/4" pr DN35 Laiton</v>
          </cell>
          <cell r="H2324">
            <v>0.24</v>
          </cell>
          <cell r="I2324">
            <v>4033878000878</v>
          </cell>
          <cell r="J2324" t="str">
            <v>74122000</v>
          </cell>
          <cell r="K2324" t="str">
            <v>EC001180</v>
          </cell>
        </row>
        <row r="2325">
          <cell r="A2325">
            <v>1573636050</v>
          </cell>
          <cell r="B2325" t="str">
            <v>A.10.91</v>
          </cell>
          <cell r="C2325" t="str">
            <v>5</v>
          </cell>
          <cell r="D2325">
            <v>229</v>
          </cell>
          <cell r="E2325">
            <v>113.74</v>
          </cell>
          <cell r="F2325" t="str">
            <v>Metalfit Pro S NPT M63 vr DN51 Messing</v>
          </cell>
          <cell r="G2325" t="str">
            <v>Metalfit Pro S NPT M63 pr DN51 Laiton</v>
          </cell>
          <cell r="H2325">
            <v>0.6</v>
          </cell>
          <cell r="I2325">
            <v>4033878426814</v>
          </cell>
          <cell r="J2325" t="str">
            <v>74122000</v>
          </cell>
          <cell r="K2325" t="str">
            <v>EC001180</v>
          </cell>
        </row>
        <row r="2326">
          <cell r="A2326">
            <v>1573646070</v>
          </cell>
          <cell r="B2326" t="str">
            <v>A.10.91</v>
          </cell>
          <cell r="C2326" t="str">
            <v>5</v>
          </cell>
          <cell r="D2326">
            <v>229</v>
          </cell>
          <cell r="E2326">
            <v>80.59</v>
          </cell>
          <cell r="F2326" t="str">
            <v>Metalfit Pro S NPT 1 1/2" vr DN40 Messing</v>
          </cell>
          <cell r="G2326" t="str">
            <v>Metalfit Pro S NPT 1 1/2" pr DN40 Laiton</v>
          </cell>
          <cell r="H2326">
            <v>0.4</v>
          </cell>
          <cell r="I2326">
            <v>4033878000885</v>
          </cell>
          <cell r="J2326" t="str">
            <v>74122000</v>
          </cell>
          <cell r="K2326" t="str">
            <v>EC001180</v>
          </cell>
        </row>
        <row r="2327">
          <cell r="A2327">
            <v>1574076000</v>
          </cell>
          <cell r="B2327" t="str">
            <v>A.10.91</v>
          </cell>
          <cell r="C2327" t="str">
            <v>100</v>
          </cell>
          <cell r="D2327">
            <v>230</v>
          </cell>
          <cell r="E2327">
            <v>0.59</v>
          </cell>
          <cell r="F2327" t="str">
            <v>Metalfit Clop vr DN07 metal PVC</v>
          </cell>
          <cell r="G2327" t="str">
            <v>Metalfit Clop pr DN07 metal PVC</v>
          </cell>
          <cell r="H2327">
            <v>5.0000000000000001E-3</v>
          </cell>
          <cell r="I2327">
            <v>4033878426821</v>
          </cell>
          <cell r="J2327" t="str">
            <v>73269098</v>
          </cell>
          <cell r="K2327" t="str">
            <v>EC000368</v>
          </cell>
        </row>
        <row r="2328">
          <cell r="A2328">
            <v>1574096000</v>
          </cell>
          <cell r="B2328" t="str">
            <v>A.10.91</v>
          </cell>
          <cell r="C2328" t="str">
            <v>100</v>
          </cell>
          <cell r="D2328">
            <v>230</v>
          </cell>
          <cell r="E2328">
            <v>0.59</v>
          </cell>
          <cell r="F2328" t="str">
            <v>Metalfit Clop vr DN09 metal PVC</v>
          </cell>
          <cell r="G2328" t="str">
            <v>Metalfit Clop pr DN09 metal PVC</v>
          </cell>
          <cell r="H2328">
            <v>6.0000000000000001E-3</v>
          </cell>
          <cell r="I2328">
            <v>4033878426838</v>
          </cell>
          <cell r="J2328" t="str">
            <v>73269098</v>
          </cell>
          <cell r="K2328" t="str">
            <v>EC000368</v>
          </cell>
        </row>
        <row r="2329">
          <cell r="A2329">
            <v>1574116000</v>
          </cell>
          <cell r="B2329" t="str">
            <v>A.10.91</v>
          </cell>
          <cell r="C2329" t="str">
            <v>100</v>
          </cell>
          <cell r="D2329">
            <v>230</v>
          </cell>
          <cell r="E2329">
            <v>0.59</v>
          </cell>
          <cell r="F2329" t="str">
            <v>Metalfit Clop vr DN11 metal PVC</v>
          </cell>
          <cell r="G2329" t="str">
            <v>Metalfit Clop pr DN11 metal PVC</v>
          </cell>
          <cell r="H2329">
            <v>7.0000000000000001E-3</v>
          </cell>
          <cell r="I2329">
            <v>4033878426845</v>
          </cell>
          <cell r="J2329" t="str">
            <v>73269098</v>
          </cell>
          <cell r="K2329" t="str">
            <v>EC000368</v>
          </cell>
        </row>
        <row r="2330">
          <cell r="A2330">
            <v>1574146000</v>
          </cell>
          <cell r="B2330" t="str">
            <v>A.10.91</v>
          </cell>
          <cell r="C2330" t="str">
            <v>100</v>
          </cell>
          <cell r="D2330">
            <v>230</v>
          </cell>
          <cell r="E2330">
            <v>0.65</v>
          </cell>
          <cell r="F2330" t="str">
            <v>Metalfit Clop vr DN14 metal PVC</v>
          </cell>
          <cell r="G2330" t="str">
            <v>Metalfit Clop pr DN14 metal PVC</v>
          </cell>
          <cell r="H2330">
            <v>8.0000000000000002E-3</v>
          </cell>
          <cell r="I2330">
            <v>4033878426852</v>
          </cell>
          <cell r="J2330" t="str">
            <v>73269098</v>
          </cell>
          <cell r="K2330" t="str">
            <v>EC000368</v>
          </cell>
        </row>
        <row r="2331">
          <cell r="A2331">
            <v>1574166000</v>
          </cell>
          <cell r="B2331" t="str">
            <v>A.10.91</v>
          </cell>
          <cell r="C2331" t="str">
            <v>100</v>
          </cell>
          <cell r="D2331">
            <v>230</v>
          </cell>
          <cell r="E2331">
            <v>0.68</v>
          </cell>
          <cell r="F2331" t="str">
            <v>Metalfit Clop vr DN16 metal PVC</v>
          </cell>
          <cell r="G2331" t="str">
            <v>Metalfit Clop pr DN16 metal PVC</v>
          </cell>
          <cell r="H2331">
            <v>8.9999999999999993E-3</v>
          </cell>
          <cell r="I2331">
            <v>4033878426869</v>
          </cell>
          <cell r="J2331" t="str">
            <v>73269098</v>
          </cell>
          <cell r="K2331" t="str">
            <v>EC000368</v>
          </cell>
        </row>
        <row r="2332">
          <cell r="A2332">
            <v>1574216000</v>
          </cell>
          <cell r="B2332" t="str">
            <v>A.10.91</v>
          </cell>
          <cell r="C2332" t="str">
            <v>100</v>
          </cell>
          <cell r="D2332">
            <v>230</v>
          </cell>
          <cell r="E2332">
            <v>0.75</v>
          </cell>
          <cell r="F2332" t="str">
            <v>Metalfit Clop vr DN21 metal PVC</v>
          </cell>
          <cell r="G2332" t="str">
            <v>Metalfit Clop pr DN21 metal PVC</v>
          </cell>
          <cell r="H2332">
            <v>1.0999999999999999E-2</v>
          </cell>
          <cell r="I2332">
            <v>4033878426876</v>
          </cell>
          <cell r="J2332" t="str">
            <v>73269098</v>
          </cell>
          <cell r="K2332" t="str">
            <v>EC000368</v>
          </cell>
        </row>
        <row r="2333">
          <cell r="A2333">
            <v>1574266000</v>
          </cell>
          <cell r="B2333" t="str">
            <v>A.10.91</v>
          </cell>
          <cell r="C2333" t="str">
            <v>50</v>
          </cell>
          <cell r="D2333">
            <v>230</v>
          </cell>
          <cell r="E2333">
            <v>0.82</v>
          </cell>
          <cell r="F2333" t="str">
            <v>Metalfit Clop vr DN26/27 metal PVC</v>
          </cell>
          <cell r="G2333" t="str">
            <v>Metalfit Clop pr DN26/27 metal PVC</v>
          </cell>
          <cell r="H2333">
            <v>1.2999999999999999E-2</v>
          </cell>
          <cell r="I2333">
            <v>4033878426883</v>
          </cell>
          <cell r="J2333" t="str">
            <v>73269098</v>
          </cell>
          <cell r="K2333" t="str">
            <v>EC000368</v>
          </cell>
        </row>
        <row r="2334">
          <cell r="A2334">
            <v>1574356000</v>
          </cell>
          <cell r="B2334" t="str">
            <v>A.10.91</v>
          </cell>
          <cell r="C2334" t="str">
            <v>50</v>
          </cell>
          <cell r="D2334">
            <v>230</v>
          </cell>
          <cell r="E2334">
            <v>0.89</v>
          </cell>
          <cell r="F2334" t="str">
            <v>Metalfit Clop vr DN35 metal PVC</v>
          </cell>
          <cell r="G2334" t="str">
            <v>Metalfit Clop pr DN35 metal PVC</v>
          </cell>
          <cell r="H2334">
            <v>1.6E-2</v>
          </cell>
          <cell r="I2334">
            <v>4033878426890</v>
          </cell>
          <cell r="J2334" t="str">
            <v>73269098</v>
          </cell>
          <cell r="K2334" t="str">
            <v>EC000368</v>
          </cell>
        </row>
        <row r="2335">
          <cell r="A2335">
            <v>1574516000</v>
          </cell>
          <cell r="B2335" t="str">
            <v>A.10.91</v>
          </cell>
          <cell r="C2335" t="str">
            <v>50</v>
          </cell>
          <cell r="D2335">
            <v>230</v>
          </cell>
          <cell r="E2335">
            <v>1</v>
          </cell>
          <cell r="F2335" t="str">
            <v>Metalfit Clop vr DN51 metal PVC</v>
          </cell>
          <cell r="G2335" t="str">
            <v>Metalfit Clop pr DN51 metal PVC</v>
          </cell>
          <cell r="H2335">
            <v>0.02</v>
          </cell>
          <cell r="I2335">
            <v>4033878426906</v>
          </cell>
          <cell r="J2335" t="str">
            <v>73269098</v>
          </cell>
          <cell r="K2335" t="str">
            <v>EC000368</v>
          </cell>
        </row>
        <row r="2336">
          <cell r="A2336">
            <v>1581100071</v>
          </cell>
          <cell r="B2336" t="str">
            <v>A.10.91</v>
          </cell>
          <cell r="C2336" t="str">
            <v>25</v>
          </cell>
          <cell r="D2336">
            <v>134</v>
          </cell>
          <cell r="E2336">
            <v>10.96</v>
          </cell>
          <cell r="F2336" t="str">
            <v>HSK-K-Multi-Ex-Active 1 6x6,5 zwart</v>
          </cell>
          <cell r="G2336" t="str">
            <v>HSK-K-Multi-Ex-Active 1 6x6,5 Noir</v>
          </cell>
          <cell r="H2336">
            <v>0</v>
          </cell>
          <cell r="I2336">
            <v>4033878002223</v>
          </cell>
          <cell r="J2336">
            <v>39269097</v>
          </cell>
          <cell r="K2336" t="str">
            <v>EC000441</v>
          </cell>
        </row>
        <row r="2337">
          <cell r="A2337">
            <v>1581100171</v>
          </cell>
          <cell r="B2337" t="str">
            <v>A.10.91</v>
          </cell>
          <cell r="C2337" t="str">
            <v>25</v>
          </cell>
          <cell r="D2337">
            <v>134</v>
          </cell>
          <cell r="E2337">
            <v>10.96</v>
          </cell>
          <cell r="F2337" t="str">
            <v>HSK-K-Multi-Ex-Active 1 4x9 zwart</v>
          </cell>
          <cell r="G2337" t="str">
            <v>HSK-K-Multi-Ex-Active 1 4x9 Noir</v>
          </cell>
          <cell r="H2337">
            <v>4.845E-2</v>
          </cell>
          <cell r="I2337">
            <v>4033878002278</v>
          </cell>
          <cell r="J2337" t="str">
            <v>39269097</v>
          </cell>
          <cell r="K2337" t="str">
            <v>EC000441</v>
          </cell>
        </row>
        <row r="2338">
          <cell r="A2338">
            <v>1581120271</v>
          </cell>
          <cell r="B2338" t="str">
            <v>A.10.91</v>
          </cell>
          <cell r="C2338" t="str">
            <v>50</v>
          </cell>
          <cell r="D2338">
            <v>134</v>
          </cell>
          <cell r="E2338">
            <v>5.83</v>
          </cell>
          <cell r="F2338" t="str">
            <v>HSK-K-Multi-Ex-Active 1/2 3x4 zwart</v>
          </cell>
          <cell r="G2338" t="str">
            <v>HSK-K-Multi-Ex-Active 1/2 3x4 Noir</v>
          </cell>
          <cell r="H2338">
            <v>1.438E-2</v>
          </cell>
          <cell r="I2338">
            <v>4033878454152</v>
          </cell>
          <cell r="J2338" t="str">
            <v>39269097</v>
          </cell>
          <cell r="K2338" t="str">
            <v>EC000441</v>
          </cell>
        </row>
        <row r="2339">
          <cell r="A2339">
            <v>1581120272</v>
          </cell>
          <cell r="B2339" t="str">
            <v>A.10.91</v>
          </cell>
          <cell r="C2339" t="str">
            <v>50</v>
          </cell>
          <cell r="D2339">
            <v>134</v>
          </cell>
          <cell r="E2339">
            <v>5.83</v>
          </cell>
          <cell r="F2339" t="str">
            <v>HSK-K-Multi-Ex-Active 1/2 3x4 bl/zw</v>
          </cell>
          <cell r="G2339" t="str">
            <v>HSK-K-Multi-Ex-Active 1/2 3x4 bl/noir</v>
          </cell>
          <cell r="H2339">
            <v>1.406E-2</v>
          </cell>
          <cell r="I2339">
            <v>4033878004395</v>
          </cell>
          <cell r="J2339">
            <v>0</v>
          </cell>
          <cell r="K2339" t="str">
            <v>EC000441</v>
          </cell>
        </row>
        <row r="2340">
          <cell r="A2340">
            <v>1581120371</v>
          </cell>
          <cell r="B2340" t="str">
            <v>A.10.91</v>
          </cell>
          <cell r="C2340" t="str">
            <v>50</v>
          </cell>
          <cell r="D2340">
            <v>134</v>
          </cell>
          <cell r="E2340">
            <v>5.83</v>
          </cell>
          <cell r="F2340" t="str">
            <v>HSK-K-Multi-Ex-Active 1/2 2x5 zwart</v>
          </cell>
          <cell r="G2340" t="str">
            <v>HSK-K-Multi-Ex-Active 1/2 2x5 Noir</v>
          </cell>
          <cell r="H2340">
            <v>1.438E-2</v>
          </cell>
          <cell r="I2340">
            <v>4033878454169</v>
          </cell>
          <cell r="J2340" t="str">
            <v>39269097</v>
          </cell>
          <cell r="K2340" t="str">
            <v>EC000441</v>
          </cell>
        </row>
        <row r="2341">
          <cell r="A2341">
            <v>1581122071</v>
          </cell>
          <cell r="B2341" t="str">
            <v>A.10.91</v>
          </cell>
          <cell r="C2341" t="str">
            <v>50</v>
          </cell>
          <cell r="D2341">
            <v>134</v>
          </cell>
          <cell r="E2341">
            <v>6.16</v>
          </cell>
          <cell r="F2341" t="str">
            <v>HSK-K-Multi-Ex-Active 1/2 6x4 zwart</v>
          </cell>
          <cell r="G2341" t="str">
            <v>HSK-K-Multi-Ex-Active 1/2 6x4 Noir</v>
          </cell>
          <cell r="H2341">
            <v>0</v>
          </cell>
          <cell r="I2341">
            <v>4033878009123</v>
          </cell>
          <cell r="J2341" t="str">
            <v>39269097</v>
          </cell>
          <cell r="K2341" t="str">
            <v>EC000441</v>
          </cell>
        </row>
        <row r="2342">
          <cell r="A2342">
            <v>1581122072</v>
          </cell>
          <cell r="B2342" t="str">
            <v>A.10.91</v>
          </cell>
          <cell r="C2342">
            <v>50</v>
          </cell>
          <cell r="E2342">
            <v>6.16</v>
          </cell>
          <cell r="F2342" t="str">
            <v>HSK-K-Multi-Ex-Active 1/2 6x4 bl/zw</v>
          </cell>
          <cell r="G2342" t="str">
            <v>HSK-K-Multi-Ex-Active 1/2 6x4 bl/noir</v>
          </cell>
          <cell r="H2342">
            <v>0</v>
          </cell>
          <cell r="I2342">
            <v>4033878009123</v>
          </cell>
          <cell r="J2342" t="str">
            <v>39269097</v>
          </cell>
          <cell r="K2342" t="str">
            <v>EC000441</v>
          </cell>
        </row>
        <row r="2343">
          <cell r="A2343">
            <v>1581122171</v>
          </cell>
          <cell r="B2343" t="str">
            <v>A.10.91</v>
          </cell>
          <cell r="C2343" t="str">
            <v>50</v>
          </cell>
          <cell r="D2343">
            <v>134</v>
          </cell>
          <cell r="E2343">
            <v>6.16</v>
          </cell>
          <cell r="F2343" t="str">
            <v>HSK-K-Multi-Ex-Active 1/2 2x6 zwart</v>
          </cell>
          <cell r="G2343" t="str">
            <v>HSK-K-Multi-Ex-Active 1/2 2x6 Noir</v>
          </cell>
          <cell r="H2343">
            <v>0</v>
          </cell>
          <cell r="I2343">
            <v>4033878004661</v>
          </cell>
          <cell r="J2343" t="str">
            <v>39269097</v>
          </cell>
          <cell r="K2343" t="str">
            <v>EC000441</v>
          </cell>
        </row>
        <row r="2344">
          <cell r="A2344">
            <v>1581160051</v>
          </cell>
          <cell r="B2344" t="str">
            <v>A.10.91</v>
          </cell>
          <cell r="C2344" t="str">
            <v>50</v>
          </cell>
          <cell r="D2344">
            <v>134</v>
          </cell>
          <cell r="E2344">
            <v>4.88</v>
          </cell>
          <cell r="F2344" t="str">
            <v>HSK-K-Multi-Ex-Active M16 4x1,4 zwart</v>
          </cell>
          <cell r="G2344" t="str">
            <v>HSK-K-Multi-Ex-Active M16 4x1,4 Noir</v>
          </cell>
          <cell r="H2344">
            <v>7.3899999999999999E-3</v>
          </cell>
          <cell r="I2344">
            <v>4033878000052</v>
          </cell>
          <cell r="J2344" t="str">
            <v>39269097</v>
          </cell>
          <cell r="K2344" t="str">
            <v>EC000441</v>
          </cell>
        </row>
        <row r="2345">
          <cell r="A2345">
            <v>1581160052</v>
          </cell>
          <cell r="B2345" t="str">
            <v>A.10.91</v>
          </cell>
          <cell r="C2345" t="str">
            <v>50</v>
          </cell>
          <cell r="D2345">
            <v>134</v>
          </cell>
          <cell r="E2345">
            <v>4.8899999999999997</v>
          </cell>
          <cell r="F2345" t="str">
            <v>HSK-K-Multi-Ex-Active M16 4x1,4 bl/zw</v>
          </cell>
          <cell r="G2345" t="str">
            <v>HSK-K-Multi-Ex-Active M16 4x1,4 bl/noir</v>
          </cell>
          <cell r="H2345">
            <v>7.3899999999999999E-3</v>
          </cell>
          <cell r="I2345">
            <v>4033878454183</v>
          </cell>
          <cell r="J2345" t="str">
            <v>39269097</v>
          </cell>
          <cell r="K2345" t="str">
            <v>EC000441</v>
          </cell>
        </row>
        <row r="2346">
          <cell r="A2346">
            <v>1581160151</v>
          </cell>
          <cell r="B2346" t="str">
            <v>A.10.91</v>
          </cell>
          <cell r="C2346" t="str">
            <v>50</v>
          </cell>
          <cell r="D2346">
            <v>134</v>
          </cell>
          <cell r="E2346">
            <v>4.88</v>
          </cell>
          <cell r="F2346" t="str">
            <v>HSK-K-Multi-Ex-Active M16 2x3 zwart</v>
          </cell>
          <cell r="G2346" t="str">
            <v>HSK-K-Multi-Ex-Active M16 2x3 Noir</v>
          </cell>
          <cell r="H2346">
            <v>7.3499999999999998E-3</v>
          </cell>
          <cell r="I2346">
            <v>4033878000069</v>
          </cell>
          <cell r="J2346" t="str">
            <v>39269097</v>
          </cell>
          <cell r="K2346" t="str">
            <v>EC000441</v>
          </cell>
        </row>
        <row r="2347">
          <cell r="A2347">
            <v>1581160152</v>
          </cell>
          <cell r="B2347" t="str">
            <v>A.10.91</v>
          </cell>
          <cell r="C2347" t="str">
            <v>50</v>
          </cell>
          <cell r="D2347">
            <v>134</v>
          </cell>
          <cell r="E2347">
            <v>4.8899999999999997</v>
          </cell>
          <cell r="F2347" t="str">
            <v>HSK-K-Multi-Ex-Active M16 2x3 bl/zw</v>
          </cell>
          <cell r="G2347" t="str">
            <v>HSK-K-Multi-Ex-Active M16 2x3 bl/noir</v>
          </cell>
          <cell r="H2347">
            <v>7.3499999999999998E-3</v>
          </cell>
          <cell r="I2347">
            <v>4033878000076</v>
          </cell>
          <cell r="J2347" t="str">
            <v>39269097</v>
          </cell>
          <cell r="K2347" t="str">
            <v>EC000441</v>
          </cell>
        </row>
        <row r="2348">
          <cell r="A2348">
            <v>1581200151</v>
          </cell>
          <cell r="B2348" t="str">
            <v>A.10.91</v>
          </cell>
          <cell r="C2348" t="str">
            <v>50</v>
          </cell>
          <cell r="D2348">
            <v>134</v>
          </cell>
          <cell r="E2348">
            <v>5.27</v>
          </cell>
          <cell r="F2348" t="str">
            <v>HSK-K-Multi-Ex M20x1,5 6x3mm Active</v>
          </cell>
          <cell r="G2348" t="str">
            <v>HSK-K-Multi-Ex M20x1,5 6x3mm Active</v>
          </cell>
          <cell r="H2348">
            <v>1.295E-2</v>
          </cell>
          <cell r="I2348">
            <v>4033878000083</v>
          </cell>
          <cell r="J2348" t="str">
            <v>39269097</v>
          </cell>
          <cell r="K2348" t="str">
            <v>EC000441</v>
          </cell>
        </row>
        <row r="2349">
          <cell r="A2349">
            <v>1581200152</v>
          </cell>
          <cell r="B2349" t="str">
            <v>A.10.91</v>
          </cell>
          <cell r="C2349" t="str">
            <v>50</v>
          </cell>
          <cell r="D2349">
            <v>134</v>
          </cell>
          <cell r="E2349">
            <v>5.28</v>
          </cell>
          <cell r="F2349" t="str">
            <v>HSK-K-Multi-Ex-Active M20 6x3 bl/zw</v>
          </cell>
          <cell r="G2349" t="str">
            <v>HSK-K-Multi-Ex-Active M20 6x3 bl/noir</v>
          </cell>
          <cell r="H2349">
            <v>1.295E-2</v>
          </cell>
          <cell r="I2349">
            <v>4033878000090</v>
          </cell>
          <cell r="J2349" t="str">
            <v>39269097</v>
          </cell>
          <cell r="K2349" t="str">
            <v>EC000441</v>
          </cell>
        </row>
        <row r="2350">
          <cell r="A2350">
            <v>1581200351</v>
          </cell>
          <cell r="B2350" t="str">
            <v>A.10.91</v>
          </cell>
          <cell r="C2350" t="str">
            <v>50</v>
          </cell>
          <cell r="D2350">
            <v>134</v>
          </cell>
          <cell r="E2350">
            <v>5.27</v>
          </cell>
          <cell r="F2350" t="str">
            <v>HSK-K-Multi-Ex-Active M20 2x5 zwart</v>
          </cell>
          <cell r="G2350" t="str">
            <v>HSK-K-Multi-Ex-Active M20 2x5 Noir</v>
          </cell>
          <cell r="H2350">
            <v>1.6E-2</v>
          </cell>
          <cell r="I2350">
            <v>4033878454176</v>
          </cell>
          <cell r="J2350" t="str">
            <v>39269097</v>
          </cell>
          <cell r="K2350" t="str">
            <v>EC000441</v>
          </cell>
        </row>
        <row r="2351">
          <cell r="A2351">
            <v>1581200352</v>
          </cell>
          <cell r="B2351" t="str">
            <v>A.10.91</v>
          </cell>
          <cell r="C2351" t="str">
            <v>50</v>
          </cell>
          <cell r="D2351">
            <v>134</v>
          </cell>
          <cell r="E2351">
            <v>5.28</v>
          </cell>
          <cell r="F2351" t="str">
            <v>HSK-K-Multi-Ex-Active M20 2x5 bl/zw</v>
          </cell>
          <cell r="G2351" t="str">
            <v>HSK-K-Multi-Ex-Active M20 2x5 bl/noir</v>
          </cell>
          <cell r="H2351">
            <v>1.6E-2</v>
          </cell>
          <cell r="I2351">
            <v>4033878000113</v>
          </cell>
          <cell r="J2351" t="str">
            <v>39269097</v>
          </cell>
          <cell r="K2351" t="str">
            <v>EC000441</v>
          </cell>
        </row>
        <row r="2352">
          <cell r="A2352">
            <v>1581250051</v>
          </cell>
          <cell r="B2352" t="str">
            <v>A.10.91</v>
          </cell>
          <cell r="C2352" t="str">
            <v>50</v>
          </cell>
          <cell r="D2352">
            <v>134</v>
          </cell>
          <cell r="E2352">
            <v>6.68</v>
          </cell>
          <cell r="F2352" t="str">
            <v>HSK-K-Multi-Ex M25x1,5 4x6mm Active</v>
          </cell>
          <cell r="G2352" t="str">
            <v>HSK-K-Multi-Ex M25x1,5 4x6mm Active</v>
          </cell>
          <cell r="H2352">
            <v>2.6669999999999999E-2</v>
          </cell>
          <cell r="I2352">
            <v>4033878000120</v>
          </cell>
          <cell r="J2352" t="str">
            <v>39269097</v>
          </cell>
          <cell r="K2352" t="str">
            <v>EC000441</v>
          </cell>
        </row>
        <row r="2353">
          <cell r="A2353">
            <v>1581250052</v>
          </cell>
          <cell r="B2353" t="str">
            <v>A.10.91</v>
          </cell>
          <cell r="C2353" t="str">
            <v>50</v>
          </cell>
          <cell r="D2353">
            <v>134</v>
          </cell>
          <cell r="E2353">
            <v>6.68</v>
          </cell>
          <cell r="F2353" t="str">
            <v>HSK-K-Multi-Ex-Active M25 4x6 bl/zw</v>
          </cell>
          <cell r="G2353" t="str">
            <v>HSK-K-Multi-Ex-Active M25 4x6 bl/noir</v>
          </cell>
          <cell r="H2353">
            <v>2.6669999999999999E-2</v>
          </cell>
          <cell r="I2353">
            <v>4033878000137</v>
          </cell>
          <cell r="J2353" t="str">
            <v>39269097</v>
          </cell>
          <cell r="K2353" t="str">
            <v>EC000441</v>
          </cell>
        </row>
        <row r="2354">
          <cell r="A2354">
            <v>1581250151</v>
          </cell>
          <cell r="B2354" t="str">
            <v>A.10.91</v>
          </cell>
          <cell r="C2354" t="str">
            <v>50</v>
          </cell>
          <cell r="D2354">
            <v>134</v>
          </cell>
          <cell r="E2354">
            <v>6.68</v>
          </cell>
          <cell r="F2354" t="str">
            <v>HSK-K-Multi-Ex-Active M25 3x7 zwart</v>
          </cell>
          <cell r="G2354" t="str">
            <v>HSK-K-Multi-Ex-Active M25 3x7 Noir</v>
          </cell>
          <cell r="H2354">
            <v>2.6669999999999999E-2</v>
          </cell>
          <cell r="I2354">
            <v>4033878000144</v>
          </cell>
          <cell r="J2354" t="str">
            <v>39269097</v>
          </cell>
          <cell r="K2354" t="str">
            <v>EC000441</v>
          </cell>
        </row>
        <row r="2355">
          <cell r="A2355">
            <v>1581250152</v>
          </cell>
          <cell r="B2355" t="str">
            <v>A.10.91</v>
          </cell>
          <cell r="C2355" t="str">
            <v>50</v>
          </cell>
          <cell r="D2355">
            <v>134</v>
          </cell>
          <cell r="E2355">
            <v>6.68</v>
          </cell>
          <cell r="F2355" t="str">
            <v>HSK-K-Multi-Ex-Active M25 3x7 bl/zw</v>
          </cell>
          <cell r="G2355" t="str">
            <v>HSK-K-Multi-Ex-Active M25 3x7 bl/noir</v>
          </cell>
          <cell r="H2355">
            <v>2.6669999999999999E-2</v>
          </cell>
          <cell r="I2355">
            <v>4033878000151</v>
          </cell>
          <cell r="J2355" t="str">
            <v>39269097</v>
          </cell>
          <cell r="K2355" t="str">
            <v>EC000441</v>
          </cell>
        </row>
        <row r="2356">
          <cell r="A2356">
            <v>1581320051</v>
          </cell>
          <cell r="B2356" t="str">
            <v>A.10.91</v>
          </cell>
          <cell r="C2356" t="str">
            <v>25</v>
          </cell>
          <cell r="D2356">
            <v>134</v>
          </cell>
          <cell r="E2356">
            <v>11.76</v>
          </cell>
          <cell r="F2356" t="str">
            <v>HSK-K-Multi-Ex-Active M32 6x6,5 zwart</v>
          </cell>
          <cell r="G2356" t="str">
            <v>HSK-K-Multi-Ex-Active M32 6x6,5 Noir</v>
          </cell>
          <cell r="H2356">
            <v>4.675E-2</v>
          </cell>
          <cell r="I2356">
            <v>4033878000168</v>
          </cell>
          <cell r="J2356" t="str">
            <v>39269097</v>
          </cell>
          <cell r="K2356" t="str">
            <v>EC000441</v>
          </cell>
        </row>
        <row r="2357">
          <cell r="A2357">
            <v>1581320052</v>
          </cell>
          <cell r="B2357" t="str">
            <v>A.10.91</v>
          </cell>
          <cell r="C2357" t="str">
            <v>25</v>
          </cell>
          <cell r="D2357">
            <v>134</v>
          </cell>
          <cell r="E2357">
            <v>11.76</v>
          </cell>
          <cell r="F2357" t="str">
            <v>HSK-K-Multi-Ex-Active M32 6x6,5 bl/zw</v>
          </cell>
          <cell r="G2357" t="str">
            <v>HSK-K-Multi-Ex-Active M32 6x6,5 bl/noir</v>
          </cell>
          <cell r="H2357">
            <v>4.759E-2</v>
          </cell>
          <cell r="I2357">
            <v>4033878000175</v>
          </cell>
          <cell r="J2357" t="str">
            <v>39269097</v>
          </cell>
          <cell r="K2357" t="str">
            <v>EC000441</v>
          </cell>
        </row>
        <row r="2358">
          <cell r="A2358">
            <v>1581320151</v>
          </cell>
          <cell r="B2358" t="str">
            <v>A.10.91</v>
          </cell>
          <cell r="C2358" t="str">
            <v>25</v>
          </cell>
          <cell r="D2358">
            <v>134</v>
          </cell>
          <cell r="E2358">
            <v>11.76</v>
          </cell>
          <cell r="F2358" t="str">
            <v>HSK-K-Multi-Ex-Active M32 4x9 zwart</v>
          </cell>
          <cell r="G2358" t="str">
            <v>HSK-K-Multi-Ex-Active M32 4x9 Noir</v>
          </cell>
          <cell r="H2358">
            <v>4.675E-2</v>
          </cell>
          <cell r="I2358">
            <v>4033878000182</v>
          </cell>
          <cell r="J2358" t="str">
            <v>39269097</v>
          </cell>
          <cell r="K2358" t="str">
            <v>EC000441</v>
          </cell>
        </row>
        <row r="2359">
          <cell r="A2359">
            <v>1581320152</v>
          </cell>
          <cell r="B2359" t="str">
            <v>A.10.91</v>
          </cell>
          <cell r="C2359" t="str">
            <v>25</v>
          </cell>
          <cell r="D2359">
            <v>134</v>
          </cell>
          <cell r="E2359">
            <v>11.74</v>
          </cell>
          <cell r="F2359" t="str">
            <v>HSK-K-Multi-Ex-Active M32 4x9 bl/zw</v>
          </cell>
          <cell r="G2359" t="str">
            <v>HSK-K-Multi-Ex-Active M32 4x9 bl/noir</v>
          </cell>
          <cell r="H2359">
            <v>4.675E-2</v>
          </cell>
          <cell r="I2359">
            <v>4033878007037</v>
          </cell>
          <cell r="J2359" t="str">
            <v>39269097</v>
          </cell>
          <cell r="K2359" t="str">
            <v>EC000441</v>
          </cell>
        </row>
        <row r="2360">
          <cell r="A2360">
            <v>1581340071</v>
          </cell>
          <cell r="B2360" t="str">
            <v>A.10.91</v>
          </cell>
          <cell r="C2360" t="str">
            <v>50</v>
          </cell>
          <cell r="D2360">
            <v>134</v>
          </cell>
          <cell r="E2360">
            <v>5.05</v>
          </cell>
          <cell r="F2360" t="str">
            <v>HSK-K-Multi-Ex-Active 3/4 4x6 zwart</v>
          </cell>
          <cell r="G2360" t="str">
            <v>HSK-K-Multi-Ex-Active 3/4 4x6 Noir</v>
          </cell>
          <cell r="H2360">
            <v>2.7189999999999999E-2</v>
          </cell>
          <cell r="I2360">
            <v>4033878001905</v>
          </cell>
          <cell r="J2360" t="str">
            <v>39269097</v>
          </cell>
          <cell r="K2360" t="str">
            <v>EC000441</v>
          </cell>
        </row>
        <row r="2361">
          <cell r="A2361">
            <v>1581340072</v>
          </cell>
          <cell r="B2361" t="str">
            <v>A.10.91</v>
          </cell>
          <cell r="C2361" t="str">
            <v>50</v>
          </cell>
          <cell r="D2361">
            <v>134</v>
          </cell>
          <cell r="E2361">
            <v>5.05</v>
          </cell>
          <cell r="F2361" t="str">
            <v>HSK-K-Multi-Ex-Active 3/4 4x6 bl/zw</v>
          </cell>
          <cell r="G2361" t="str">
            <v>HSK-K-Multi-Ex-Active 3/4 4x6 bl/noir</v>
          </cell>
          <cell r="H2361">
            <v>2.6370000000000001E-2</v>
          </cell>
          <cell r="I2361">
            <v>4033878004227</v>
          </cell>
          <cell r="J2361" t="str">
            <v>39269097</v>
          </cell>
          <cell r="K2361" t="str">
            <v>EC000441</v>
          </cell>
        </row>
        <row r="2362">
          <cell r="A2362">
            <v>1581340171</v>
          </cell>
          <cell r="B2362" t="str">
            <v>A.10.91</v>
          </cell>
          <cell r="C2362" t="str">
            <v>50</v>
          </cell>
          <cell r="D2362">
            <v>134</v>
          </cell>
          <cell r="E2362">
            <v>5.04</v>
          </cell>
          <cell r="F2362" t="str">
            <v>HSK-K-Multi-Ex-Active 3/4 3x7 zwart</v>
          </cell>
          <cell r="G2362" t="str">
            <v>HSK-K-Multi-Ex-Active 3/4 3x7 Noir</v>
          </cell>
          <cell r="H2362">
            <v>2.445E-2</v>
          </cell>
          <cell r="I2362">
            <v>4033878002384</v>
          </cell>
          <cell r="J2362" t="str">
            <v>39269097</v>
          </cell>
          <cell r="K2362" t="str">
            <v>EC000441</v>
          </cell>
        </row>
        <row r="2363">
          <cell r="A2363">
            <v>1581340172</v>
          </cell>
          <cell r="B2363" t="str">
            <v>A.10.91</v>
          </cell>
          <cell r="C2363" t="str">
            <v>50</v>
          </cell>
          <cell r="D2363">
            <v>134</v>
          </cell>
          <cell r="E2363">
            <v>5.05</v>
          </cell>
          <cell r="F2363" t="str">
            <v>HSK-K-Multi-Ex-Active 3/4 3x7 bl/zw</v>
          </cell>
          <cell r="G2363" t="str">
            <v>HSK-K-Multi-Ex-Active 3/4 3x7 bl/noir</v>
          </cell>
          <cell r="H2363">
            <v>2.666E-2</v>
          </cell>
          <cell r="I2363">
            <v>4033878009871</v>
          </cell>
          <cell r="J2363" t="str">
            <v>39269097</v>
          </cell>
          <cell r="K2363" t="str">
            <v>EC000441</v>
          </cell>
        </row>
        <row r="2364">
          <cell r="A2364">
            <v>1581380071</v>
          </cell>
          <cell r="B2364" t="str">
            <v>A.10.91</v>
          </cell>
          <cell r="C2364" t="str">
            <v>50</v>
          </cell>
          <cell r="D2364">
            <v>134</v>
          </cell>
          <cell r="E2364">
            <v>6.13</v>
          </cell>
          <cell r="F2364" t="str">
            <v>HSK-K-Multi-Ex-Active 3/8 4x1,4 zwart</v>
          </cell>
          <cell r="G2364" t="str">
            <v>HSK-K-Multi-Ex-Active 3/8 4x1,4 Noir</v>
          </cell>
          <cell r="H2364">
            <v>9.8600000000000007E-3</v>
          </cell>
          <cell r="I2364">
            <v>4033878000199</v>
          </cell>
          <cell r="J2364" t="str">
            <v>39269097</v>
          </cell>
          <cell r="K2364" t="str">
            <v>EC000441</v>
          </cell>
        </row>
        <row r="2365">
          <cell r="A2365">
            <v>1581380171</v>
          </cell>
          <cell r="B2365" t="str">
            <v>A.10.91</v>
          </cell>
          <cell r="C2365" t="str">
            <v>50</v>
          </cell>
          <cell r="D2365">
            <v>134</v>
          </cell>
          <cell r="E2365">
            <v>6.13</v>
          </cell>
          <cell r="F2365" t="str">
            <v>HSK-K-Multi-Ex-Active 3/8 2x3 zwart</v>
          </cell>
          <cell r="G2365" t="str">
            <v>HSK-K-Multi-Ex-Active 3/8 2x3 Noir</v>
          </cell>
          <cell r="H2365">
            <v>9.8200000000000006E-3</v>
          </cell>
          <cell r="I2365">
            <v>4033878000205</v>
          </cell>
          <cell r="J2365" t="str">
            <v>39269097</v>
          </cell>
          <cell r="K2365" t="str">
            <v>EC000441</v>
          </cell>
        </row>
        <row r="2366">
          <cell r="A2366">
            <v>1581380172</v>
          </cell>
          <cell r="B2366" t="str">
            <v>A.10.91</v>
          </cell>
          <cell r="C2366" t="str">
            <v>50</v>
          </cell>
          <cell r="D2366">
            <v>134</v>
          </cell>
          <cell r="E2366">
            <v>6.14</v>
          </cell>
          <cell r="F2366" t="str">
            <v>HSK-K-Multi-Ex-Active 3/8 2x3 bl/zw</v>
          </cell>
          <cell r="G2366" t="str">
            <v>HSK-K-Multi-Ex-Active 3/8 2x3 bl/noir</v>
          </cell>
          <cell r="H2366">
            <v>9.8499999999999994E-3</v>
          </cell>
          <cell r="I2366">
            <v>4033878001899</v>
          </cell>
          <cell r="J2366" t="str">
            <v>39269097</v>
          </cell>
          <cell r="K2366" t="str">
            <v>EC000441</v>
          </cell>
        </row>
        <row r="2367">
          <cell r="A2367">
            <v>1581400151</v>
          </cell>
          <cell r="B2367" t="str">
            <v>A.10.91</v>
          </cell>
          <cell r="C2367" t="str">
            <v>10</v>
          </cell>
          <cell r="D2367">
            <v>134</v>
          </cell>
          <cell r="E2367">
            <v>23.77</v>
          </cell>
          <cell r="F2367" t="str">
            <v>HSK-K-Multi-Ex-Active M40 7x9 zwart</v>
          </cell>
          <cell r="G2367" t="str">
            <v>HSK-K-Multi-Ex-Active M40 7x9 Noir</v>
          </cell>
          <cell r="H2367">
            <v>8.2460000000000006E-2</v>
          </cell>
          <cell r="I2367">
            <v>4033878001936</v>
          </cell>
          <cell r="J2367" t="str">
            <v>39269097</v>
          </cell>
          <cell r="K2367" t="str">
            <v>EC000441</v>
          </cell>
        </row>
        <row r="2368">
          <cell r="A2368">
            <v>1581400152</v>
          </cell>
          <cell r="B2368" t="str">
            <v>A.10.91</v>
          </cell>
          <cell r="C2368" t="str">
            <v>10</v>
          </cell>
          <cell r="D2368">
            <v>134</v>
          </cell>
          <cell r="E2368">
            <v>23.78</v>
          </cell>
          <cell r="F2368" t="str">
            <v>HSK-K-Multi-Ex-Active M40 7x9 bl/zw</v>
          </cell>
          <cell r="G2368" t="str">
            <v>HSK-K-Multi-Ex-Active M40 7x9 bl/noir</v>
          </cell>
          <cell r="H2368">
            <v>8.2430000000000003E-2</v>
          </cell>
          <cell r="I2368">
            <v>4033878003961</v>
          </cell>
          <cell r="J2368" t="str">
            <v>39269097</v>
          </cell>
          <cell r="K2368" t="str">
            <v>EC000441</v>
          </cell>
        </row>
        <row r="2369">
          <cell r="A2369">
            <v>1581509952</v>
          </cell>
          <cell r="B2369" t="str">
            <v>A.10.91</v>
          </cell>
          <cell r="C2369" t="str">
            <v>5</v>
          </cell>
          <cell r="D2369">
            <v>134</v>
          </cell>
          <cell r="E2369" t="str">
            <v>***</v>
          </cell>
          <cell r="F2369" t="str">
            <v>HSK-K-Multi-Ex-Active M50 z.boring bl/zw</v>
          </cell>
          <cell r="G2369" t="str">
            <v>HSK-K-Multi-Ex-Active M50 s.trou bl/noir</v>
          </cell>
          <cell r="H2369">
            <v>0</v>
          </cell>
          <cell r="I2369">
            <v>4033878001943</v>
          </cell>
          <cell r="J2369" t="str">
            <v>39269097</v>
          </cell>
          <cell r="K2369" t="str">
            <v>EC000441</v>
          </cell>
        </row>
        <row r="2370">
          <cell r="A2370">
            <v>1581630151</v>
          </cell>
          <cell r="B2370" t="str">
            <v>A.10.91</v>
          </cell>
          <cell r="C2370" t="str">
            <v>5</v>
          </cell>
          <cell r="D2370">
            <v>134</v>
          </cell>
          <cell r="E2370">
            <v>62.32</v>
          </cell>
          <cell r="F2370" t="str">
            <v>HSK-K-Multi-Ex-Active M63 6x12 zwart</v>
          </cell>
          <cell r="G2370" t="str">
            <v>HSK-K-Multi-Ex-Active M63 6x12 Noir</v>
          </cell>
          <cell r="H2370">
            <v>0.12905</v>
          </cell>
          <cell r="I2370">
            <v>4033878001141</v>
          </cell>
          <cell r="J2370" t="str">
            <v>39269097</v>
          </cell>
          <cell r="K2370" t="str">
            <v>EC000441</v>
          </cell>
        </row>
        <row r="2371">
          <cell r="A2371">
            <v>1581640072</v>
          </cell>
          <cell r="B2371" t="str">
            <v>A.10.91</v>
          </cell>
          <cell r="C2371" t="str">
            <v>5</v>
          </cell>
          <cell r="D2371">
            <v>134</v>
          </cell>
          <cell r="E2371">
            <v>22.96</v>
          </cell>
          <cell r="F2371" t="str">
            <v>HSK-K-Multi-Ex-Active 11/2 5x9 bl/zw</v>
          </cell>
          <cell r="G2371" t="str">
            <v>HSK-K-Multi-Ex-Active 11/2 5x9 bl/noir</v>
          </cell>
          <cell r="H2371">
            <v>0</v>
          </cell>
          <cell r="I2371">
            <v>4033878002001</v>
          </cell>
          <cell r="J2371" t="str">
            <v>39269097</v>
          </cell>
          <cell r="K2371" t="str">
            <v>EC000441</v>
          </cell>
        </row>
        <row r="2372">
          <cell r="A2372">
            <v>1582121771</v>
          </cell>
          <cell r="B2372" t="str">
            <v>A.10.91</v>
          </cell>
          <cell r="C2372" t="str">
            <v>50</v>
          </cell>
          <cell r="D2372">
            <v>135</v>
          </cell>
          <cell r="E2372">
            <v>6.15</v>
          </cell>
          <cell r="F2372" t="str">
            <v>HSK-K-FLAKA-Ex-Active 1/2 12x7 zwart</v>
          </cell>
          <cell r="G2372" t="str">
            <v>HSK-K-FLAKA-Ex-Active 1/2 12x7 Noir</v>
          </cell>
          <cell r="H2372">
            <v>1.6750000000000001E-2</v>
          </cell>
          <cell r="I2372">
            <v>4033878001004</v>
          </cell>
          <cell r="J2372" t="str">
            <v>39269097</v>
          </cell>
          <cell r="K2372" t="str">
            <v>EC000441</v>
          </cell>
        </row>
        <row r="2373">
          <cell r="A2373">
            <v>1582121772</v>
          </cell>
          <cell r="B2373" t="str">
            <v>A.10.91</v>
          </cell>
          <cell r="C2373" t="str">
            <v>50</v>
          </cell>
          <cell r="D2373">
            <v>135</v>
          </cell>
          <cell r="E2373">
            <v>5.43</v>
          </cell>
          <cell r="F2373" t="str">
            <v>HSK-K-FLAKA-Ex-Active 1/2 12x7 bl/zw</v>
          </cell>
          <cell r="G2373" t="str">
            <v>HSK-K-FLAKA-Ex-Active 1/2 12x7 bl/noir</v>
          </cell>
          <cell r="H2373">
            <v>1.55E-2</v>
          </cell>
          <cell r="I2373">
            <v>4033878001950</v>
          </cell>
          <cell r="J2373" t="str">
            <v>39269097</v>
          </cell>
          <cell r="K2373" t="str">
            <v>EC000441</v>
          </cell>
        </row>
        <row r="2374">
          <cell r="A2374">
            <v>1582201751</v>
          </cell>
          <cell r="B2374" t="str">
            <v>A.10.91</v>
          </cell>
          <cell r="C2374" t="str">
            <v>50</v>
          </cell>
          <cell r="D2374">
            <v>135</v>
          </cell>
          <cell r="E2374">
            <v>5.29</v>
          </cell>
          <cell r="F2374" t="str">
            <v>HSK-K-FLAKA-Ex-Active M20 12x7 zwart</v>
          </cell>
          <cell r="G2374" t="str">
            <v>HSK-K-FLAKA-Ex-Active M20 12x7 Noir</v>
          </cell>
          <cell r="H2374">
            <v>1.583E-2</v>
          </cell>
          <cell r="I2374">
            <v>4033878000212</v>
          </cell>
          <cell r="J2374" t="str">
            <v>39269097</v>
          </cell>
          <cell r="K2374" t="str">
            <v>EC000441</v>
          </cell>
        </row>
        <row r="2375">
          <cell r="A2375">
            <v>1582201851</v>
          </cell>
          <cell r="B2375" t="str">
            <v>A.10.91</v>
          </cell>
          <cell r="C2375" t="str">
            <v>50</v>
          </cell>
          <cell r="D2375">
            <v>135</v>
          </cell>
          <cell r="E2375">
            <v>6.07</v>
          </cell>
          <cell r="F2375" t="str">
            <v>HSK-K-FLAKA-Ex-Active M20 14x6 zwart</v>
          </cell>
          <cell r="G2375" t="str">
            <v>HSK-K-FLAKA-Ex-Active M20 14x6 Noir</v>
          </cell>
          <cell r="H2375">
            <v>1.5910000000000001E-2</v>
          </cell>
          <cell r="I2375">
            <v>4033878000229</v>
          </cell>
          <cell r="J2375" t="str">
            <v>39269097</v>
          </cell>
          <cell r="K2375" t="str">
            <v>EC000441</v>
          </cell>
        </row>
        <row r="2376">
          <cell r="A2376">
            <v>1582250051</v>
          </cell>
          <cell r="B2376" t="str">
            <v>A.10.91</v>
          </cell>
          <cell r="C2376" t="str">
            <v>50</v>
          </cell>
          <cell r="D2376">
            <v>135</v>
          </cell>
          <cell r="E2376">
            <v>6.68</v>
          </cell>
          <cell r="F2376" t="str">
            <v>HSK-K-FLAKA-Ex-Active M25 14x6 zwart</v>
          </cell>
          <cell r="G2376" t="str">
            <v>HSK-K-FLAKA-Ex-Active M25 14x6 Noir</v>
          </cell>
          <cell r="H2376">
            <v>2.7449999999999999E-2</v>
          </cell>
          <cell r="I2376">
            <v>4033878000236</v>
          </cell>
          <cell r="J2376" t="str">
            <v>39269097</v>
          </cell>
          <cell r="K2376" t="str">
            <v>EC000441</v>
          </cell>
        </row>
        <row r="2377">
          <cell r="A2377">
            <v>1582250052</v>
          </cell>
          <cell r="B2377" t="str">
            <v>A.10.91</v>
          </cell>
          <cell r="C2377" t="str">
            <v>50</v>
          </cell>
          <cell r="D2377">
            <v>135</v>
          </cell>
          <cell r="E2377" t="str">
            <v>***</v>
          </cell>
          <cell r="F2377" t="str">
            <v>HSK-K-FLAKA-Ex-Active M25 14x6 bl/zw</v>
          </cell>
          <cell r="G2377" t="str">
            <v>HSK-K-FLAKA-Ex-Active M25 14x6 bl/noir</v>
          </cell>
          <cell r="H2377">
            <v>0</v>
          </cell>
          <cell r="I2377">
            <v>4033878002353</v>
          </cell>
          <cell r="J2377" t="str">
            <v>39269097</v>
          </cell>
          <cell r="K2377" t="str">
            <v>EC000441</v>
          </cell>
        </row>
        <row r="2378">
          <cell r="A2378">
            <v>1582250151</v>
          </cell>
          <cell r="B2378" t="str">
            <v>A.10.91</v>
          </cell>
          <cell r="C2378" t="str">
            <v>50</v>
          </cell>
          <cell r="D2378">
            <v>135</v>
          </cell>
          <cell r="E2378">
            <v>6.68</v>
          </cell>
          <cell r="F2378" t="str">
            <v>HSK-K-FLAKA-Ex-Active M25 14x7 zwart</v>
          </cell>
          <cell r="G2378" t="str">
            <v>HSK-K-FLAKA-Ex-Active M25 14x7 Noir</v>
          </cell>
          <cell r="H2378">
            <v>3.5589999999999997E-2</v>
          </cell>
          <cell r="I2378">
            <v>4033878000243</v>
          </cell>
          <cell r="J2378" t="str">
            <v>39269097</v>
          </cell>
          <cell r="K2378" t="str">
            <v>EC000441</v>
          </cell>
        </row>
        <row r="2379">
          <cell r="A2379">
            <v>1582320051</v>
          </cell>
          <cell r="B2379" t="str">
            <v>A.10.91</v>
          </cell>
          <cell r="C2379" t="str">
            <v>25</v>
          </cell>
          <cell r="D2379">
            <v>135</v>
          </cell>
          <cell r="E2379">
            <v>13.27</v>
          </cell>
          <cell r="F2379" t="str">
            <v>HSK-K-FLAKA-Ex-Active M32 22x8 zwart</v>
          </cell>
          <cell r="G2379" t="str">
            <v>HSK-K-FLAKA-Ex-Active M32 22x8 Noir</v>
          </cell>
          <cell r="H2379">
            <v>6.1359999999999998E-2</v>
          </cell>
          <cell r="I2379">
            <v>4033878000250</v>
          </cell>
          <cell r="J2379" t="str">
            <v>39269097</v>
          </cell>
          <cell r="K2379" t="str">
            <v>EC000441</v>
          </cell>
        </row>
        <row r="2380">
          <cell r="A2380">
            <v>1582340071</v>
          </cell>
          <cell r="B2380" t="str">
            <v>A.10.91</v>
          </cell>
          <cell r="C2380" t="str">
            <v>50</v>
          </cell>
          <cell r="D2380">
            <v>135</v>
          </cell>
          <cell r="E2380">
            <v>7.06</v>
          </cell>
          <cell r="F2380" t="str">
            <v>HSK-K-FLAKA-Ex-Active 3/4 14x6 zwart</v>
          </cell>
          <cell r="G2380" t="str">
            <v>HSK-K-FLAKA-Ex-Active 3/4 14x6 Noir</v>
          </cell>
          <cell r="H2380">
            <v>0</v>
          </cell>
          <cell r="I2380">
            <v>4033878001011</v>
          </cell>
          <cell r="J2380" t="str">
            <v>39269097</v>
          </cell>
          <cell r="K2380" t="str">
            <v>EC000441</v>
          </cell>
        </row>
        <row r="2381">
          <cell r="A2381">
            <v>1582400251</v>
          </cell>
          <cell r="B2381" t="str">
            <v>A.10.91</v>
          </cell>
          <cell r="C2381" t="str">
            <v>10</v>
          </cell>
          <cell r="D2381">
            <v>135</v>
          </cell>
          <cell r="E2381">
            <v>42.24</v>
          </cell>
          <cell r="F2381" t="str">
            <v>HSK-K-FLAKA-Ex-Active M40 30,5x12 zwart</v>
          </cell>
          <cell r="G2381" t="str">
            <v>HSK-K-FLAKA-Ex-Active M40 30,5x12 Noir</v>
          </cell>
          <cell r="H2381">
            <v>7.918E-2</v>
          </cell>
          <cell r="I2381">
            <v>4033878002094</v>
          </cell>
          <cell r="J2381" t="str">
            <v>39269097</v>
          </cell>
          <cell r="K2381" t="str">
            <v>EC000441</v>
          </cell>
        </row>
        <row r="2382">
          <cell r="A2382">
            <v>1582400351</v>
          </cell>
          <cell r="B2382" t="str">
            <v>A.10.91</v>
          </cell>
          <cell r="C2382" t="str">
            <v>10</v>
          </cell>
          <cell r="D2382">
            <v>135</v>
          </cell>
          <cell r="E2382">
            <v>41.44</v>
          </cell>
          <cell r="F2382" t="str">
            <v>HSK-K-FLAKA-Ex-Active M40 31x7,5 zwart</v>
          </cell>
          <cell r="G2382" t="str">
            <v>HSK-K-FLAKA-Ex-Active M40 31x7,5 zwart</v>
          </cell>
          <cell r="H2382">
            <v>4.0770000000000001E-2</v>
          </cell>
          <cell r="I2382">
            <v>4033878001035</v>
          </cell>
          <cell r="J2382" t="str">
            <v>39269097</v>
          </cell>
          <cell r="K2382" t="str">
            <v>EC000441</v>
          </cell>
        </row>
        <row r="2383">
          <cell r="A2383">
            <v>1582500051</v>
          </cell>
          <cell r="B2383" t="str">
            <v>A.10.91</v>
          </cell>
          <cell r="C2383" t="str">
            <v>5</v>
          </cell>
          <cell r="D2383">
            <v>135</v>
          </cell>
          <cell r="E2383">
            <v>34.880000000000003</v>
          </cell>
          <cell r="F2383" t="str">
            <v>HSK-K-FLAKA-Ex-Active M50 33,5x11,5 zw</v>
          </cell>
          <cell r="G2383" t="str">
            <v>HSK-K-FLAKA-Ex-Active M50 33,5x11,5 zw</v>
          </cell>
          <cell r="H2383">
            <v>0.11661000000000001</v>
          </cell>
          <cell r="I2383">
            <v>4033878002971</v>
          </cell>
          <cell r="J2383" t="str">
            <v>39269097</v>
          </cell>
          <cell r="K2383" t="str">
            <v>EC000441</v>
          </cell>
        </row>
        <row r="2384">
          <cell r="A2384">
            <v>1587100071</v>
          </cell>
          <cell r="B2384" t="str">
            <v>A.10.91</v>
          </cell>
          <cell r="C2384" t="str">
            <v>25</v>
          </cell>
          <cell r="D2384">
            <v>17</v>
          </cell>
          <cell r="E2384">
            <v>4.78</v>
          </cell>
          <cell r="F2384" t="str">
            <v>HSK-K-FLAKA 1i NPT Zwart</v>
          </cell>
          <cell r="G2384" t="str">
            <v>HSK-K-FLAKA 1i NPT Noir</v>
          </cell>
          <cell r="H2384">
            <v>0.04</v>
          </cell>
          <cell r="I2384">
            <v>4033878004975</v>
          </cell>
          <cell r="J2384" t="str">
            <v>39269097</v>
          </cell>
          <cell r="K2384" t="str">
            <v>EC000441</v>
          </cell>
        </row>
        <row r="2385">
          <cell r="A2385">
            <v>1587121670</v>
          </cell>
          <cell r="B2385" t="str">
            <v>A.10.91</v>
          </cell>
          <cell r="C2385" t="str">
            <v>50</v>
          </cell>
          <cell r="D2385">
            <v>17</v>
          </cell>
          <cell r="E2385">
            <v>2.13</v>
          </cell>
          <cell r="F2385" t="str">
            <v>HSK-K-FLAKA 1/2i NPT/16 Grijs</v>
          </cell>
          <cell r="G2385" t="str">
            <v>HSK-K-FLAKA 1/2i NPT/16 Gris</v>
          </cell>
          <cell r="H2385">
            <v>1.5720000000000001E-2</v>
          </cell>
          <cell r="I2385">
            <v>4033878005002</v>
          </cell>
          <cell r="J2385" t="str">
            <v>39269097</v>
          </cell>
          <cell r="K2385" t="str">
            <v>EC000441</v>
          </cell>
        </row>
        <row r="2386">
          <cell r="A2386">
            <v>1587121671</v>
          </cell>
          <cell r="B2386" t="str">
            <v>A.10.91</v>
          </cell>
          <cell r="C2386" t="str">
            <v>50</v>
          </cell>
          <cell r="D2386">
            <v>17</v>
          </cell>
          <cell r="E2386">
            <v>2.13</v>
          </cell>
          <cell r="F2386" t="str">
            <v>HSK-K-FLAKA 1/2i NPT/16 Zwart</v>
          </cell>
          <cell r="G2386" t="str">
            <v>HSK-K-FLAKA 1/2i NPT/16 Noir</v>
          </cell>
          <cell r="H2386">
            <v>1.545E-2</v>
          </cell>
          <cell r="I2386">
            <v>4033878004876</v>
          </cell>
          <cell r="J2386" t="str">
            <v>39269097</v>
          </cell>
          <cell r="K2386" t="str">
            <v>EC000441</v>
          </cell>
        </row>
        <row r="2387">
          <cell r="A2387">
            <v>1587121770</v>
          </cell>
          <cell r="B2387" t="str">
            <v>A.10.91</v>
          </cell>
          <cell r="C2387" t="str">
            <v>50</v>
          </cell>
          <cell r="D2387">
            <v>17</v>
          </cell>
          <cell r="E2387">
            <v>2.13</v>
          </cell>
          <cell r="F2387" t="str">
            <v>HSK-K-FLAKA 1/2i NPT/16 Grijs</v>
          </cell>
          <cell r="G2387" t="str">
            <v>HSK-K-FLAKA 1/2i NPT/16 Gris</v>
          </cell>
          <cell r="H2387">
            <v>1.2500000000000001E-2</v>
          </cell>
          <cell r="I2387">
            <v>4033878005217</v>
          </cell>
          <cell r="J2387" t="str">
            <v>39269097</v>
          </cell>
          <cell r="K2387" t="str">
            <v>EC000441</v>
          </cell>
        </row>
        <row r="2388">
          <cell r="A2388">
            <v>1587121771</v>
          </cell>
          <cell r="B2388" t="str">
            <v>A.10.91</v>
          </cell>
          <cell r="C2388" t="str">
            <v>50</v>
          </cell>
          <cell r="D2388">
            <v>17</v>
          </cell>
          <cell r="E2388">
            <v>2.13</v>
          </cell>
          <cell r="F2388" t="str">
            <v>HSK-K-FLAKA 1/2i NPT/16 Zwart</v>
          </cell>
          <cell r="G2388" t="str">
            <v>HSK-K-FLAKA 1/2i NPT/16 Noir</v>
          </cell>
          <cell r="H2388">
            <v>1.2500000000000001E-2</v>
          </cell>
          <cell r="I2388">
            <v>4033878005132</v>
          </cell>
          <cell r="J2388" t="str">
            <v>39269097</v>
          </cell>
          <cell r="K2388" t="str">
            <v>EC000441</v>
          </cell>
        </row>
        <row r="2389">
          <cell r="A2389">
            <v>1587121870</v>
          </cell>
          <cell r="B2389" t="str">
            <v>A.10.91</v>
          </cell>
          <cell r="C2389" t="str">
            <v>50</v>
          </cell>
          <cell r="D2389">
            <v>17</v>
          </cell>
          <cell r="E2389">
            <v>2.13</v>
          </cell>
          <cell r="F2389" t="str">
            <v>HSK-K-FLAKA 1/2i NPT/16 Grijs</v>
          </cell>
          <cell r="G2389" t="str">
            <v>HSK-K-FLAKA 1/2i NPT/16 Gris</v>
          </cell>
          <cell r="H2389">
            <v>1.5440000000000001E-2</v>
          </cell>
          <cell r="I2389">
            <v>4033878005019</v>
          </cell>
          <cell r="J2389" t="str">
            <v>39269097</v>
          </cell>
          <cell r="K2389" t="str">
            <v>EC000441</v>
          </cell>
        </row>
        <row r="2390">
          <cell r="A2390">
            <v>1587121871</v>
          </cell>
          <cell r="B2390" t="str">
            <v>A.10.91</v>
          </cell>
          <cell r="C2390" t="str">
            <v>50</v>
          </cell>
          <cell r="D2390">
            <v>17</v>
          </cell>
          <cell r="E2390">
            <v>2.13</v>
          </cell>
          <cell r="F2390" t="str">
            <v>HSK-K-FLAKA 1/2i NPT/16 Zwart</v>
          </cell>
          <cell r="G2390" t="str">
            <v>HSK-K-FLAKA 1/2i NPT/16 Noir</v>
          </cell>
          <cell r="H2390">
            <v>1.5169999999999999E-2</v>
          </cell>
          <cell r="I2390">
            <v>4033878005064</v>
          </cell>
          <cell r="J2390" t="str">
            <v>39269097</v>
          </cell>
          <cell r="K2390" t="str">
            <v>EC000441</v>
          </cell>
        </row>
        <row r="2391">
          <cell r="A2391">
            <v>1587160000</v>
          </cell>
          <cell r="B2391" t="str">
            <v>A.10.91</v>
          </cell>
          <cell r="C2391" t="str">
            <v>50</v>
          </cell>
          <cell r="D2391">
            <v>17</v>
          </cell>
          <cell r="E2391">
            <v>2.2400000000000002</v>
          </cell>
          <cell r="F2391" t="str">
            <v>HSK-K-FLAKA PG 16 Grijs</v>
          </cell>
          <cell r="G2391" t="str">
            <v>HSK-K-FLAKA PG 16 Gris</v>
          </cell>
          <cell r="H2391">
            <v>1.6219999999999998E-2</v>
          </cell>
          <cell r="I2391">
            <v>4033878004920</v>
          </cell>
          <cell r="J2391" t="str">
            <v>39269097</v>
          </cell>
          <cell r="K2391" t="str">
            <v>EC000441</v>
          </cell>
        </row>
        <row r="2392">
          <cell r="A2392">
            <v>1587160001</v>
          </cell>
          <cell r="B2392" t="str">
            <v>A.10.91</v>
          </cell>
          <cell r="C2392" t="str">
            <v>50</v>
          </cell>
          <cell r="D2392">
            <v>17</v>
          </cell>
          <cell r="E2392">
            <v>2.2400000000000002</v>
          </cell>
          <cell r="F2392" t="str">
            <v>HSK-K-FLAKA PG 16 Zwart</v>
          </cell>
          <cell r="G2392" t="str">
            <v>HSK-K-FLAKA PG 16 Noir</v>
          </cell>
          <cell r="H2392">
            <v>1.5789999999999998E-2</v>
          </cell>
          <cell r="I2392">
            <v>4033878004890</v>
          </cell>
          <cell r="J2392" t="str">
            <v>39269097</v>
          </cell>
          <cell r="K2392" t="str">
            <v>EC000441</v>
          </cell>
        </row>
        <row r="2393">
          <cell r="A2393">
            <v>1587160100</v>
          </cell>
          <cell r="B2393" t="str">
            <v>A.10.91</v>
          </cell>
          <cell r="C2393" t="str">
            <v>50</v>
          </cell>
          <cell r="D2393">
            <v>17</v>
          </cell>
          <cell r="E2393">
            <v>2.2400000000000002</v>
          </cell>
          <cell r="F2393" t="str">
            <v>HSK-K-FLAKA PG 16 Grijs</v>
          </cell>
          <cell r="G2393" t="str">
            <v>HSK-K-FLAKA PG 16 Gris</v>
          </cell>
          <cell r="H2393">
            <v>1.585E-2</v>
          </cell>
          <cell r="I2393">
            <v>4033878005262</v>
          </cell>
          <cell r="J2393" t="str">
            <v>39269097</v>
          </cell>
          <cell r="K2393" t="str">
            <v>EC000441</v>
          </cell>
        </row>
        <row r="2394">
          <cell r="A2394">
            <v>1587160101</v>
          </cell>
          <cell r="B2394" t="str">
            <v>A.10.91</v>
          </cell>
          <cell r="C2394" t="str">
            <v>50</v>
          </cell>
          <cell r="D2394">
            <v>17</v>
          </cell>
          <cell r="E2394">
            <v>2.2400000000000002</v>
          </cell>
          <cell r="F2394" t="str">
            <v>HSK-K-FLAKA PG 16 Zwart</v>
          </cell>
          <cell r="G2394" t="str">
            <v>HSK-K-FLAKA PG 16 Noir</v>
          </cell>
          <cell r="H2394">
            <v>1.542E-2</v>
          </cell>
          <cell r="I2394">
            <v>4033878005330</v>
          </cell>
          <cell r="J2394" t="str">
            <v>39269097</v>
          </cell>
          <cell r="K2394" t="str">
            <v>EC000441</v>
          </cell>
        </row>
        <row r="2395">
          <cell r="A2395">
            <v>1587160200</v>
          </cell>
          <cell r="B2395" t="str">
            <v>A.10.91</v>
          </cell>
          <cell r="C2395" t="str">
            <v>50</v>
          </cell>
          <cell r="D2395">
            <v>17</v>
          </cell>
          <cell r="E2395">
            <v>2.2400000000000002</v>
          </cell>
          <cell r="F2395" t="str">
            <v>HSK-K-FLAKA PG 16 Grijs</v>
          </cell>
          <cell r="G2395" t="str">
            <v>HSK-K-FLAKA PG 16 Gris</v>
          </cell>
          <cell r="H2395">
            <v>1.5939999999999999E-2</v>
          </cell>
          <cell r="I2395">
            <v>4033878004937</v>
          </cell>
          <cell r="J2395" t="str">
            <v>39269097</v>
          </cell>
          <cell r="K2395" t="str">
            <v>EC000441</v>
          </cell>
        </row>
        <row r="2396">
          <cell r="A2396">
            <v>1587160201</v>
          </cell>
          <cell r="B2396" t="str">
            <v>A.10.91</v>
          </cell>
          <cell r="C2396" t="str">
            <v>50</v>
          </cell>
          <cell r="D2396">
            <v>17</v>
          </cell>
          <cell r="E2396">
            <v>2.2400000000000002</v>
          </cell>
          <cell r="F2396" t="str">
            <v>HSK-K-FLAKA PG 16 Zwart</v>
          </cell>
          <cell r="G2396" t="str">
            <v>HSK-K-FLAKA PG 16 Noir</v>
          </cell>
          <cell r="H2396">
            <v>1.5509999999999999E-2</v>
          </cell>
          <cell r="I2396">
            <v>4033878004814</v>
          </cell>
          <cell r="J2396" t="str">
            <v>39269097</v>
          </cell>
          <cell r="K2396" t="str">
            <v>EC000441</v>
          </cell>
        </row>
        <row r="2397">
          <cell r="A2397">
            <v>1587201650</v>
          </cell>
          <cell r="B2397" t="str">
            <v>A.10.91</v>
          </cell>
          <cell r="C2397" t="str">
            <v>50</v>
          </cell>
          <cell r="D2397">
            <v>17</v>
          </cell>
          <cell r="E2397">
            <v>2.54</v>
          </cell>
          <cell r="F2397" t="str">
            <v>HSK-K-FLAKA M20X1,5 Grijs</v>
          </cell>
          <cell r="G2397" t="str">
            <v>HSK-K-FLAKA M20X1,5 Gris</v>
          </cell>
          <cell r="H2397">
            <v>1.481E-2</v>
          </cell>
          <cell r="I2397">
            <v>4033878005781</v>
          </cell>
          <cell r="J2397" t="str">
            <v>39269097</v>
          </cell>
          <cell r="K2397" t="str">
            <v>EC000441</v>
          </cell>
        </row>
        <row r="2398">
          <cell r="A2398">
            <v>1587201651</v>
          </cell>
          <cell r="B2398" t="str">
            <v>A.10.91</v>
          </cell>
          <cell r="C2398" t="str">
            <v>50</v>
          </cell>
          <cell r="D2398">
            <v>17</v>
          </cell>
          <cell r="E2398">
            <v>2.54</v>
          </cell>
          <cell r="F2398" t="str">
            <v>HSK-K-FLAKA M20X1,5 Zwart</v>
          </cell>
          <cell r="G2398" t="str">
            <v>HSK-K-FLAKA M20X1,5 Noir</v>
          </cell>
          <cell r="H2398">
            <v>1.4489999999999999E-2</v>
          </cell>
          <cell r="I2398">
            <v>4033878005033</v>
          </cell>
          <cell r="J2398" t="str">
            <v>39269097</v>
          </cell>
          <cell r="K2398" t="str">
            <v>EC000441</v>
          </cell>
        </row>
        <row r="2399">
          <cell r="A2399">
            <v>1587201750</v>
          </cell>
          <cell r="B2399" t="str">
            <v>A.10.91</v>
          </cell>
          <cell r="C2399" t="str">
            <v>50</v>
          </cell>
          <cell r="D2399">
            <v>17</v>
          </cell>
          <cell r="E2399">
            <v>2.54</v>
          </cell>
          <cell r="F2399" t="str">
            <v>HSK-K-FLAKA M20X1,5 Grijs</v>
          </cell>
          <cell r="G2399" t="str">
            <v>HSK-K-FLAKA M20X1,5 Gris</v>
          </cell>
          <cell r="H2399">
            <v>1.4449999999999999E-2</v>
          </cell>
          <cell r="I2399">
            <v>4033878005224</v>
          </cell>
          <cell r="J2399" t="str">
            <v>39269097</v>
          </cell>
          <cell r="K2399" t="str">
            <v>EC000441</v>
          </cell>
        </row>
        <row r="2400">
          <cell r="A2400">
            <v>1587201751</v>
          </cell>
          <cell r="B2400" t="str">
            <v>A.10.91</v>
          </cell>
          <cell r="C2400" t="str">
            <v>50</v>
          </cell>
          <cell r="D2400">
            <v>17</v>
          </cell>
          <cell r="E2400">
            <v>2.54</v>
          </cell>
          <cell r="F2400" t="str">
            <v>HSK-K-FLAKA M20X1,5 Zwart</v>
          </cell>
          <cell r="G2400" t="str">
            <v>HSK-K-FLAKA M20X1,5 Noir</v>
          </cell>
          <cell r="H2400">
            <v>1.4120000000000001E-2</v>
          </cell>
          <cell r="I2400">
            <v>4033878005293</v>
          </cell>
          <cell r="J2400" t="str">
            <v>39269097</v>
          </cell>
          <cell r="K2400" t="str">
            <v>EC000441</v>
          </cell>
        </row>
        <row r="2401">
          <cell r="A2401">
            <v>1587201850</v>
          </cell>
          <cell r="B2401" t="str">
            <v>A.10.91</v>
          </cell>
          <cell r="C2401" t="str">
            <v>50</v>
          </cell>
          <cell r="D2401">
            <v>17</v>
          </cell>
          <cell r="E2401">
            <v>2.54</v>
          </cell>
          <cell r="F2401" t="str">
            <v>HSK-K-FLAKA M20X1,5 Grijs</v>
          </cell>
          <cell r="G2401" t="str">
            <v>HSK-K-FLAKA M20X1,5 Gris</v>
          </cell>
          <cell r="H2401">
            <v>1.453E-2</v>
          </cell>
          <cell r="I2401">
            <v>4033878005798</v>
          </cell>
          <cell r="J2401" t="str">
            <v>39269097</v>
          </cell>
          <cell r="K2401" t="str">
            <v>EC000441</v>
          </cell>
        </row>
        <row r="2402">
          <cell r="A2402">
            <v>1587201851</v>
          </cell>
          <cell r="B2402" t="str">
            <v>A.10.91</v>
          </cell>
          <cell r="C2402" t="str">
            <v>50</v>
          </cell>
          <cell r="D2402">
            <v>17</v>
          </cell>
          <cell r="E2402">
            <v>2.54</v>
          </cell>
          <cell r="F2402" t="str">
            <v>HSK-K-FLAKA M20X1,5 Zwart</v>
          </cell>
          <cell r="G2402" t="str">
            <v>HSK-K-FLAKA M20X1,5 Noir</v>
          </cell>
          <cell r="H2402">
            <v>1.421E-2</v>
          </cell>
          <cell r="I2402">
            <v>4033878004821</v>
          </cell>
          <cell r="J2402" t="str">
            <v>39269097</v>
          </cell>
          <cell r="K2402" t="str">
            <v>EC000441</v>
          </cell>
        </row>
        <row r="2403">
          <cell r="A2403">
            <v>1587210000</v>
          </cell>
          <cell r="B2403" t="str">
            <v>A.10.91</v>
          </cell>
          <cell r="C2403" t="str">
            <v>50</v>
          </cell>
          <cell r="D2403">
            <v>17</v>
          </cell>
          <cell r="E2403">
            <v>2.92</v>
          </cell>
          <cell r="F2403" t="str">
            <v>HSK-K-FLAKA PG 21 Grijs</v>
          </cell>
          <cell r="G2403" t="str">
            <v>HSK-K-FLAKA PG 21 Gris</v>
          </cell>
          <cell r="H2403">
            <v>2.596E-2</v>
          </cell>
          <cell r="I2403">
            <v>4033878004944</v>
          </cell>
          <cell r="J2403" t="str">
            <v>39269097</v>
          </cell>
          <cell r="K2403" t="str">
            <v>EC000441</v>
          </cell>
        </row>
        <row r="2404">
          <cell r="A2404">
            <v>1587210001</v>
          </cell>
          <cell r="B2404" t="str">
            <v>A.10.91</v>
          </cell>
          <cell r="C2404" t="str">
            <v>50</v>
          </cell>
          <cell r="D2404">
            <v>17</v>
          </cell>
          <cell r="E2404">
            <v>2.92</v>
          </cell>
          <cell r="F2404" t="str">
            <v>HSK-K-FLAKA PG 21 Zwart</v>
          </cell>
          <cell r="G2404" t="str">
            <v>HSK-K-FLAKA PG 21 Noir</v>
          </cell>
          <cell r="H2404">
            <v>2.5510000000000001E-2</v>
          </cell>
          <cell r="I2404">
            <v>4033878004746</v>
          </cell>
          <cell r="J2404" t="str">
            <v>39269097</v>
          </cell>
          <cell r="K2404" t="str">
            <v>EC000441</v>
          </cell>
        </row>
        <row r="2405">
          <cell r="A2405">
            <v>1587210100</v>
          </cell>
          <cell r="B2405" t="str">
            <v>A.10.91</v>
          </cell>
          <cell r="C2405" t="str">
            <v>50</v>
          </cell>
          <cell r="D2405">
            <v>17</v>
          </cell>
          <cell r="E2405">
            <v>2.92</v>
          </cell>
          <cell r="F2405" t="str">
            <v>HSK-K-FLAKA PG 21 Grijs</v>
          </cell>
          <cell r="G2405" t="str">
            <v>HSK-K-FLAKA PG 21 Gris</v>
          </cell>
          <cell r="H2405">
            <v>2.6360000000000001E-2</v>
          </cell>
          <cell r="I2405">
            <v>4033878005354</v>
          </cell>
          <cell r="J2405" t="str">
            <v>39269097</v>
          </cell>
          <cell r="K2405" t="str">
            <v>EC000441</v>
          </cell>
        </row>
        <row r="2406">
          <cell r="A2406">
            <v>1587210101</v>
          </cell>
          <cell r="B2406" t="str">
            <v>A.10.91</v>
          </cell>
          <cell r="C2406" t="str">
            <v>50</v>
          </cell>
          <cell r="D2406">
            <v>17</v>
          </cell>
          <cell r="E2406">
            <v>2.92</v>
          </cell>
          <cell r="F2406" t="str">
            <v>HSK-K-FLAKA PG 21 Zwart</v>
          </cell>
          <cell r="G2406" t="str">
            <v>HSK-K-FLAKA PG 21 Noir</v>
          </cell>
          <cell r="H2406">
            <v>2.5909999999999999E-2</v>
          </cell>
          <cell r="I2406">
            <v>4033878005347</v>
          </cell>
          <cell r="J2406" t="str">
            <v>39269097</v>
          </cell>
          <cell r="K2406" t="str">
            <v>EC000441</v>
          </cell>
        </row>
        <row r="2407">
          <cell r="A2407">
            <v>1587250050</v>
          </cell>
          <cell r="B2407" t="str">
            <v>A.10.91</v>
          </cell>
          <cell r="C2407" t="str">
            <v>50</v>
          </cell>
          <cell r="D2407">
            <v>17</v>
          </cell>
          <cell r="E2407">
            <v>2.73</v>
          </cell>
          <cell r="F2407" t="str">
            <v>HSK-K-FLAKA M25X1,5 Grijs</v>
          </cell>
          <cell r="G2407" t="str">
            <v>HSK-K-FLAKA M25X1,5 Gris</v>
          </cell>
          <cell r="H2407">
            <v>2.4469999999999999E-2</v>
          </cell>
          <cell r="I2407">
            <v>4033878005804</v>
          </cell>
          <cell r="J2407" t="str">
            <v>39269097</v>
          </cell>
          <cell r="K2407" t="str">
            <v>EC000441</v>
          </cell>
        </row>
        <row r="2408">
          <cell r="A2408">
            <v>1587250051</v>
          </cell>
          <cell r="B2408" t="str">
            <v>A.10.91</v>
          </cell>
          <cell r="C2408" t="str">
            <v>50</v>
          </cell>
          <cell r="D2408">
            <v>17</v>
          </cell>
          <cell r="E2408">
            <v>2.73</v>
          </cell>
          <cell r="F2408" t="str">
            <v>HSK-K-FLAKA M25X1,5 Zwart</v>
          </cell>
          <cell r="G2408" t="str">
            <v>HSK-K-FLAKA M25X1,5 Noir</v>
          </cell>
          <cell r="H2408">
            <v>2.436E-2</v>
          </cell>
          <cell r="I2408">
            <v>4033878004807</v>
          </cell>
          <cell r="J2408" t="str">
            <v>39269097</v>
          </cell>
          <cell r="K2408" t="str">
            <v>EC000441</v>
          </cell>
        </row>
        <row r="2409">
          <cell r="A2409">
            <v>1587250150</v>
          </cell>
          <cell r="B2409" t="str">
            <v>A.10.91</v>
          </cell>
          <cell r="C2409" t="str">
            <v>50</v>
          </cell>
          <cell r="D2409">
            <v>17</v>
          </cell>
          <cell r="E2409">
            <v>2.73</v>
          </cell>
          <cell r="F2409" t="str">
            <v>HSK-K-FLAKA M25X1,5 Grijs</v>
          </cell>
          <cell r="G2409" t="str">
            <v>HSK-K-FLAKA M25X1,5 Gris</v>
          </cell>
          <cell r="H2409">
            <v>2.487E-2</v>
          </cell>
          <cell r="I2409">
            <v>4033878005231</v>
          </cell>
          <cell r="J2409" t="str">
            <v>39269097</v>
          </cell>
          <cell r="K2409" t="str">
            <v>EC000441</v>
          </cell>
        </row>
        <row r="2410">
          <cell r="A2410">
            <v>1587250151</v>
          </cell>
          <cell r="B2410" t="str">
            <v>A.10.91</v>
          </cell>
          <cell r="C2410" t="str">
            <v>50</v>
          </cell>
          <cell r="D2410">
            <v>17</v>
          </cell>
          <cell r="E2410">
            <v>2.73</v>
          </cell>
          <cell r="F2410" t="str">
            <v>HSK-K-FLAKA M25X1,5 Zwart</v>
          </cell>
          <cell r="G2410" t="str">
            <v>HSK-K-FLAKA M25X1,5 Noir</v>
          </cell>
          <cell r="H2410">
            <v>2.4760000000000001E-2</v>
          </cell>
          <cell r="I2410">
            <v>4033878005309</v>
          </cell>
          <cell r="J2410" t="str">
            <v>39269097</v>
          </cell>
          <cell r="K2410" t="str">
            <v>EC000441</v>
          </cell>
        </row>
        <row r="2411">
          <cell r="A2411">
            <v>1587290000</v>
          </cell>
          <cell r="B2411" t="str">
            <v>A.10.91</v>
          </cell>
          <cell r="C2411" t="str">
            <v>25</v>
          </cell>
          <cell r="D2411">
            <v>17</v>
          </cell>
          <cell r="E2411">
            <v>4.96</v>
          </cell>
          <cell r="F2411" t="str">
            <v>HSK-K-FLAKA PG 29 Grijs</v>
          </cell>
          <cell r="G2411" t="str">
            <v>HSK-K-FLAKA PG 29 Gris</v>
          </cell>
          <cell r="H2411">
            <v>4.6019999999999998E-2</v>
          </cell>
          <cell r="I2411">
            <v>4033878005040</v>
          </cell>
          <cell r="J2411" t="str">
            <v>39269097</v>
          </cell>
          <cell r="K2411" t="str">
            <v>EC000441</v>
          </cell>
        </row>
        <row r="2412">
          <cell r="A2412">
            <v>1587290001</v>
          </cell>
          <cell r="B2412" t="str">
            <v>A.10.91</v>
          </cell>
          <cell r="C2412" t="str">
            <v>25</v>
          </cell>
          <cell r="D2412">
            <v>17</v>
          </cell>
          <cell r="E2412">
            <v>4.96</v>
          </cell>
          <cell r="F2412" t="str">
            <v>HSK-K-FLAKA PG 29 Zwart</v>
          </cell>
          <cell r="G2412" t="str">
            <v>HSK-K-FLAKA PG 29 Noir</v>
          </cell>
          <cell r="H2412">
            <v>4.5940000000000002E-2</v>
          </cell>
          <cell r="I2412">
            <v>4033878004838</v>
          </cell>
          <cell r="J2412" t="str">
            <v>39269097</v>
          </cell>
          <cell r="K2412" t="str">
            <v>EC000441</v>
          </cell>
        </row>
        <row r="2413">
          <cell r="A2413">
            <v>1587320050</v>
          </cell>
          <cell r="B2413" t="str">
            <v>A.10.91</v>
          </cell>
          <cell r="C2413" t="str">
            <v>25</v>
          </cell>
          <cell r="D2413">
            <v>17</v>
          </cell>
          <cell r="E2413">
            <v>4.68</v>
          </cell>
          <cell r="F2413" t="str">
            <v>HSK-K-FLAKA M32X1,5 Grijs</v>
          </cell>
          <cell r="G2413" t="str">
            <v>HSK-K-FLAKA M32X1,5 Gris</v>
          </cell>
          <cell r="H2413">
            <v>4.3439999999999999E-2</v>
          </cell>
          <cell r="I2413">
            <v>4033878005811</v>
          </cell>
          <cell r="J2413" t="str">
            <v>39269097</v>
          </cell>
          <cell r="K2413" t="str">
            <v>EC000441</v>
          </cell>
        </row>
        <row r="2414">
          <cell r="A2414">
            <v>1587320051</v>
          </cell>
          <cell r="B2414" t="str">
            <v>A.10.91</v>
          </cell>
          <cell r="C2414" t="str">
            <v>25</v>
          </cell>
          <cell r="D2414">
            <v>17</v>
          </cell>
          <cell r="E2414">
            <v>4.68</v>
          </cell>
          <cell r="F2414" t="str">
            <v>HSK-K-FLAKA M32X1,5 Zwart</v>
          </cell>
          <cell r="G2414" t="str">
            <v>HSK-K-FLAKA M32X1,5 Noir</v>
          </cell>
          <cell r="H2414">
            <v>4.3240000000000001E-2</v>
          </cell>
          <cell r="I2414">
            <v>4033878004951</v>
          </cell>
          <cell r="J2414" t="str">
            <v>39269097</v>
          </cell>
          <cell r="K2414" t="str">
            <v>EC000441</v>
          </cell>
        </row>
        <row r="2415">
          <cell r="A2415">
            <v>1587340070</v>
          </cell>
          <cell r="B2415" t="str">
            <v>A.10.91</v>
          </cell>
          <cell r="C2415" t="str">
            <v>50</v>
          </cell>
          <cell r="D2415">
            <v>17</v>
          </cell>
          <cell r="E2415">
            <v>2.73</v>
          </cell>
          <cell r="F2415" t="str">
            <v>HSK-K-FLAKA 3/4 NPT Grijs</v>
          </cell>
          <cell r="G2415" t="str">
            <v>HSK-K-FLAKA 3/4 NPT Gris</v>
          </cell>
          <cell r="H2415">
            <v>2.5569999999999999E-2</v>
          </cell>
          <cell r="I2415">
            <v>4033878005026</v>
          </cell>
          <cell r="J2415" t="str">
            <v>39269097</v>
          </cell>
          <cell r="K2415" t="str">
            <v>EC000441</v>
          </cell>
        </row>
        <row r="2416">
          <cell r="A2416">
            <v>1587340071</v>
          </cell>
          <cell r="B2416" t="str">
            <v>A.10.91</v>
          </cell>
          <cell r="C2416" t="str">
            <v>50</v>
          </cell>
          <cell r="D2416">
            <v>17</v>
          </cell>
          <cell r="E2416">
            <v>2.73</v>
          </cell>
          <cell r="F2416" t="str">
            <v>HSK-K-FLAKA 1/2i NPT Zwart</v>
          </cell>
          <cell r="G2416" t="str">
            <v>HSK-K-FLAKA 1/2i NPT Noir</v>
          </cell>
          <cell r="H2416">
            <v>2.538E-2</v>
          </cell>
          <cell r="I2416">
            <v>4033878004753</v>
          </cell>
          <cell r="J2416" t="str">
            <v>39269097</v>
          </cell>
          <cell r="K2416" t="str">
            <v>EC000441</v>
          </cell>
        </row>
        <row r="2417">
          <cell r="A2417">
            <v>1587360000</v>
          </cell>
          <cell r="B2417" t="str">
            <v>A.10.91</v>
          </cell>
          <cell r="C2417" t="str">
            <v>10</v>
          </cell>
          <cell r="D2417">
            <v>17</v>
          </cell>
          <cell r="E2417">
            <v>14.78</v>
          </cell>
          <cell r="F2417" t="str">
            <v>HSK-K-FLAKA PG 36 Grijs</v>
          </cell>
          <cell r="G2417" t="str">
            <v>HSK-K-FLAKA PG 36 Gris</v>
          </cell>
          <cell r="H2417">
            <v>8.0189999999999997E-2</v>
          </cell>
          <cell r="I2417">
            <v>4033878004968</v>
          </cell>
          <cell r="J2417" t="str">
            <v>39269097</v>
          </cell>
          <cell r="K2417" t="str">
            <v>EC000441</v>
          </cell>
        </row>
        <row r="2418">
          <cell r="A2418">
            <v>1587360001</v>
          </cell>
          <cell r="B2418" t="str">
            <v>A.10.91</v>
          </cell>
          <cell r="C2418" t="str">
            <v>10</v>
          </cell>
          <cell r="D2418">
            <v>17</v>
          </cell>
          <cell r="E2418">
            <v>14.78</v>
          </cell>
          <cell r="F2418" t="str">
            <v>HSK-K-FLAKA PG 36 Zwart</v>
          </cell>
          <cell r="G2418" t="str">
            <v>HSK-K-FLAKA PG 36 Noir</v>
          </cell>
          <cell r="H2418">
            <v>7.9729999999999995E-2</v>
          </cell>
          <cell r="I2418">
            <v>4033878004845</v>
          </cell>
          <cell r="J2418" t="str">
            <v>39269097</v>
          </cell>
          <cell r="K2418" t="str">
            <v>EC000441</v>
          </cell>
        </row>
        <row r="2419">
          <cell r="A2419">
            <v>1587360100</v>
          </cell>
          <cell r="B2419" t="str">
            <v>A.10.91</v>
          </cell>
          <cell r="C2419" t="str">
            <v>10</v>
          </cell>
          <cell r="D2419">
            <v>17</v>
          </cell>
          <cell r="E2419">
            <v>14.78</v>
          </cell>
          <cell r="F2419" t="str">
            <v>HSK-K-FLAKA PG 36 Grijs</v>
          </cell>
          <cell r="G2419" t="str">
            <v>HSK-K-FLAKA PG 36 Gris</v>
          </cell>
          <cell r="H2419">
            <v>8.2860000000000003E-2</v>
          </cell>
          <cell r="I2419">
            <v>4033878007242</v>
          </cell>
          <cell r="J2419" t="str">
            <v>39269097</v>
          </cell>
          <cell r="K2419" t="str">
            <v>EC000441</v>
          </cell>
        </row>
        <row r="2420">
          <cell r="A2420">
            <v>1587360200</v>
          </cell>
          <cell r="B2420" t="str">
            <v>A.10.91</v>
          </cell>
          <cell r="C2420" t="str">
            <v>10</v>
          </cell>
          <cell r="D2420">
            <v>17</v>
          </cell>
          <cell r="E2420">
            <v>14.78</v>
          </cell>
          <cell r="F2420" t="str">
            <v>HSK-K-FLAKA PG 36 Grijs</v>
          </cell>
          <cell r="G2420" t="str">
            <v>HSK-K-FLAKA PG 36 Gris</v>
          </cell>
          <cell r="H2420">
            <v>7.986E-2</v>
          </cell>
          <cell r="I2420">
            <v>4033878004906</v>
          </cell>
          <cell r="J2420" t="str">
            <v>39269097</v>
          </cell>
          <cell r="K2420" t="str">
            <v>EC000441</v>
          </cell>
        </row>
        <row r="2421">
          <cell r="A2421">
            <v>1587360201</v>
          </cell>
          <cell r="B2421" t="str">
            <v>A.10.91</v>
          </cell>
          <cell r="C2421" t="str">
            <v>10</v>
          </cell>
          <cell r="D2421">
            <v>17</v>
          </cell>
          <cell r="E2421">
            <v>14.78</v>
          </cell>
          <cell r="F2421" t="str">
            <v>HSK-K-FLAKA PG 36 Zwart</v>
          </cell>
          <cell r="G2421" t="str">
            <v>HSK-K-FLAKA PG 36 Noir</v>
          </cell>
          <cell r="H2421">
            <v>7.9399999999999998E-2</v>
          </cell>
          <cell r="I2421">
            <v>4033878004852</v>
          </cell>
          <cell r="J2421" t="str">
            <v>39269097</v>
          </cell>
          <cell r="K2421" t="str">
            <v>EC000441</v>
          </cell>
        </row>
        <row r="2422">
          <cell r="A2422">
            <v>1587400050</v>
          </cell>
          <cell r="B2422" t="str">
            <v>A.10.91</v>
          </cell>
          <cell r="C2422" t="str">
            <v>10</v>
          </cell>
          <cell r="D2422">
            <v>17</v>
          </cell>
          <cell r="E2422">
            <v>14.27</v>
          </cell>
          <cell r="F2422" t="str">
            <v>HSK-K-FLAKA M40X1,5 Grijs</v>
          </cell>
          <cell r="G2422" t="str">
            <v>HSK-K-FLAKA M40X1,5 Gris</v>
          </cell>
          <cell r="H2422">
            <v>8.0049999999999996E-2</v>
          </cell>
          <cell r="I2422">
            <v>4033878005286</v>
          </cell>
          <cell r="J2422" t="str">
            <v>39269097</v>
          </cell>
          <cell r="K2422" t="str">
            <v>EC000441</v>
          </cell>
        </row>
        <row r="2423">
          <cell r="A2423">
            <v>1587400051</v>
          </cell>
          <cell r="B2423" t="str">
            <v>A.10.91</v>
          </cell>
          <cell r="C2423" t="str">
            <v>10</v>
          </cell>
          <cell r="D2423">
            <v>17</v>
          </cell>
          <cell r="E2423">
            <v>14.27</v>
          </cell>
          <cell r="F2423" t="str">
            <v>HSK-K-FLAKA M40X1,5 Zwart</v>
          </cell>
          <cell r="G2423" t="str">
            <v>HSK-K-FLAKA M40X1,5 Noir</v>
          </cell>
          <cell r="H2423">
            <v>7.9509999999999997E-2</v>
          </cell>
          <cell r="I2423">
            <v>4033878004760</v>
          </cell>
          <cell r="J2423" t="str">
            <v>39269097</v>
          </cell>
          <cell r="K2423" t="str">
            <v>EC000441</v>
          </cell>
        </row>
        <row r="2424">
          <cell r="A2424">
            <v>1587400150</v>
          </cell>
          <cell r="B2424" t="str">
            <v>A.10.91</v>
          </cell>
          <cell r="C2424" t="str">
            <v>10</v>
          </cell>
          <cell r="D2424">
            <v>17</v>
          </cell>
          <cell r="E2424">
            <v>14.27</v>
          </cell>
          <cell r="F2424" t="str">
            <v>HSK-K-FLAKA M40X1,5 Grijs</v>
          </cell>
          <cell r="G2424" t="str">
            <v>HSK-K-FLAKA M40X1,5 Gris</v>
          </cell>
          <cell r="H2424">
            <v>8.2720000000000002E-2</v>
          </cell>
          <cell r="I2424">
            <v>4033878005248</v>
          </cell>
          <cell r="J2424" t="str">
            <v>39269097</v>
          </cell>
          <cell r="K2424" t="str">
            <v>EC000441</v>
          </cell>
        </row>
        <row r="2425">
          <cell r="A2425">
            <v>1587400151</v>
          </cell>
          <cell r="B2425" t="str">
            <v>A.10.91</v>
          </cell>
          <cell r="C2425" t="str">
            <v>10</v>
          </cell>
          <cell r="D2425">
            <v>17</v>
          </cell>
          <cell r="E2425">
            <v>14.27</v>
          </cell>
          <cell r="F2425" t="str">
            <v>HSK-K-FLAKA M40X1,5 Zwart</v>
          </cell>
          <cell r="G2425" t="str">
            <v>HSK-K-FLAKA M40X1,5 Noir</v>
          </cell>
          <cell r="H2425">
            <v>8.2180000000000003E-2</v>
          </cell>
          <cell r="I2425">
            <v>4033878005316</v>
          </cell>
          <cell r="J2425" t="str">
            <v>39269097</v>
          </cell>
          <cell r="K2425" t="str">
            <v>EC000441</v>
          </cell>
        </row>
        <row r="2426">
          <cell r="A2426">
            <v>1587400250</v>
          </cell>
          <cell r="B2426" t="str">
            <v>A.10.91</v>
          </cell>
          <cell r="C2426" t="str">
            <v>10</v>
          </cell>
          <cell r="D2426">
            <v>17</v>
          </cell>
          <cell r="E2426">
            <v>14.27</v>
          </cell>
          <cell r="F2426" t="str">
            <v>HSK-K-FLAKA M40X1,5 Grijs</v>
          </cell>
          <cell r="G2426" t="str">
            <v>HSK-K-FLAKA M40X1,5 Gris</v>
          </cell>
          <cell r="H2426">
            <v>7.9719999999999999E-2</v>
          </cell>
          <cell r="I2426">
            <v>4033878004883</v>
          </cell>
          <cell r="J2426" t="str">
            <v>39269097</v>
          </cell>
          <cell r="K2426" t="str">
            <v>EC000441</v>
          </cell>
        </row>
        <row r="2427">
          <cell r="A2427">
            <v>1587400251</v>
          </cell>
          <cell r="B2427" t="str">
            <v>A.10.91</v>
          </cell>
          <cell r="C2427" t="str">
            <v>10</v>
          </cell>
          <cell r="D2427">
            <v>17</v>
          </cell>
          <cell r="E2427">
            <v>14.27</v>
          </cell>
          <cell r="F2427" t="str">
            <v>HSK-K-FLAKA M40X1,5 Zwart</v>
          </cell>
          <cell r="G2427" t="str">
            <v>HSK-K-FLAKA M40X1,5 Noir</v>
          </cell>
          <cell r="H2427">
            <v>7.918E-2</v>
          </cell>
          <cell r="I2427">
            <v>4033878004777</v>
          </cell>
          <cell r="J2427" t="str">
            <v>39269097</v>
          </cell>
          <cell r="K2427" t="str">
            <v>EC000441</v>
          </cell>
        </row>
        <row r="2428">
          <cell r="A2428">
            <v>1587400350</v>
          </cell>
          <cell r="B2428" t="str">
            <v>A.10.91</v>
          </cell>
          <cell r="C2428" t="str">
            <v>10</v>
          </cell>
          <cell r="D2428">
            <v>17</v>
          </cell>
          <cell r="E2428">
            <v>14.27</v>
          </cell>
          <cell r="F2428" t="str">
            <v>HSK-K-FLAKA M40X1,5 Grijs</v>
          </cell>
          <cell r="G2428" t="str">
            <v>HSK-K-FLAKA M40X1,5 Gris</v>
          </cell>
          <cell r="H2428">
            <v>8.1159999999999996E-2</v>
          </cell>
          <cell r="I2428">
            <v>4033878005255</v>
          </cell>
          <cell r="J2428" t="str">
            <v>39269097</v>
          </cell>
          <cell r="K2428" t="str">
            <v>EC000441</v>
          </cell>
        </row>
        <row r="2429">
          <cell r="A2429">
            <v>1587400351</v>
          </cell>
          <cell r="B2429" t="str">
            <v>A.10.91</v>
          </cell>
          <cell r="C2429" t="str">
            <v>10</v>
          </cell>
          <cell r="D2429">
            <v>17</v>
          </cell>
          <cell r="E2429">
            <v>14.27</v>
          </cell>
          <cell r="F2429" t="str">
            <v>HSK-K-FLAKA M40X1,5 Zwart</v>
          </cell>
          <cell r="G2429" t="str">
            <v>HSK-K-FLAKA M40X1,5 Noir</v>
          </cell>
          <cell r="H2429">
            <v>5.8999999999999997E-2</v>
          </cell>
          <cell r="I2429">
            <v>4033878005323</v>
          </cell>
          <cell r="J2429" t="str">
            <v>39269097</v>
          </cell>
          <cell r="K2429" t="str">
            <v>EC000441</v>
          </cell>
        </row>
        <row r="2430">
          <cell r="A2430">
            <v>1587420000</v>
          </cell>
          <cell r="B2430" t="str">
            <v>A.10.91</v>
          </cell>
          <cell r="C2430" t="str">
            <v>5</v>
          </cell>
          <cell r="D2430">
            <v>17</v>
          </cell>
          <cell r="E2430">
            <v>24.09</v>
          </cell>
          <cell r="F2430" t="str">
            <v>HSK-K-FLAKA PG 42 Grijs</v>
          </cell>
          <cell r="G2430" t="str">
            <v>HSK-K-FLAKA PG 42 Gris</v>
          </cell>
          <cell r="H2430">
            <v>0.10027</v>
          </cell>
          <cell r="I2430">
            <v>4033878004982</v>
          </cell>
          <cell r="J2430" t="str">
            <v>39269097</v>
          </cell>
          <cell r="K2430" t="str">
            <v>EC000441</v>
          </cell>
        </row>
        <row r="2431">
          <cell r="A2431">
            <v>1587480000</v>
          </cell>
          <cell r="B2431" t="str">
            <v>A.10.91</v>
          </cell>
          <cell r="C2431" t="str">
            <v>5</v>
          </cell>
          <cell r="D2431">
            <v>17</v>
          </cell>
          <cell r="E2431">
            <v>26.15</v>
          </cell>
          <cell r="F2431" t="str">
            <v>HSK-K-FLAKA PG 48 Grijs</v>
          </cell>
          <cell r="G2431" t="str">
            <v>HSK-K-FLAKA PG 48 Gris</v>
          </cell>
          <cell r="H2431">
            <v>0.10462</v>
          </cell>
          <cell r="I2431">
            <v>4033878004999</v>
          </cell>
          <cell r="J2431" t="str">
            <v>39269097</v>
          </cell>
          <cell r="K2431" t="str">
            <v>EC000441</v>
          </cell>
        </row>
        <row r="2432">
          <cell r="A2432">
            <v>1587480001</v>
          </cell>
          <cell r="B2432" t="str">
            <v>A.10.91</v>
          </cell>
          <cell r="C2432" t="str">
            <v>5</v>
          </cell>
          <cell r="D2432">
            <v>17</v>
          </cell>
          <cell r="E2432">
            <v>26.15</v>
          </cell>
          <cell r="F2432" t="str">
            <v>HSK-K-FLAKA PG 48 Zwart</v>
          </cell>
          <cell r="G2432" t="str">
            <v>HSK-K-FLAKA PG 48 Noir</v>
          </cell>
          <cell r="H2432">
            <v>0.10255</v>
          </cell>
          <cell r="I2432">
            <v>4033878004869</v>
          </cell>
          <cell r="J2432" t="str">
            <v>39269097</v>
          </cell>
          <cell r="K2432" t="str">
            <v>EC000441</v>
          </cell>
        </row>
        <row r="2433">
          <cell r="A2433">
            <v>1587500050</v>
          </cell>
          <cell r="B2433" t="str">
            <v>A.10.91</v>
          </cell>
          <cell r="C2433" t="str">
            <v>5</v>
          </cell>
          <cell r="D2433">
            <v>17</v>
          </cell>
          <cell r="E2433">
            <v>22.45</v>
          </cell>
          <cell r="F2433" t="str">
            <v>HSK-K-FLAKA M50X1,5 Grijs</v>
          </cell>
          <cell r="G2433" t="str">
            <v>HSK-K-FLAKA M50X1,5 Gris</v>
          </cell>
          <cell r="H2433">
            <v>0.1076</v>
          </cell>
          <cell r="I2433">
            <v>4033878005507</v>
          </cell>
          <cell r="J2433" t="str">
            <v>39269097</v>
          </cell>
          <cell r="K2433" t="str">
            <v>EC000441</v>
          </cell>
        </row>
        <row r="2434">
          <cell r="A2434">
            <v>1587500051</v>
          </cell>
          <cell r="B2434" t="str">
            <v>A.10.91</v>
          </cell>
          <cell r="C2434" t="str">
            <v>5</v>
          </cell>
          <cell r="D2434">
            <v>17</v>
          </cell>
          <cell r="E2434">
            <v>22.45</v>
          </cell>
          <cell r="F2434" t="str">
            <v>HSK-K-FLAKA M50X1,5 Zwart</v>
          </cell>
          <cell r="G2434" t="str">
            <v>HSK-K-FLAKA M50X1,5 Noir</v>
          </cell>
          <cell r="H2434">
            <v>0.1075</v>
          </cell>
          <cell r="I2434">
            <v>4033878004784</v>
          </cell>
          <cell r="J2434" t="str">
            <v>39269097</v>
          </cell>
          <cell r="K2434" t="str">
            <v>EC000441</v>
          </cell>
        </row>
        <row r="2435">
          <cell r="A2435">
            <v>1587630050</v>
          </cell>
          <cell r="B2435" t="str">
            <v>A.10.91</v>
          </cell>
          <cell r="C2435" t="str">
            <v>5</v>
          </cell>
          <cell r="D2435">
            <v>17</v>
          </cell>
          <cell r="E2435">
            <v>24.27</v>
          </cell>
          <cell r="F2435" t="str">
            <v>HSK-K-FLAKA M63X1,5 Grijs</v>
          </cell>
          <cell r="G2435" t="str">
            <v>HSK-K-FLAKA M63X1,5 Gris</v>
          </cell>
          <cell r="H2435">
            <v>0.11207</v>
          </cell>
          <cell r="I2435">
            <v>4033878004913</v>
          </cell>
          <cell r="J2435" t="str">
            <v>39269097</v>
          </cell>
          <cell r="K2435" t="str">
            <v>EC000441</v>
          </cell>
        </row>
        <row r="2436">
          <cell r="A2436">
            <v>1587630151</v>
          </cell>
          <cell r="B2436" t="str">
            <v>A.10.91</v>
          </cell>
          <cell r="C2436" t="str">
            <v>5</v>
          </cell>
          <cell r="D2436">
            <v>17</v>
          </cell>
          <cell r="E2436">
            <v>24.27</v>
          </cell>
          <cell r="F2436" t="str">
            <v>HSK-K-FLAKA M63X1,5 Zwart</v>
          </cell>
          <cell r="G2436" t="str">
            <v>HSK-K-FLAKA M63X1,5 Noir</v>
          </cell>
          <cell r="H2436">
            <v>0.11142000000000001</v>
          </cell>
          <cell r="I2436">
            <v>4033878004791</v>
          </cell>
          <cell r="J2436" t="str">
            <v>39269097</v>
          </cell>
          <cell r="K2436" t="str">
            <v>EC000441</v>
          </cell>
        </row>
        <row r="2437">
          <cell r="A2437">
            <v>1590070014</v>
          </cell>
          <cell r="B2437" t="str">
            <v>A.10.91</v>
          </cell>
          <cell r="C2437" t="str">
            <v>50</v>
          </cell>
          <cell r="D2437">
            <v>25</v>
          </cell>
          <cell r="E2437">
            <v>1.02</v>
          </cell>
          <cell r="F2437" t="str">
            <v>HSK-KE PG 7 Grijs Verloopwartel</v>
          </cell>
          <cell r="G2437" t="str">
            <v xml:space="preserve">HSK-KE PG 7 Gris </v>
          </cell>
          <cell r="H2437">
            <v>5.77E-3</v>
          </cell>
          <cell r="I2437">
            <v>4033878426913</v>
          </cell>
          <cell r="J2437" t="str">
            <v>39269097</v>
          </cell>
          <cell r="K2437" t="str">
            <v>EC000441</v>
          </cell>
        </row>
        <row r="2438">
          <cell r="A2438">
            <v>1590070015</v>
          </cell>
          <cell r="B2438" t="str">
            <v>A.10.91</v>
          </cell>
          <cell r="C2438" t="str">
            <v>50</v>
          </cell>
          <cell r="D2438">
            <v>25</v>
          </cell>
          <cell r="E2438">
            <v>1.08</v>
          </cell>
          <cell r="F2438" t="str">
            <v>HSK-KE PG 7 Grijs Verloopwartel</v>
          </cell>
          <cell r="G2438" t="str">
            <v xml:space="preserve">HSK-KE PG 7 Gris </v>
          </cell>
          <cell r="H2438">
            <v>6.0200000000000002E-3</v>
          </cell>
          <cell r="I2438">
            <v>4033878426920</v>
          </cell>
          <cell r="J2438" t="str">
            <v>39269097</v>
          </cell>
          <cell r="K2438" t="str">
            <v>EC000441</v>
          </cell>
        </row>
        <row r="2439">
          <cell r="A2439">
            <v>1590070114</v>
          </cell>
          <cell r="B2439" t="str">
            <v>A.10.91</v>
          </cell>
          <cell r="C2439" t="str">
            <v>50</v>
          </cell>
          <cell r="D2439">
            <v>25</v>
          </cell>
          <cell r="E2439">
            <v>1.02</v>
          </cell>
          <cell r="F2439" t="str">
            <v>HSK-KE PG 7 Zwart Verloopwartel</v>
          </cell>
          <cell r="G2439" t="str">
            <v xml:space="preserve">HSK-KE PG 7 Noir </v>
          </cell>
          <cell r="H2439">
            <v>5.8599999999999998E-3</v>
          </cell>
          <cell r="I2439">
            <v>4033878426937</v>
          </cell>
          <cell r="J2439" t="str">
            <v>39269097</v>
          </cell>
          <cell r="K2439" t="str">
            <v>EC000441</v>
          </cell>
        </row>
        <row r="2440">
          <cell r="A2440">
            <v>1590070115</v>
          </cell>
          <cell r="B2440" t="str">
            <v>A.10.91</v>
          </cell>
          <cell r="C2440" t="str">
            <v>50</v>
          </cell>
          <cell r="D2440">
            <v>25</v>
          </cell>
          <cell r="E2440">
            <v>1.08</v>
          </cell>
          <cell r="F2440" t="str">
            <v>HSK-KE PG 7 Zwart Verloopwartel</v>
          </cell>
          <cell r="G2440" t="str">
            <v xml:space="preserve">HSK-KE PG 7 Noir </v>
          </cell>
          <cell r="H2440">
            <v>6.11E-3</v>
          </cell>
          <cell r="I2440">
            <v>4033878426944</v>
          </cell>
          <cell r="J2440" t="str">
            <v>39269097</v>
          </cell>
          <cell r="K2440" t="str">
            <v>EC000441</v>
          </cell>
        </row>
        <row r="2441">
          <cell r="A2441">
            <v>1590090014</v>
          </cell>
          <cell r="B2441" t="str">
            <v>A.10.91</v>
          </cell>
          <cell r="C2441" t="str">
            <v>50</v>
          </cell>
          <cell r="D2441">
            <v>25</v>
          </cell>
          <cell r="E2441">
            <v>1.26</v>
          </cell>
          <cell r="F2441" t="str">
            <v>HSK-KE PG 9 Grijs Verloopwartel</v>
          </cell>
          <cell r="G2441" t="str">
            <v xml:space="preserve">HSK-KE PG 9 Gris </v>
          </cell>
          <cell r="H2441">
            <v>7.7099999999999998E-3</v>
          </cell>
          <cell r="I2441">
            <v>4033878426951</v>
          </cell>
          <cell r="J2441" t="str">
            <v>39269097</v>
          </cell>
          <cell r="K2441" t="str">
            <v>EC000441</v>
          </cell>
        </row>
        <row r="2442">
          <cell r="A2442">
            <v>1590090015</v>
          </cell>
          <cell r="B2442" t="str">
            <v>A.10.91</v>
          </cell>
          <cell r="C2442" t="str">
            <v>50</v>
          </cell>
          <cell r="D2442">
            <v>25</v>
          </cell>
          <cell r="E2442">
            <v>1.32</v>
          </cell>
          <cell r="F2442" t="str">
            <v>HSK-KE PG 9 Grijs Verloopwartel</v>
          </cell>
          <cell r="G2442" t="str">
            <v xml:space="preserve">HSK-KE PG 9 Gris </v>
          </cell>
          <cell r="H2442">
            <v>8.2000000000000007E-3</v>
          </cell>
          <cell r="I2442">
            <v>4033878426968</v>
          </cell>
          <cell r="J2442" t="str">
            <v>39269097</v>
          </cell>
          <cell r="K2442" t="str">
            <v>EC000441</v>
          </cell>
        </row>
        <row r="2443">
          <cell r="A2443">
            <v>1590090114</v>
          </cell>
          <cell r="B2443" t="str">
            <v>A.10.91</v>
          </cell>
          <cell r="C2443" t="str">
            <v>50</v>
          </cell>
          <cell r="D2443">
            <v>25</v>
          </cell>
          <cell r="E2443">
            <v>1.26</v>
          </cell>
          <cell r="F2443" t="str">
            <v>HSK-KE PG 9 Zwart Verloopwartel</v>
          </cell>
          <cell r="G2443" t="str">
            <v xml:space="preserve">HSK-KE PG 9 Noir </v>
          </cell>
          <cell r="H2443">
            <v>8.8199999999999997E-3</v>
          </cell>
          <cell r="I2443">
            <v>4033878426975</v>
          </cell>
          <cell r="J2443" t="str">
            <v>39269097</v>
          </cell>
          <cell r="K2443" t="str">
            <v>EC000441</v>
          </cell>
        </row>
        <row r="2444">
          <cell r="A2444">
            <v>1590090115</v>
          </cell>
          <cell r="B2444" t="str">
            <v>A.10.91</v>
          </cell>
          <cell r="C2444" t="str">
            <v>50</v>
          </cell>
          <cell r="D2444">
            <v>25</v>
          </cell>
          <cell r="E2444">
            <v>1.32</v>
          </cell>
          <cell r="F2444" t="str">
            <v>HSK-KE PG 9 Zwart Verloopwartel</v>
          </cell>
          <cell r="G2444" t="str">
            <v xml:space="preserve">HSK-KE PG 9 Noir </v>
          </cell>
          <cell r="H2444">
            <v>9.3100000000000006E-3</v>
          </cell>
          <cell r="I2444">
            <v>4033878426982</v>
          </cell>
          <cell r="J2444" t="str">
            <v>39269097</v>
          </cell>
          <cell r="K2444" t="str">
            <v>EC000441</v>
          </cell>
        </row>
        <row r="2445">
          <cell r="A2445">
            <v>1590110014</v>
          </cell>
          <cell r="B2445" t="str">
            <v>A.10.91</v>
          </cell>
          <cell r="C2445" t="str">
            <v>50</v>
          </cell>
          <cell r="D2445">
            <v>25</v>
          </cell>
          <cell r="E2445">
            <v>1.39</v>
          </cell>
          <cell r="F2445" t="str">
            <v>HSK-KE PG 11 Grijs Verloopwartel</v>
          </cell>
          <cell r="G2445" t="str">
            <v xml:space="preserve">HSK-KE PG 11 Gris </v>
          </cell>
          <cell r="H2445">
            <v>1.052E-2</v>
          </cell>
          <cell r="I2445">
            <v>4033878426999</v>
          </cell>
          <cell r="J2445" t="str">
            <v>39269097</v>
          </cell>
          <cell r="K2445" t="str">
            <v>EC000441</v>
          </cell>
        </row>
        <row r="2446">
          <cell r="A2446">
            <v>1590110015</v>
          </cell>
          <cell r="B2446" t="str">
            <v>A.10.91</v>
          </cell>
          <cell r="C2446" t="str">
            <v>50</v>
          </cell>
          <cell r="D2446">
            <v>25</v>
          </cell>
          <cell r="E2446">
            <v>1.44</v>
          </cell>
          <cell r="F2446" t="str">
            <v>HSK-KE PG 11 Grijs Verloopwartel</v>
          </cell>
          <cell r="G2446" t="str">
            <v xml:space="preserve">HSK-KE PG 11 Gris </v>
          </cell>
          <cell r="H2446">
            <v>1.119E-2</v>
          </cell>
          <cell r="I2446">
            <v>4033878427002</v>
          </cell>
          <cell r="J2446" t="str">
            <v>39269097</v>
          </cell>
          <cell r="K2446" t="str">
            <v>EC000441</v>
          </cell>
        </row>
        <row r="2447">
          <cell r="A2447">
            <v>1590110114</v>
          </cell>
          <cell r="B2447" t="str">
            <v>A.10.91</v>
          </cell>
          <cell r="C2447" t="str">
            <v>50</v>
          </cell>
          <cell r="D2447">
            <v>25</v>
          </cell>
          <cell r="E2447">
            <v>1.39</v>
          </cell>
          <cell r="F2447" t="str">
            <v>HSK-KE PG 11 Zwart Verloopwartel</v>
          </cell>
          <cell r="G2447" t="str">
            <v xml:space="preserve">HSK-KE PG 11 Noir </v>
          </cell>
          <cell r="H2447">
            <v>1.044E-2</v>
          </cell>
          <cell r="I2447">
            <v>4033878427019</v>
          </cell>
          <cell r="J2447" t="str">
            <v>39269097</v>
          </cell>
          <cell r="K2447" t="str">
            <v>EC000441</v>
          </cell>
        </row>
        <row r="2448">
          <cell r="A2448">
            <v>1590110115</v>
          </cell>
          <cell r="B2448" t="str">
            <v>A.10.91</v>
          </cell>
          <cell r="C2448" t="str">
            <v>50</v>
          </cell>
          <cell r="D2448">
            <v>25</v>
          </cell>
          <cell r="E2448">
            <v>1.44</v>
          </cell>
          <cell r="F2448" t="str">
            <v>HSK-KE PG 11 Zwart Verloopwartel</v>
          </cell>
          <cell r="G2448" t="str">
            <v xml:space="preserve">HSK-KE PG 11 Noir </v>
          </cell>
          <cell r="H2448">
            <v>1.111E-2</v>
          </cell>
          <cell r="I2448">
            <v>4033878427026</v>
          </cell>
          <cell r="J2448" t="str">
            <v>39269097</v>
          </cell>
          <cell r="K2448" t="str">
            <v>EC000441</v>
          </cell>
        </row>
        <row r="2449">
          <cell r="A2449">
            <v>1590130014</v>
          </cell>
          <cell r="B2449" t="str">
            <v>A.10.91</v>
          </cell>
          <cell r="C2449" t="str">
            <v>50</v>
          </cell>
          <cell r="D2449">
            <v>25</v>
          </cell>
          <cell r="E2449">
            <v>1.52</v>
          </cell>
          <cell r="F2449" t="str">
            <v>HSK-KE PG 13,5 Grijs Verloopwartel</v>
          </cell>
          <cell r="G2449" t="str">
            <v xml:space="preserve">HSK-KE PG 13,5 Gris </v>
          </cell>
          <cell r="H2449">
            <v>1.372E-2</v>
          </cell>
          <cell r="I2449">
            <v>4033878427033</v>
          </cell>
          <cell r="J2449" t="str">
            <v>39269097</v>
          </cell>
          <cell r="K2449" t="str">
            <v>EC000441</v>
          </cell>
        </row>
        <row r="2450">
          <cell r="A2450">
            <v>1590130015</v>
          </cell>
          <cell r="B2450" t="str">
            <v>A.10.91</v>
          </cell>
          <cell r="C2450" t="str">
            <v>50</v>
          </cell>
          <cell r="D2450">
            <v>25</v>
          </cell>
          <cell r="E2450">
            <v>1.59</v>
          </cell>
          <cell r="F2450" t="str">
            <v>HSK-KE PG 13,5 Grijs Verloopwartel</v>
          </cell>
          <cell r="G2450" t="str">
            <v xml:space="preserve">HSK-KE PG 13,5 Gris </v>
          </cell>
          <cell r="H2450">
            <v>1.426E-2</v>
          </cell>
          <cell r="I2450">
            <v>4033878427040</v>
          </cell>
          <cell r="J2450" t="str">
            <v>39269097</v>
          </cell>
          <cell r="K2450" t="str">
            <v>EC000441</v>
          </cell>
        </row>
        <row r="2451">
          <cell r="A2451">
            <v>1590130114</v>
          </cell>
          <cell r="B2451" t="str">
            <v>A.10.91</v>
          </cell>
          <cell r="C2451" t="str">
            <v>50</v>
          </cell>
          <cell r="D2451">
            <v>25</v>
          </cell>
          <cell r="E2451">
            <v>1.52</v>
          </cell>
          <cell r="F2451" t="str">
            <v>HSK-KE PG 13,5 Zwart Verloopwartel</v>
          </cell>
          <cell r="G2451" t="str">
            <v xml:space="preserve">HSK-KE PG 13,5 Noir </v>
          </cell>
          <cell r="H2451">
            <v>1.333E-2</v>
          </cell>
          <cell r="I2451">
            <v>4033878427057</v>
          </cell>
          <cell r="J2451" t="str">
            <v>39269097</v>
          </cell>
          <cell r="K2451" t="str">
            <v>EC000441</v>
          </cell>
        </row>
        <row r="2452">
          <cell r="A2452">
            <v>1590130115</v>
          </cell>
          <cell r="B2452" t="str">
            <v>A.10.91</v>
          </cell>
          <cell r="C2452" t="str">
            <v>50</v>
          </cell>
          <cell r="D2452">
            <v>25</v>
          </cell>
          <cell r="E2452">
            <v>1.59</v>
          </cell>
          <cell r="F2452" t="str">
            <v>HSK-KE PG13,5 Zwart Verloopwartel</v>
          </cell>
          <cell r="G2452" t="str">
            <v xml:space="preserve">HSK-KE PG13,5 Noir </v>
          </cell>
          <cell r="H2452">
            <v>1.387E-2</v>
          </cell>
          <cell r="I2452">
            <v>4033878427064</v>
          </cell>
          <cell r="J2452" t="str">
            <v>39269097</v>
          </cell>
          <cell r="K2452" t="str">
            <v>EC000441</v>
          </cell>
        </row>
        <row r="2453">
          <cell r="A2453">
            <v>1590160014</v>
          </cell>
          <cell r="B2453" t="str">
            <v>A.10.91</v>
          </cell>
          <cell r="C2453" t="str">
            <v>50</v>
          </cell>
          <cell r="D2453">
            <v>25</v>
          </cell>
          <cell r="E2453">
            <v>2.2200000000000002</v>
          </cell>
          <cell r="F2453" t="str">
            <v>HSK-KE PG 16 Grijs Verloopwartel</v>
          </cell>
          <cell r="G2453" t="str">
            <v xml:space="preserve">HSK-KE PG 16 Gris </v>
          </cell>
          <cell r="H2453">
            <v>2.1829999999999999E-2</v>
          </cell>
          <cell r="I2453">
            <v>4033878427071</v>
          </cell>
          <cell r="J2453" t="str">
            <v>39269097</v>
          </cell>
          <cell r="K2453" t="str">
            <v>EC000441</v>
          </cell>
        </row>
        <row r="2454">
          <cell r="A2454">
            <v>1590160015</v>
          </cell>
          <cell r="B2454" t="str">
            <v>A.10.91</v>
          </cell>
          <cell r="C2454" t="str">
            <v>50</v>
          </cell>
          <cell r="D2454">
            <v>25</v>
          </cell>
          <cell r="E2454">
            <v>2.29</v>
          </cell>
          <cell r="F2454" t="str">
            <v>HSK-KE PG 16 Grijs Verloopwartel</v>
          </cell>
          <cell r="G2454" t="str">
            <v xml:space="preserve">HSK-KE PG 16 Gris </v>
          </cell>
          <cell r="H2454">
            <v>2.266E-2</v>
          </cell>
          <cell r="I2454">
            <v>4033878427088</v>
          </cell>
          <cell r="J2454" t="str">
            <v>39269097</v>
          </cell>
          <cell r="K2454" t="str">
            <v>EC000441</v>
          </cell>
        </row>
        <row r="2455">
          <cell r="A2455">
            <v>1590160114</v>
          </cell>
          <cell r="B2455" t="str">
            <v>A.10.91</v>
          </cell>
          <cell r="C2455" t="str">
            <v>50</v>
          </cell>
          <cell r="D2455">
            <v>25</v>
          </cell>
          <cell r="E2455">
            <v>2.2200000000000002</v>
          </cell>
          <cell r="F2455" t="str">
            <v>HSK-KE PG 16 Zwart Verloopwartel</v>
          </cell>
          <cell r="G2455" t="str">
            <v xml:space="preserve">HSK-KE PG 16 Noir </v>
          </cell>
          <cell r="H2455">
            <v>2.1770000000000001E-2</v>
          </cell>
          <cell r="I2455">
            <v>4033878427095</v>
          </cell>
          <cell r="J2455" t="str">
            <v>39269097</v>
          </cell>
          <cell r="K2455" t="str">
            <v>EC000441</v>
          </cell>
        </row>
        <row r="2456">
          <cell r="A2456">
            <v>1590160115</v>
          </cell>
          <cell r="B2456" t="str">
            <v>A.10.91</v>
          </cell>
          <cell r="C2456" t="str">
            <v>50</v>
          </cell>
          <cell r="D2456">
            <v>25</v>
          </cell>
          <cell r="E2456">
            <v>2.29</v>
          </cell>
          <cell r="F2456" t="str">
            <v>HSK-KE PG 16 Zwart Verloopwartel</v>
          </cell>
          <cell r="G2456" t="str">
            <v xml:space="preserve">HSK-KE PG 16 Noir </v>
          </cell>
          <cell r="H2456">
            <v>2.2599999999999999E-2</v>
          </cell>
          <cell r="I2456">
            <v>4033878427101</v>
          </cell>
          <cell r="J2456" t="str">
            <v>39269097</v>
          </cell>
          <cell r="K2456" t="str">
            <v>EC000441</v>
          </cell>
        </row>
        <row r="2457">
          <cell r="A2457">
            <v>1591090014</v>
          </cell>
          <cell r="B2457" t="str">
            <v>A.10.91</v>
          </cell>
          <cell r="C2457" t="str">
            <v>50</v>
          </cell>
          <cell r="D2457">
            <v>26</v>
          </cell>
          <cell r="E2457">
            <v>1.04</v>
          </cell>
          <cell r="F2457" t="str">
            <v>HSK-KR PG 9 Grijs Reduceerwartel</v>
          </cell>
          <cell r="G2457" t="str">
            <v xml:space="preserve">HSK-KR PG 9 Gris </v>
          </cell>
          <cell r="H2457">
            <v>4.3400000000000001E-3</v>
          </cell>
          <cell r="I2457">
            <v>4033878427118</v>
          </cell>
          <cell r="J2457" t="str">
            <v>39269097</v>
          </cell>
          <cell r="K2457" t="str">
            <v>EC000441</v>
          </cell>
        </row>
        <row r="2458">
          <cell r="A2458">
            <v>1591090015</v>
          </cell>
          <cell r="B2458" t="str">
            <v>A.10.91</v>
          </cell>
          <cell r="C2458" t="str">
            <v>50</v>
          </cell>
          <cell r="D2458">
            <v>26</v>
          </cell>
          <cell r="E2458">
            <v>1.1000000000000001</v>
          </cell>
          <cell r="F2458" t="str">
            <v>HSK-KR PG 9 Grijs Reduceerwartel</v>
          </cell>
          <cell r="G2458" t="str">
            <v xml:space="preserve">HSK-KR PG 9 Gris </v>
          </cell>
          <cell r="H2458">
            <v>4.47E-3</v>
          </cell>
          <cell r="I2458">
            <v>4033878427125</v>
          </cell>
          <cell r="J2458" t="str">
            <v>39269097</v>
          </cell>
          <cell r="K2458" t="str">
            <v>EC000441</v>
          </cell>
        </row>
        <row r="2459">
          <cell r="A2459">
            <v>1591090114</v>
          </cell>
          <cell r="B2459" t="str">
            <v>A.10.91</v>
          </cell>
          <cell r="C2459" t="str">
            <v>50</v>
          </cell>
          <cell r="D2459">
            <v>26</v>
          </cell>
          <cell r="E2459">
            <v>1.04</v>
          </cell>
          <cell r="F2459" t="str">
            <v>HSK-KR PG 9 Zwart Reduceerwartel</v>
          </cell>
          <cell r="G2459" t="str">
            <v xml:space="preserve">HSK-KR PG 9 Noir </v>
          </cell>
          <cell r="H2459">
            <v>4.3299999999999996E-3</v>
          </cell>
          <cell r="I2459">
            <v>4033878427132</v>
          </cell>
          <cell r="J2459" t="str">
            <v>39269097</v>
          </cell>
          <cell r="K2459" t="str">
            <v>EC000441</v>
          </cell>
        </row>
        <row r="2460">
          <cell r="A2460">
            <v>1591090115</v>
          </cell>
          <cell r="B2460" t="str">
            <v>A.10.91</v>
          </cell>
          <cell r="C2460" t="str">
            <v>50</v>
          </cell>
          <cell r="D2460">
            <v>26</v>
          </cell>
          <cell r="E2460">
            <v>1.1000000000000001</v>
          </cell>
          <cell r="F2460" t="str">
            <v>HSK-KR PG 9 Zwart Reduceerwartel</v>
          </cell>
          <cell r="G2460" t="str">
            <v xml:space="preserve">HSK-KR PG 9 Noir </v>
          </cell>
          <cell r="H2460">
            <v>4.47E-3</v>
          </cell>
          <cell r="I2460">
            <v>4033878427149</v>
          </cell>
          <cell r="J2460" t="str">
            <v>39269097</v>
          </cell>
          <cell r="K2460" t="str">
            <v>EC000441</v>
          </cell>
        </row>
        <row r="2461">
          <cell r="A2461">
            <v>1591110014</v>
          </cell>
          <cell r="B2461" t="str">
            <v>A.10.91</v>
          </cell>
          <cell r="C2461" t="str">
            <v>50</v>
          </cell>
          <cell r="D2461">
            <v>26</v>
          </cell>
          <cell r="E2461">
            <v>1.3</v>
          </cell>
          <cell r="F2461" t="str">
            <v>HSK-KR PG 11 Grijs Reduceerwartel</v>
          </cell>
          <cell r="G2461" t="str">
            <v xml:space="preserve">HSK-KR PG 11 Gris </v>
          </cell>
          <cell r="H2461">
            <v>6.9300000000000004E-3</v>
          </cell>
          <cell r="I2461">
            <v>4033878427156</v>
          </cell>
          <cell r="J2461" t="str">
            <v>39269097</v>
          </cell>
          <cell r="K2461" t="str">
            <v>EC000441</v>
          </cell>
        </row>
        <row r="2462">
          <cell r="A2462">
            <v>1591110015</v>
          </cell>
          <cell r="B2462" t="str">
            <v>A.10.91</v>
          </cell>
          <cell r="C2462" t="str">
            <v>50</v>
          </cell>
          <cell r="D2462">
            <v>26</v>
          </cell>
          <cell r="E2462">
            <v>1.34</v>
          </cell>
          <cell r="F2462" t="str">
            <v>HSK-KR PG 11 Grijs Reduceerwartel</v>
          </cell>
          <cell r="G2462" t="str">
            <v xml:space="preserve">HSK-KR PG 11 Gris </v>
          </cell>
          <cell r="H2462">
            <v>7.1799999999999998E-3</v>
          </cell>
          <cell r="I2462">
            <v>4033878427163</v>
          </cell>
          <cell r="J2462" t="str">
            <v>39269097</v>
          </cell>
          <cell r="K2462" t="str">
            <v>EC000441</v>
          </cell>
        </row>
        <row r="2463">
          <cell r="A2463">
            <v>1591110114</v>
          </cell>
          <cell r="B2463" t="str">
            <v>A.10.91</v>
          </cell>
          <cell r="C2463" t="str">
            <v>50</v>
          </cell>
          <cell r="D2463">
            <v>26</v>
          </cell>
          <cell r="E2463">
            <v>1.3</v>
          </cell>
          <cell r="F2463" t="str">
            <v>HSK-KR PG 11 Zwart Reduceerwartel</v>
          </cell>
          <cell r="G2463" t="str">
            <v xml:space="preserve">HSK-KR PG 11 Noir </v>
          </cell>
          <cell r="H2463">
            <v>6.96E-3</v>
          </cell>
          <cell r="I2463">
            <v>4033878427170</v>
          </cell>
          <cell r="J2463" t="str">
            <v>39269097</v>
          </cell>
          <cell r="K2463" t="str">
            <v>EC000441</v>
          </cell>
        </row>
        <row r="2464">
          <cell r="A2464">
            <v>1591110115</v>
          </cell>
          <cell r="B2464" t="str">
            <v>A.10.91</v>
          </cell>
          <cell r="C2464" t="str">
            <v>50</v>
          </cell>
          <cell r="D2464">
            <v>26</v>
          </cell>
          <cell r="E2464">
            <v>1.34</v>
          </cell>
          <cell r="F2464" t="str">
            <v>HSK-KR PG 11 Zwart Reduceerwartel</v>
          </cell>
          <cell r="G2464" t="str">
            <v xml:space="preserve">HSK-KR PG 11 Noir </v>
          </cell>
          <cell r="H2464">
            <v>7.2100000000000003E-3</v>
          </cell>
          <cell r="I2464">
            <v>4033878427187</v>
          </cell>
          <cell r="J2464" t="str">
            <v>39269097</v>
          </cell>
          <cell r="K2464" t="str">
            <v>EC000441</v>
          </cell>
        </row>
        <row r="2465">
          <cell r="A2465">
            <v>1591130014</v>
          </cell>
          <cell r="B2465" t="str">
            <v>A.10.91</v>
          </cell>
          <cell r="C2465" t="str">
            <v>50</v>
          </cell>
          <cell r="D2465">
            <v>26</v>
          </cell>
          <cell r="E2465">
            <v>1.42</v>
          </cell>
          <cell r="F2465" t="str">
            <v>HSK-KR PG 13,5 Grijs Reduceerwartel</v>
          </cell>
          <cell r="G2465" t="str">
            <v xml:space="preserve">HSK-KR PG 13,5 Gris </v>
          </cell>
          <cell r="H2465">
            <v>9.6200000000000001E-3</v>
          </cell>
          <cell r="I2465">
            <v>4033878427194</v>
          </cell>
          <cell r="J2465" t="str">
            <v>39269097</v>
          </cell>
          <cell r="K2465" t="str">
            <v>EC000441</v>
          </cell>
        </row>
        <row r="2466">
          <cell r="A2466">
            <v>1591130015</v>
          </cell>
          <cell r="B2466" t="str">
            <v>A.10.91</v>
          </cell>
          <cell r="C2466" t="str">
            <v>50</v>
          </cell>
          <cell r="D2466">
            <v>26</v>
          </cell>
          <cell r="E2466">
            <v>1.49</v>
          </cell>
          <cell r="F2466" t="str">
            <v>HSK-KR PG 13,5 Grijs Reduceerwartel</v>
          </cell>
          <cell r="G2466" t="str">
            <v xml:space="preserve">HSK-KR PG 13,5 Gris </v>
          </cell>
          <cell r="H2466">
            <v>1.0109999999999999E-2</v>
          </cell>
          <cell r="I2466">
            <v>4033878427200</v>
          </cell>
          <cell r="J2466" t="str">
            <v>39269097</v>
          </cell>
          <cell r="K2466" t="str">
            <v>EC000441</v>
          </cell>
        </row>
        <row r="2467">
          <cell r="A2467">
            <v>1591130114</v>
          </cell>
          <cell r="B2467" t="str">
            <v>A.10.91</v>
          </cell>
          <cell r="C2467" t="str">
            <v>50</v>
          </cell>
          <cell r="D2467">
            <v>26</v>
          </cell>
          <cell r="E2467">
            <v>1.42</v>
          </cell>
          <cell r="F2467" t="str">
            <v>HSK-KR PG 13,5 Zwart Reduceerwartel</v>
          </cell>
          <cell r="G2467" t="str">
            <v xml:space="preserve">HSK-KR PG 13,5 Noir </v>
          </cell>
          <cell r="H2467">
            <v>9.5200000000000007E-3</v>
          </cell>
          <cell r="I2467">
            <v>4033878427217</v>
          </cell>
          <cell r="J2467" t="str">
            <v>39269097</v>
          </cell>
          <cell r="K2467" t="str">
            <v>EC000441</v>
          </cell>
        </row>
        <row r="2468">
          <cell r="A2468">
            <v>1591130115</v>
          </cell>
          <cell r="B2468" t="str">
            <v>A.10.91</v>
          </cell>
          <cell r="C2468" t="str">
            <v>50</v>
          </cell>
          <cell r="D2468">
            <v>26</v>
          </cell>
          <cell r="E2468">
            <v>1.49</v>
          </cell>
          <cell r="F2468" t="str">
            <v>HSK-KR PG 13,5 Zwart Reduceerwartel</v>
          </cell>
          <cell r="G2468" t="str">
            <v xml:space="preserve">HSK-KR PG 13,5 Noir </v>
          </cell>
          <cell r="H2468">
            <v>1.001E-2</v>
          </cell>
          <cell r="I2468">
            <v>4033878427224</v>
          </cell>
          <cell r="J2468" t="str">
            <v>39269097</v>
          </cell>
          <cell r="K2468" t="str">
            <v>EC000441</v>
          </cell>
        </row>
        <row r="2469">
          <cell r="A2469">
            <v>1591160014</v>
          </cell>
          <cell r="B2469" t="str">
            <v>A.10.91</v>
          </cell>
          <cell r="C2469" t="str">
            <v>50</v>
          </cell>
          <cell r="D2469">
            <v>26</v>
          </cell>
          <cell r="E2469">
            <v>1.57</v>
          </cell>
          <cell r="F2469" t="str">
            <v>HSK-KR PG 16 Grijs Reduceerwartel</v>
          </cell>
          <cell r="G2469" t="str">
            <v xml:space="preserve">HSK-KR PG 16 Gris </v>
          </cell>
          <cell r="H2469">
            <v>1.1560000000000001E-2</v>
          </cell>
          <cell r="I2469">
            <v>4033878427231</v>
          </cell>
          <cell r="J2469" t="str">
            <v>39269097</v>
          </cell>
          <cell r="K2469" t="str">
            <v>EC000441</v>
          </cell>
        </row>
        <row r="2470">
          <cell r="A2470">
            <v>1591160015</v>
          </cell>
          <cell r="B2470" t="str">
            <v>A.10.91</v>
          </cell>
          <cell r="C2470" t="str">
            <v>50</v>
          </cell>
          <cell r="D2470">
            <v>26</v>
          </cell>
          <cell r="E2470">
            <v>1.62</v>
          </cell>
          <cell r="F2470" t="str">
            <v>HSK-KR PG 16 Grijs Reduceerwartel</v>
          </cell>
          <cell r="G2470" t="str">
            <v xml:space="preserve">HSK-KR PG 16 Gris </v>
          </cell>
          <cell r="H2470">
            <v>1.223E-2</v>
          </cell>
          <cell r="I2470">
            <v>4033878427248</v>
          </cell>
          <cell r="J2470" t="str">
            <v>39269097</v>
          </cell>
          <cell r="K2470" t="str">
            <v>EC000441</v>
          </cell>
        </row>
        <row r="2471">
          <cell r="A2471">
            <v>1591160114</v>
          </cell>
          <cell r="B2471" t="str">
            <v>A.10.91</v>
          </cell>
          <cell r="C2471" t="str">
            <v>50</v>
          </cell>
          <cell r="D2471">
            <v>26</v>
          </cell>
          <cell r="E2471">
            <v>1.57</v>
          </cell>
          <cell r="F2471" t="str">
            <v>HSK-KR PG 16 Zwart Reduceerwartel</v>
          </cell>
          <cell r="G2471" t="str">
            <v xml:space="preserve">HSK-KR PG 16 Noir </v>
          </cell>
          <cell r="H2471">
            <v>1.146E-2</v>
          </cell>
          <cell r="I2471">
            <v>4033878427255</v>
          </cell>
          <cell r="J2471" t="str">
            <v>39269097</v>
          </cell>
          <cell r="K2471" t="str">
            <v>EC000441</v>
          </cell>
        </row>
        <row r="2472">
          <cell r="A2472">
            <v>1591160115</v>
          </cell>
          <cell r="B2472" t="str">
            <v>A.10.91</v>
          </cell>
          <cell r="C2472" t="str">
            <v>50</v>
          </cell>
          <cell r="D2472">
            <v>26</v>
          </cell>
          <cell r="E2472">
            <v>1.62</v>
          </cell>
          <cell r="F2472" t="str">
            <v>HSK-KR PG 16 Zwart Reduceerwartel</v>
          </cell>
          <cell r="G2472" t="str">
            <v xml:space="preserve">HSK-KR PG 16 Noir </v>
          </cell>
          <cell r="H2472">
            <v>1.213E-2</v>
          </cell>
          <cell r="I2472">
            <v>4033878427262</v>
          </cell>
          <cell r="J2472" t="str">
            <v>39269097</v>
          </cell>
          <cell r="K2472" t="str">
            <v>EC000441</v>
          </cell>
        </row>
        <row r="2473">
          <cell r="A2473">
            <v>1591210014</v>
          </cell>
          <cell r="B2473" t="str">
            <v>A.10.91</v>
          </cell>
          <cell r="C2473" t="str">
            <v>50</v>
          </cell>
          <cell r="D2473">
            <v>26</v>
          </cell>
          <cell r="E2473">
            <v>2.2599999999999998</v>
          </cell>
          <cell r="F2473" t="str">
            <v>HSK-KR PG 21 Grijs Reduceerwartel</v>
          </cell>
          <cell r="G2473" t="str">
            <v xml:space="preserve">HSK-KR PG 21 Gris </v>
          </cell>
          <cell r="H2473">
            <v>1.7350000000000001E-2</v>
          </cell>
          <cell r="I2473">
            <v>4033878427279</v>
          </cell>
          <cell r="J2473" t="str">
            <v>39269097</v>
          </cell>
          <cell r="K2473" t="str">
            <v>EC000441</v>
          </cell>
        </row>
        <row r="2474">
          <cell r="A2474">
            <v>1591210015</v>
          </cell>
          <cell r="B2474" t="str">
            <v>A.10.91</v>
          </cell>
          <cell r="C2474" t="str">
            <v>50</v>
          </cell>
          <cell r="D2474">
            <v>26</v>
          </cell>
          <cell r="E2474">
            <v>2.34</v>
          </cell>
          <cell r="F2474" t="str">
            <v>HSK-KR PG 21 Grijs Reduceerwartel</v>
          </cell>
          <cell r="G2474" t="str">
            <v xml:space="preserve">HSK-KR PG 21 Gris </v>
          </cell>
          <cell r="H2474">
            <v>1.789E-2</v>
          </cell>
          <cell r="I2474">
            <v>4033878427286</v>
          </cell>
          <cell r="J2474" t="str">
            <v>39269097</v>
          </cell>
          <cell r="K2474" t="str">
            <v>EC000441</v>
          </cell>
        </row>
        <row r="2475">
          <cell r="A2475">
            <v>1591210114</v>
          </cell>
          <cell r="B2475" t="str">
            <v>A.10.91</v>
          </cell>
          <cell r="C2475" t="str">
            <v>50</v>
          </cell>
          <cell r="D2475">
            <v>26</v>
          </cell>
          <cell r="E2475">
            <v>2.2599999999999998</v>
          </cell>
          <cell r="F2475" t="str">
            <v>HSK-KR PG 21 Zwart Reduceerwartel</v>
          </cell>
          <cell r="G2475" t="str">
            <v xml:space="preserve">HSK-KR PG 21 Noir </v>
          </cell>
          <cell r="H2475">
            <v>1.6920000000000001E-2</v>
          </cell>
          <cell r="I2475">
            <v>4033878427293</v>
          </cell>
          <cell r="J2475" t="str">
            <v>39269097</v>
          </cell>
          <cell r="K2475" t="str">
            <v>EC000441</v>
          </cell>
        </row>
        <row r="2476">
          <cell r="A2476">
            <v>1591210115</v>
          </cell>
          <cell r="B2476" t="str">
            <v>A.10.91</v>
          </cell>
          <cell r="C2476" t="str">
            <v>50</v>
          </cell>
          <cell r="D2476">
            <v>26</v>
          </cell>
          <cell r="E2476">
            <v>2.34</v>
          </cell>
          <cell r="F2476" t="str">
            <v>HSK-KR PG 21 Zwart Reduceerwartel</v>
          </cell>
          <cell r="G2476" t="str">
            <v xml:space="preserve">HSK-KR PG 21 Noir </v>
          </cell>
          <cell r="H2476">
            <v>1.746E-2</v>
          </cell>
          <cell r="I2476">
            <v>4033878427309</v>
          </cell>
          <cell r="J2476" t="str">
            <v>39269097</v>
          </cell>
          <cell r="K2476" t="str">
            <v>EC000441</v>
          </cell>
        </row>
        <row r="2477">
          <cell r="A2477">
            <v>1597079900</v>
          </cell>
          <cell r="B2477" t="str">
            <v>A.10.91</v>
          </cell>
          <cell r="C2477" t="str">
            <v>50</v>
          </cell>
          <cell r="D2477">
            <v>16</v>
          </cell>
          <cell r="E2477">
            <v>2.02</v>
          </cell>
          <cell r="F2477" t="str">
            <v>HSK-K-MULTI PG 7 Grijs</v>
          </cell>
          <cell r="G2477" t="str">
            <v>HSK-K-MULTI PG 7</v>
          </cell>
          <cell r="H2477">
            <v>3.7100000000000002E-3</v>
          </cell>
          <cell r="I2477">
            <v>4033878006375</v>
          </cell>
          <cell r="J2477" t="str">
            <v>39269097</v>
          </cell>
          <cell r="K2477" t="str">
            <v>EC000441</v>
          </cell>
        </row>
        <row r="2478">
          <cell r="A2478">
            <v>1597090000</v>
          </cell>
          <cell r="B2478" t="str">
            <v>A.10.91</v>
          </cell>
          <cell r="C2478" t="str">
            <v>50</v>
          </cell>
          <cell r="D2478">
            <v>16</v>
          </cell>
          <cell r="E2478">
            <v>1.65</v>
          </cell>
          <cell r="F2478" t="str">
            <v>HSK-K-MULTI PG 9 4X1,4 Grijs</v>
          </cell>
          <cell r="G2478" t="str">
            <v>HSK-K-MULTI PG 9 4X1,4 Gris</v>
          </cell>
          <cell r="H2478">
            <v>6.3600000000000002E-3</v>
          </cell>
          <cell r="I2478">
            <v>4033878006535</v>
          </cell>
          <cell r="J2478" t="str">
            <v>39269097</v>
          </cell>
          <cell r="K2478" t="str">
            <v>EC000441</v>
          </cell>
        </row>
        <row r="2479">
          <cell r="A2479">
            <v>1597090001</v>
          </cell>
          <cell r="B2479" t="str">
            <v>A.10.91</v>
          </cell>
          <cell r="C2479" t="str">
            <v>50</v>
          </cell>
          <cell r="D2479">
            <v>16</v>
          </cell>
          <cell r="E2479">
            <v>1.65</v>
          </cell>
          <cell r="F2479" t="str">
            <v>HSK-K-MULTI PG 9 4X1,4 Zwart</v>
          </cell>
          <cell r="G2479" t="str">
            <v>HSK-K-MULTI PG 9 4X1,4 Noir</v>
          </cell>
          <cell r="H2479">
            <v>6.5199999999999998E-3</v>
          </cell>
          <cell r="I2479">
            <v>4033878005576</v>
          </cell>
          <cell r="J2479" t="str">
            <v>39269097</v>
          </cell>
          <cell r="K2479" t="str">
            <v>EC000441</v>
          </cell>
        </row>
        <row r="2480">
          <cell r="A2480">
            <v>1597090100</v>
          </cell>
          <cell r="B2480" t="str">
            <v>A.10.91</v>
          </cell>
          <cell r="C2480" t="str">
            <v>50</v>
          </cell>
          <cell r="D2480">
            <v>16</v>
          </cell>
          <cell r="E2480">
            <v>1.65</v>
          </cell>
          <cell r="F2480" t="str">
            <v>HSK-K-MULTI PG 9 2X3 Grijs</v>
          </cell>
          <cell r="G2480" t="str">
            <v>HSK-K-MULTI PG 9 2X3 Gris</v>
          </cell>
          <cell r="H2480">
            <v>6.3200000000000001E-3</v>
          </cell>
          <cell r="I2480">
            <v>4033878005460</v>
          </cell>
          <cell r="J2480" t="str">
            <v>39269097</v>
          </cell>
          <cell r="K2480" t="str">
            <v>EC000441</v>
          </cell>
        </row>
        <row r="2481">
          <cell r="A2481">
            <v>1597090101</v>
          </cell>
          <cell r="B2481" t="str">
            <v>A.10.91</v>
          </cell>
          <cell r="C2481" t="str">
            <v>50</v>
          </cell>
          <cell r="D2481">
            <v>16</v>
          </cell>
          <cell r="E2481">
            <v>1.65</v>
          </cell>
          <cell r="F2481" t="str">
            <v>HSK-K-MULTI PG 9 2X3 Zwart</v>
          </cell>
          <cell r="G2481" t="str">
            <v>HSK-K-MULTI PG 9 2X3 Noir</v>
          </cell>
          <cell r="H2481">
            <v>6.4799999999999996E-3</v>
          </cell>
          <cell r="I2481">
            <v>4033878005965</v>
          </cell>
          <cell r="J2481" t="str">
            <v>39269097</v>
          </cell>
          <cell r="K2481" t="str">
            <v>EC000441</v>
          </cell>
        </row>
        <row r="2482">
          <cell r="A2482">
            <v>1597100070</v>
          </cell>
          <cell r="B2482" t="str">
            <v>A.10.91</v>
          </cell>
          <cell r="C2482" t="str">
            <v>25</v>
          </cell>
          <cell r="D2482">
            <v>16</v>
          </cell>
          <cell r="E2482">
            <v>4.68</v>
          </cell>
          <cell r="F2482" t="str">
            <v>HSK-K-MULTI 1i NPT 6x6,5 Grijs</v>
          </cell>
          <cell r="G2482" t="str">
            <v>HSK-K-MULTI 1i NPT 6x6,5 Gris</v>
          </cell>
          <cell r="H2482">
            <v>4.6609999999999999E-2</v>
          </cell>
          <cell r="I2482">
            <v>4033878006450</v>
          </cell>
          <cell r="J2482" t="str">
            <v>39269097</v>
          </cell>
          <cell r="K2482" t="str">
            <v>EC000441</v>
          </cell>
        </row>
        <row r="2483">
          <cell r="A2483">
            <v>1597100071</v>
          </cell>
          <cell r="B2483" t="str">
            <v>A.10.91</v>
          </cell>
          <cell r="C2483" t="str">
            <v>25</v>
          </cell>
          <cell r="D2483">
            <v>16</v>
          </cell>
          <cell r="E2483">
            <v>4.68</v>
          </cell>
          <cell r="F2483" t="str">
            <v>HSK-K-MULTI 1i NPT 6x6,5 Zwart</v>
          </cell>
          <cell r="G2483" t="str">
            <v>HSK-K-MULTI 1i NPT 6x6,5 Noir</v>
          </cell>
          <cell r="H2483">
            <v>4.6109999999999998E-2</v>
          </cell>
          <cell r="I2483">
            <v>4033878005385</v>
          </cell>
          <cell r="J2483" t="str">
            <v>39269097</v>
          </cell>
          <cell r="K2483" t="str">
            <v>EC000441</v>
          </cell>
        </row>
        <row r="2484">
          <cell r="A2484">
            <v>1597100170</v>
          </cell>
          <cell r="B2484" t="str">
            <v>A.10.91</v>
          </cell>
          <cell r="C2484" t="str">
            <v>25</v>
          </cell>
          <cell r="D2484">
            <v>16</v>
          </cell>
          <cell r="E2484">
            <v>4.68</v>
          </cell>
          <cell r="F2484" t="str">
            <v>HSK-K-MULTI 1i NPT 4x9 Grijs</v>
          </cell>
          <cell r="G2484" t="str">
            <v>HSK-K-MULTI 1i NPT 4x9 Gris</v>
          </cell>
          <cell r="H2484">
            <v>4.5839999999999999E-2</v>
          </cell>
          <cell r="I2484">
            <v>4033878005903</v>
          </cell>
          <cell r="J2484" t="str">
            <v>39269097</v>
          </cell>
          <cell r="K2484" t="str">
            <v>EC000441</v>
          </cell>
        </row>
        <row r="2485">
          <cell r="A2485">
            <v>1597100171</v>
          </cell>
          <cell r="B2485" t="str">
            <v>A.10.91</v>
          </cell>
          <cell r="C2485" t="str">
            <v>25</v>
          </cell>
          <cell r="D2485">
            <v>16</v>
          </cell>
          <cell r="E2485">
            <v>4.68</v>
          </cell>
          <cell r="F2485" t="str">
            <v>HSK-K-MULTI 1i NPT 4x9 Zwart</v>
          </cell>
          <cell r="G2485" t="str">
            <v>HSK-K-MULTI 1i NPT 4x9 Noir</v>
          </cell>
          <cell r="H2485">
            <v>4.5339999999999998E-2</v>
          </cell>
          <cell r="I2485">
            <v>4033878005774</v>
          </cell>
          <cell r="J2485" t="str">
            <v>39269097</v>
          </cell>
          <cell r="K2485" t="str">
            <v>EC000441</v>
          </cell>
        </row>
        <row r="2486">
          <cell r="A2486">
            <v>1597110100</v>
          </cell>
          <cell r="B2486" t="str">
            <v>A.10.91</v>
          </cell>
          <cell r="C2486" t="str">
            <v>50</v>
          </cell>
          <cell r="D2486">
            <v>16</v>
          </cell>
          <cell r="E2486">
            <v>1.89</v>
          </cell>
          <cell r="F2486" t="str">
            <v>HSK-K-MULTI PG 11 3X3 Grijs</v>
          </cell>
          <cell r="G2486" t="str">
            <v>HSK-K-MULTI PG 11 3X3 Gris</v>
          </cell>
          <cell r="H2486">
            <v>9.8700000000000003E-3</v>
          </cell>
          <cell r="I2486">
            <v>4033878005477</v>
          </cell>
          <cell r="J2486" t="str">
            <v>39269097</v>
          </cell>
          <cell r="K2486" t="str">
            <v>EC000441</v>
          </cell>
        </row>
        <row r="2487">
          <cell r="A2487">
            <v>1597110101</v>
          </cell>
          <cell r="B2487" t="str">
            <v>A.10.91</v>
          </cell>
          <cell r="C2487" t="str">
            <v>50</v>
          </cell>
          <cell r="D2487">
            <v>16</v>
          </cell>
          <cell r="E2487">
            <v>1.89</v>
          </cell>
          <cell r="F2487" t="str">
            <v>HSK-K-MULTI PG 11 3X3 Zwart</v>
          </cell>
          <cell r="G2487" t="str">
            <v>HSK-K-MULTI PG 11 3X3 Noir</v>
          </cell>
          <cell r="H2487">
            <v>9.8499999999999994E-3</v>
          </cell>
          <cell r="I2487">
            <v>4033878005972</v>
          </cell>
          <cell r="J2487" t="str">
            <v>39269097</v>
          </cell>
          <cell r="K2487" t="str">
            <v>EC000441</v>
          </cell>
        </row>
        <row r="2488">
          <cell r="A2488">
            <v>1597110200</v>
          </cell>
          <cell r="B2488" t="str">
            <v>A.10.91</v>
          </cell>
          <cell r="C2488" t="str">
            <v>50</v>
          </cell>
          <cell r="D2488">
            <v>16</v>
          </cell>
          <cell r="E2488">
            <v>1.89</v>
          </cell>
          <cell r="F2488" t="str">
            <v>HSK-K-MULTI PG 11 2X4 Grijs</v>
          </cell>
          <cell r="G2488" t="str">
            <v>HSK-K-MULTI PG 11 2X4 Gris</v>
          </cell>
          <cell r="H2488">
            <v>9.7699999999999992E-3</v>
          </cell>
          <cell r="I2488">
            <v>4033878006337</v>
          </cell>
          <cell r="J2488" t="str">
            <v>39269097</v>
          </cell>
          <cell r="K2488" t="str">
            <v>EC000441</v>
          </cell>
        </row>
        <row r="2489">
          <cell r="A2489">
            <v>1597110201</v>
          </cell>
          <cell r="B2489" t="str">
            <v>A.10.91</v>
          </cell>
          <cell r="C2489" t="str">
            <v>50</v>
          </cell>
          <cell r="D2489">
            <v>16</v>
          </cell>
          <cell r="E2489">
            <v>1.89</v>
          </cell>
          <cell r="F2489" t="str">
            <v>HSK-K-MULTI PG 11 2X4 Zwart</v>
          </cell>
          <cell r="G2489" t="str">
            <v>HSK-K-MULTI PG 11 2X4 Noir</v>
          </cell>
          <cell r="H2489">
            <v>9.75E-3</v>
          </cell>
          <cell r="I2489">
            <v>4033878005675</v>
          </cell>
          <cell r="J2489" t="str">
            <v>39269097</v>
          </cell>
          <cell r="K2489" t="str">
            <v>EC000441</v>
          </cell>
        </row>
        <row r="2490">
          <cell r="A2490">
            <v>1597120270</v>
          </cell>
          <cell r="B2490" t="str">
            <v>A.10.91</v>
          </cell>
          <cell r="C2490" t="str">
            <v>50</v>
          </cell>
          <cell r="D2490">
            <v>16</v>
          </cell>
          <cell r="E2490">
            <v>1.92</v>
          </cell>
          <cell r="F2490" t="str">
            <v>HSK-K-MULTI 1/2i NPT 3x4 Grijs</v>
          </cell>
          <cell r="G2490" t="str">
            <v>HSK-K-MULTI 1/2i NPT 3x4 Gris</v>
          </cell>
          <cell r="H2490">
            <v>1.252E-2</v>
          </cell>
          <cell r="I2490">
            <v>4033878006429</v>
          </cell>
          <cell r="J2490" t="str">
            <v>39269097</v>
          </cell>
          <cell r="K2490" t="str">
            <v>EC000441</v>
          </cell>
        </row>
        <row r="2491">
          <cell r="A2491">
            <v>1597120271</v>
          </cell>
          <cell r="B2491" t="str">
            <v>A.10.91</v>
          </cell>
          <cell r="C2491" t="str">
            <v>50</v>
          </cell>
          <cell r="D2491">
            <v>16</v>
          </cell>
          <cell r="E2491">
            <v>1.92</v>
          </cell>
          <cell r="F2491" t="str">
            <v>HSK-K-MULTI 1/2i NPT 3x4 Zwart</v>
          </cell>
          <cell r="G2491" t="str">
            <v>HSK-K-MULTI 1/2i NPT 3x4 Noir</v>
          </cell>
          <cell r="H2491">
            <v>1.2409999999999999E-2</v>
          </cell>
          <cell r="I2491">
            <v>4033878005446</v>
          </cell>
          <cell r="J2491" t="str">
            <v>39269097</v>
          </cell>
          <cell r="K2491" t="str">
            <v>EC000441</v>
          </cell>
        </row>
        <row r="2492">
          <cell r="A2492">
            <v>1597120370</v>
          </cell>
          <cell r="B2492" t="str">
            <v>A.10.91</v>
          </cell>
          <cell r="C2492" t="str">
            <v>50</v>
          </cell>
          <cell r="D2492">
            <v>16</v>
          </cell>
          <cell r="E2492">
            <v>1.92</v>
          </cell>
          <cell r="F2492" t="str">
            <v>HSK-K-MULTI 1/2i NPT 2x5 Grijs</v>
          </cell>
          <cell r="G2492" t="str">
            <v>HSK-K-MULTI 1/2i NPT 2x5 Gris</v>
          </cell>
          <cell r="H2492">
            <v>1.252E-2</v>
          </cell>
          <cell r="I2492">
            <v>4033878005873</v>
          </cell>
          <cell r="J2492" t="str">
            <v>39269097</v>
          </cell>
          <cell r="K2492" t="str">
            <v>EC000441</v>
          </cell>
        </row>
        <row r="2493">
          <cell r="A2493">
            <v>1597120371</v>
          </cell>
          <cell r="B2493" t="str">
            <v>A.10.91</v>
          </cell>
          <cell r="C2493" t="str">
            <v>50</v>
          </cell>
          <cell r="D2493">
            <v>16</v>
          </cell>
          <cell r="E2493">
            <v>1.92</v>
          </cell>
          <cell r="F2493" t="str">
            <v>HSK-K-MULTI 1/2i NPT 2x5 Zwart</v>
          </cell>
          <cell r="G2493" t="str">
            <v>HSK-K-MULTI 1/2i NPT 2x5 Noir</v>
          </cell>
          <cell r="H2493">
            <v>1.2409999999999999E-2</v>
          </cell>
          <cell r="I2493">
            <v>4033878005828</v>
          </cell>
          <cell r="J2493" t="str">
            <v>39269097</v>
          </cell>
          <cell r="K2493" t="str">
            <v>EC000441</v>
          </cell>
        </row>
        <row r="2494">
          <cell r="A2494">
            <v>1597122070</v>
          </cell>
          <cell r="B2494" t="str">
            <v>A.10.91</v>
          </cell>
          <cell r="C2494" t="str">
            <v>50</v>
          </cell>
          <cell r="D2494">
            <v>16</v>
          </cell>
          <cell r="E2494">
            <v>2.13</v>
          </cell>
          <cell r="F2494" t="str">
            <v>HSK-K-MULTI 1/2i NPT 6x4 Grijs</v>
          </cell>
          <cell r="G2494" t="str">
            <v>HSK-K-MULTI 1/2i NPT 6x4 Gris</v>
          </cell>
          <cell r="H2494">
            <v>1.538E-2</v>
          </cell>
          <cell r="I2494">
            <v>4033878006436</v>
          </cell>
          <cell r="J2494" t="str">
            <v>39269097</v>
          </cell>
          <cell r="K2494" t="str">
            <v>EC000441</v>
          </cell>
        </row>
        <row r="2495">
          <cell r="A2495">
            <v>1597122071</v>
          </cell>
          <cell r="B2495" t="str">
            <v>A.10.91</v>
          </cell>
          <cell r="C2495" t="str">
            <v>50</v>
          </cell>
          <cell r="D2495">
            <v>16</v>
          </cell>
          <cell r="E2495">
            <v>2.13</v>
          </cell>
          <cell r="F2495" t="str">
            <v>HSK-K-MULTI 1/2i NPT 6x4 Zwart</v>
          </cell>
          <cell r="G2495" t="str">
            <v>HSK-K-MULTI 1/2i NPT 6x4 Noir</v>
          </cell>
          <cell r="H2495">
            <v>1.511E-2</v>
          </cell>
          <cell r="I2495">
            <v>4033878005422</v>
          </cell>
          <cell r="J2495" t="str">
            <v>39269097</v>
          </cell>
          <cell r="K2495" t="str">
            <v>EC000441</v>
          </cell>
        </row>
        <row r="2496">
          <cell r="A2496">
            <v>1597122170</v>
          </cell>
          <cell r="B2496" t="str">
            <v>A.10.91</v>
          </cell>
          <cell r="C2496" t="str">
            <v>50</v>
          </cell>
          <cell r="D2496">
            <v>16</v>
          </cell>
          <cell r="E2496">
            <v>2.13</v>
          </cell>
          <cell r="F2496" t="str">
            <v>HSK-K-MULTI 1/2i NPT 2x6 Grijs</v>
          </cell>
          <cell r="G2496" t="str">
            <v>HSK-K-MULTI 1/2i NPT 2x6 Gris</v>
          </cell>
          <cell r="H2496">
            <v>1.5570000000000001E-2</v>
          </cell>
          <cell r="I2496">
            <v>4033878005880</v>
          </cell>
          <cell r="J2496" t="str">
            <v>39269097</v>
          </cell>
          <cell r="K2496" t="str">
            <v>EC000441</v>
          </cell>
        </row>
        <row r="2497">
          <cell r="A2497">
            <v>1597122171</v>
          </cell>
          <cell r="B2497" t="str">
            <v>A.10.91</v>
          </cell>
          <cell r="C2497" t="str">
            <v>50</v>
          </cell>
          <cell r="D2497">
            <v>16</v>
          </cell>
          <cell r="E2497">
            <v>2.13</v>
          </cell>
          <cell r="F2497" t="str">
            <v>HSK-K-MULTI 1/2i NPT 2x6 Zwart</v>
          </cell>
          <cell r="G2497" t="str">
            <v>HSK-K-MULTI 1/2i NPT 2x6 Noir</v>
          </cell>
          <cell r="H2497">
            <v>1.5299999999999999E-2</v>
          </cell>
          <cell r="I2497">
            <v>4033878005750</v>
          </cell>
          <cell r="J2497" t="str">
            <v>39269097</v>
          </cell>
          <cell r="K2497" t="str">
            <v>EC000441</v>
          </cell>
        </row>
        <row r="2498">
          <cell r="A2498">
            <v>1597130200</v>
          </cell>
          <cell r="B2498" t="str">
            <v>A.10.91</v>
          </cell>
          <cell r="C2498" t="str">
            <v>50</v>
          </cell>
          <cell r="D2498">
            <v>16</v>
          </cell>
          <cell r="E2498">
            <v>2.0499999999999998</v>
          </cell>
          <cell r="F2498" t="str">
            <v>HSK-K-MULTI PG 13,5 3X4 Grijs</v>
          </cell>
          <cell r="G2498" t="str">
            <v>HSK-K-MULTI PG 13,5 3X4 Gris</v>
          </cell>
          <cell r="H2498">
            <v>1.1820000000000001E-2</v>
          </cell>
          <cell r="I2498">
            <v>4033878006344</v>
          </cell>
          <cell r="J2498" t="str">
            <v>39269097</v>
          </cell>
          <cell r="K2498" t="str">
            <v>EC000441</v>
          </cell>
        </row>
        <row r="2499">
          <cell r="A2499">
            <v>1597130201</v>
          </cell>
          <cell r="B2499" t="str">
            <v>A.10.91</v>
          </cell>
          <cell r="C2499" t="str">
            <v>50</v>
          </cell>
          <cell r="D2499">
            <v>16</v>
          </cell>
          <cell r="E2499">
            <v>2.0499999999999998</v>
          </cell>
          <cell r="F2499" t="str">
            <v>HSK-K-MULTI PG 13,5 3X4 Zwart</v>
          </cell>
          <cell r="G2499" t="str">
            <v>HSK-K-MULTI PG 13,5 3X4 Noir</v>
          </cell>
          <cell r="H2499">
            <v>1.171E-2</v>
          </cell>
          <cell r="I2499">
            <v>4033878005590</v>
          </cell>
          <cell r="J2499" t="str">
            <v>39269097</v>
          </cell>
          <cell r="K2499" t="str">
            <v>EC000441</v>
          </cell>
        </row>
        <row r="2500">
          <cell r="A2500">
            <v>1597130300</v>
          </cell>
          <cell r="B2500" t="str">
            <v>A.10.91</v>
          </cell>
          <cell r="C2500" t="str">
            <v>50</v>
          </cell>
          <cell r="D2500">
            <v>16</v>
          </cell>
          <cell r="E2500">
            <v>2.0499999999999998</v>
          </cell>
          <cell r="F2500" t="str">
            <v>HSK-K-MULTI PG 13,5 2X5 Grijs</v>
          </cell>
          <cell r="G2500" t="str">
            <v>HSK-K-MULTI PG 13,5 2X5 Gris</v>
          </cell>
          <cell r="H2500">
            <v>1.1820000000000001E-2</v>
          </cell>
          <cell r="I2500">
            <v>4033878005484</v>
          </cell>
          <cell r="J2500" t="str">
            <v>39269097</v>
          </cell>
          <cell r="K2500" t="str">
            <v>EC000441</v>
          </cell>
        </row>
        <row r="2501">
          <cell r="A2501">
            <v>1597130301</v>
          </cell>
          <cell r="B2501" t="str">
            <v>A.10.91</v>
          </cell>
          <cell r="C2501" t="str">
            <v>50</v>
          </cell>
          <cell r="D2501">
            <v>16</v>
          </cell>
          <cell r="E2501">
            <v>2.0499999999999998</v>
          </cell>
          <cell r="F2501" t="str">
            <v>HSK-K-MULTI PG 13,5 2X5 Zwart</v>
          </cell>
          <cell r="G2501" t="str">
            <v>HSK-K-MULTI PG 13,5 2X5 Noir</v>
          </cell>
          <cell r="H2501">
            <v>1.171E-2</v>
          </cell>
          <cell r="I2501">
            <v>4033878005767</v>
          </cell>
          <cell r="J2501" t="str">
            <v>39269097</v>
          </cell>
          <cell r="K2501" t="str">
            <v>EC000441</v>
          </cell>
        </row>
        <row r="2502">
          <cell r="A2502">
            <v>1597160050</v>
          </cell>
          <cell r="B2502" t="str">
            <v>A.10.91</v>
          </cell>
          <cell r="C2502" t="str">
            <v>50</v>
          </cell>
          <cell r="D2502">
            <v>16</v>
          </cell>
          <cell r="E2502">
            <v>1.51</v>
          </cell>
          <cell r="F2502" t="str">
            <v>HSK-K-MULTI M16X1,5 4x1,4 GR</v>
          </cell>
          <cell r="G2502" t="str">
            <v>HSK-K-MULTI M16X1,5 4x1,4 GR</v>
          </cell>
          <cell r="H2502">
            <v>7.5799999999999999E-3</v>
          </cell>
          <cell r="I2502">
            <v>4033878006566</v>
          </cell>
          <cell r="J2502" t="str">
            <v>39269097</v>
          </cell>
          <cell r="K2502" t="str">
            <v>EC000441</v>
          </cell>
        </row>
        <row r="2503">
          <cell r="A2503">
            <v>1597160051</v>
          </cell>
          <cell r="B2503" t="str">
            <v>A.10.91</v>
          </cell>
          <cell r="C2503" t="str">
            <v>50</v>
          </cell>
          <cell r="D2503">
            <v>16</v>
          </cell>
          <cell r="E2503">
            <v>1.51</v>
          </cell>
          <cell r="F2503" t="str">
            <v>HSK-K-MULTI M16X1,5 4x1,4 GR</v>
          </cell>
          <cell r="G2503" t="str">
            <v>HSK-K-MULTI M16X1,5 4x1,4 GR</v>
          </cell>
          <cell r="H2503">
            <v>6.62E-3</v>
          </cell>
          <cell r="I2503">
            <v>4033878005194</v>
          </cell>
          <cell r="J2503" t="str">
            <v>39269097</v>
          </cell>
          <cell r="K2503" t="str">
            <v>EC000441</v>
          </cell>
        </row>
        <row r="2504">
          <cell r="A2504">
            <v>1597160150</v>
          </cell>
          <cell r="B2504" t="str">
            <v>A.10.91</v>
          </cell>
          <cell r="C2504" t="str">
            <v>50</v>
          </cell>
          <cell r="D2504">
            <v>16</v>
          </cell>
          <cell r="E2504">
            <v>1.51</v>
          </cell>
          <cell r="F2504" t="str">
            <v>HSK-K MULTI M16X1,5 2X3 Grijs</v>
          </cell>
          <cell r="G2504" t="str">
            <v>HSK-K MULTI M16X1,5 2X3 Gris</v>
          </cell>
          <cell r="H2504">
            <v>7.5399999999999998E-3</v>
          </cell>
          <cell r="I2504">
            <v>4033878005415</v>
          </cell>
          <cell r="J2504" t="str">
            <v>39269097</v>
          </cell>
          <cell r="K2504" t="str">
            <v>EC000441</v>
          </cell>
        </row>
        <row r="2505">
          <cell r="A2505">
            <v>1597160151</v>
          </cell>
          <cell r="B2505" t="str">
            <v>A.10.91</v>
          </cell>
          <cell r="C2505" t="str">
            <v>50</v>
          </cell>
          <cell r="D2505">
            <v>16</v>
          </cell>
          <cell r="E2505">
            <v>1.51</v>
          </cell>
          <cell r="F2505" t="str">
            <v>HSK-K MULTI M16X1,5 2X3 Zwart</v>
          </cell>
          <cell r="G2505" t="str">
            <v>HSK-K MULTI M16X1,5 2X3 Noir</v>
          </cell>
          <cell r="H2505">
            <v>6.5799999999999999E-3</v>
          </cell>
          <cell r="I2505">
            <v>4033878005835</v>
          </cell>
          <cell r="J2505" t="str">
            <v>39269097</v>
          </cell>
          <cell r="K2505" t="str">
            <v>EC000441</v>
          </cell>
        </row>
        <row r="2506">
          <cell r="A2506">
            <v>1597160200</v>
          </cell>
          <cell r="B2506" t="str">
            <v>A.10.91</v>
          </cell>
          <cell r="C2506" t="str">
            <v>50</v>
          </cell>
          <cell r="D2506">
            <v>16</v>
          </cell>
          <cell r="E2506">
            <v>2.2400000000000002</v>
          </cell>
          <cell r="F2506" t="str">
            <v>HSK-K-MULTI PG 16 4X4 Grijs</v>
          </cell>
          <cell r="G2506" t="str">
            <v>HSK-K-MULTI PG 16 4X4 Gris</v>
          </cell>
          <cell r="H2506">
            <v>1.6219999999999998E-2</v>
          </cell>
          <cell r="I2506">
            <v>4033878006351</v>
          </cell>
          <cell r="J2506" t="str">
            <v>39269097</v>
          </cell>
          <cell r="K2506" t="str">
            <v>EC000441</v>
          </cell>
        </row>
        <row r="2507">
          <cell r="A2507">
            <v>1597160201</v>
          </cell>
          <cell r="B2507" t="str">
            <v>A.10.91</v>
          </cell>
          <cell r="C2507" t="str">
            <v>50</v>
          </cell>
          <cell r="D2507">
            <v>16</v>
          </cell>
          <cell r="E2507">
            <v>2.2400000000000002</v>
          </cell>
          <cell r="F2507" t="str">
            <v>HSK-K-MULTI PG 16 4X4 Zwart</v>
          </cell>
          <cell r="G2507" t="str">
            <v>HSK-K-MULTI PG 16 4X4 Noir</v>
          </cell>
          <cell r="H2507">
            <v>1.5779999999999999E-2</v>
          </cell>
          <cell r="I2507">
            <v>4033878005521</v>
          </cell>
          <cell r="J2507" t="str">
            <v>39269097</v>
          </cell>
          <cell r="K2507" t="str">
            <v>EC000441</v>
          </cell>
        </row>
        <row r="2508">
          <cell r="A2508">
            <v>1597160400</v>
          </cell>
          <cell r="B2508" t="str">
            <v>A.10.91</v>
          </cell>
          <cell r="C2508" t="str">
            <v>50</v>
          </cell>
          <cell r="D2508">
            <v>16</v>
          </cell>
          <cell r="E2508">
            <v>2.2400000000000002</v>
          </cell>
          <cell r="F2508" t="str">
            <v>HSK-K-MULTI PG 16 6X4 Grijs</v>
          </cell>
          <cell r="G2508" t="str">
            <v>HSK-K-MULTI PG 16 6X4 Gris</v>
          </cell>
          <cell r="H2508">
            <v>1.5879999999999998E-2</v>
          </cell>
          <cell r="I2508">
            <v>4033878005491</v>
          </cell>
          <cell r="J2508" t="str">
            <v>39269097</v>
          </cell>
          <cell r="K2508" t="str">
            <v>EC000441</v>
          </cell>
        </row>
        <row r="2509">
          <cell r="A2509">
            <v>1597160401</v>
          </cell>
          <cell r="B2509" t="str">
            <v>A.10.91</v>
          </cell>
          <cell r="C2509" t="str">
            <v>50</v>
          </cell>
          <cell r="D2509">
            <v>16</v>
          </cell>
          <cell r="E2509">
            <v>2.2400000000000002</v>
          </cell>
          <cell r="F2509" t="str">
            <v>HSK-K-MULTI PG 16 6X4 Zwart</v>
          </cell>
          <cell r="G2509" t="str">
            <v>HSK-K-MULTI PG 16 6X4 Noir</v>
          </cell>
          <cell r="H2509">
            <v>1.5440000000000001E-2</v>
          </cell>
          <cell r="I2509">
            <v>4033878005743</v>
          </cell>
          <cell r="J2509" t="str">
            <v>39269097</v>
          </cell>
          <cell r="K2509" t="str">
            <v>EC000441</v>
          </cell>
        </row>
        <row r="2510">
          <cell r="A2510">
            <v>1597160500</v>
          </cell>
          <cell r="B2510" t="str">
            <v>A.10.91</v>
          </cell>
          <cell r="C2510" t="str">
            <v>50</v>
          </cell>
          <cell r="D2510">
            <v>16</v>
          </cell>
          <cell r="E2510">
            <v>2.2400000000000002</v>
          </cell>
          <cell r="F2510" t="str">
            <v>HSK-K-MULTI PG 16 2X6 Grijs</v>
          </cell>
          <cell r="G2510" t="str">
            <v>HSK-K-MULTI PG 16 2X6 Gris</v>
          </cell>
          <cell r="H2510">
            <v>1.6070000000000001E-2</v>
          </cell>
          <cell r="I2510">
            <v>4033878005699</v>
          </cell>
          <cell r="J2510" t="str">
            <v>39269097</v>
          </cell>
          <cell r="K2510" t="str">
            <v>EC000441</v>
          </cell>
        </row>
        <row r="2511">
          <cell r="A2511">
            <v>1597160501</v>
          </cell>
          <cell r="B2511" t="str">
            <v>A.10.91</v>
          </cell>
          <cell r="C2511" t="str">
            <v>50</v>
          </cell>
          <cell r="D2511">
            <v>16</v>
          </cell>
          <cell r="E2511">
            <v>2.2400000000000002</v>
          </cell>
          <cell r="F2511" t="str">
            <v>HSK-K-MULTI PG 16 2X6 Zwart</v>
          </cell>
          <cell r="G2511" t="str">
            <v>HSK-K-MULTI PG 16 2X6 Noir</v>
          </cell>
          <cell r="H2511">
            <v>1.5630000000000002E-2</v>
          </cell>
          <cell r="I2511">
            <v>4033878005897</v>
          </cell>
          <cell r="J2511" t="str">
            <v>39269097</v>
          </cell>
          <cell r="K2511" t="str">
            <v>EC000441</v>
          </cell>
        </row>
        <row r="2512">
          <cell r="A2512">
            <v>1597160600</v>
          </cell>
          <cell r="B2512" t="str">
            <v>A.10.91</v>
          </cell>
          <cell r="C2512" t="str">
            <v>50</v>
          </cell>
          <cell r="D2512">
            <v>16</v>
          </cell>
          <cell r="E2512">
            <v>2.2400000000000002</v>
          </cell>
          <cell r="F2512" t="str">
            <v>HSK-K-MULTI PG 16 3X5,6 Grijs</v>
          </cell>
          <cell r="G2512" t="str">
            <v>HSK-K-MULTI PG 16 3X5,6 Gris</v>
          </cell>
          <cell r="H2512">
            <v>1.5869999999999999E-2</v>
          </cell>
          <cell r="I2512">
            <v>4033878006368</v>
          </cell>
          <cell r="J2512" t="str">
            <v>39269097</v>
          </cell>
          <cell r="K2512" t="str">
            <v>EC000441</v>
          </cell>
        </row>
        <row r="2513">
          <cell r="A2513">
            <v>1597160601</v>
          </cell>
          <cell r="B2513" t="str">
            <v>A.10.91</v>
          </cell>
          <cell r="C2513" t="str">
            <v>50</v>
          </cell>
          <cell r="D2513">
            <v>16</v>
          </cell>
          <cell r="E2513">
            <v>2.2400000000000002</v>
          </cell>
          <cell r="F2513" t="str">
            <v>HSK-K-MULTI PG 16 3X5,6 Zwart</v>
          </cell>
          <cell r="G2513" t="str">
            <v>HSK-K-MULTI PG 16 3X5,6 Noir</v>
          </cell>
          <cell r="H2513">
            <v>1.5429999999999999E-2</v>
          </cell>
          <cell r="I2513">
            <v>4033878005613</v>
          </cell>
          <cell r="J2513" t="str">
            <v>39269097</v>
          </cell>
          <cell r="K2513" t="str">
            <v>EC000441</v>
          </cell>
        </row>
        <row r="2514">
          <cell r="A2514">
            <v>1597200150</v>
          </cell>
          <cell r="B2514" t="str">
            <v>A.10.91</v>
          </cell>
          <cell r="C2514" t="str">
            <v>50</v>
          </cell>
          <cell r="D2514">
            <v>16</v>
          </cell>
          <cell r="E2514">
            <v>1.92</v>
          </cell>
          <cell r="F2514" t="str">
            <v>HSK-K MULTI M20X1,5 6X3 Grijs</v>
          </cell>
          <cell r="G2514" t="str">
            <v>HSK-K MULTI M20X1,5 6X3 Gris</v>
          </cell>
          <cell r="H2514">
            <v>1.1849999999999999E-2</v>
          </cell>
          <cell r="I2514">
            <v>4033878006573</v>
          </cell>
          <cell r="J2514" t="str">
            <v>39269097</v>
          </cell>
          <cell r="K2514" t="str">
            <v>EC000441</v>
          </cell>
        </row>
        <row r="2515">
          <cell r="A2515">
            <v>1597200151</v>
          </cell>
          <cell r="B2515" t="str">
            <v>A.10.91</v>
          </cell>
          <cell r="C2515" t="str">
            <v>50</v>
          </cell>
          <cell r="D2515">
            <v>16</v>
          </cell>
          <cell r="E2515">
            <v>1.92</v>
          </cell>
          <cell r="F2515" t="str">
            <v>HSK-K MULTI M20X1,5 6X3 Zwart</v>
          </cell>
          <cell r="G2515" t="str">
            <v>HSK-K MULTI M20X1,5 6X3 Noir</v>
          </cell>
          <cell r="H2515">
            <v>1.175E-2</v>
          </cell>
          <cell r="I2515">
            <v>4033878005538</v>
          </cell>
          <cell r="J2515" t="str">
            <v>39269097</v>
          </cell>
          <cell r="K2515" t="str">
            <v>EC000441</v>
          </cell>
        </row>
        <row r="2516">
          <cell r="A2516">
            <v>1597200350</v>
          </cell>
          <cell r="B2516" t="str">
            <v>A.10.91</v>
          </cell>
          <cell r="C2516" t="str">
            <v>50</v>
          </cell>
          <cell r="D2516">
            <v>16</v>
          </cell>
          <cell r="E2516">
            <v>1.92</v>
          </cell>
          <cell r="F2516" t="str">
            <v>HSK-K MULTI M20X1,5 2X5 Grijs</v>
          </cell>
          <cell r="G2516" t="str">
            <v>HSK-K MULTI M20X1,5 2X5 Gris</v>
          </cell>
          <cell r="H2516">
            <v>1.192E-2</v>
          </cell>
          <cell r="I2516">
            <v>4033878005514</v>
          </cell>
          <cell r="J2516" t="str">
            <v>39269097</v>
          </cell>
          <cell r="K2516" t="str">
            <v>EC000441</v>
          </cell>
        </row>
        <row r="2517">
          <cell r="A2517">
            <v>1597200351</v>
          </cell>
          <cell r="B2517" t="str">
            <v>A.10.91</v>
          </cell>
          <cell r="C2517" t="str">
            <v>50</v>
          </cell>
          <cell r="D2517">
            <v>16</v>
          </cell>
          <cell r="E2517">
            <v>1.92</v>
          </cell>
          <cell r="F2517" t="str">
            <v>HSK-K MULTI M20X1,5 2X5 Zwart</v>
          </cell>
          <cell r="G2517" t="str">
            <v>HSK-K MULTI M20X1,5 2X5 Noir</v>
          </cell>
          <cell r="H2517">
            <v>1.1809999999999999E-2</v>
          </cell>
          <cell r="I2517">
            <v>4033878005927</v>
          </cell>
          <cell r="J2517" t="str">
            <v>39269097</v>
          </cell>
          <cell r="K2517" t="str">
            <v>EC000441</v>
          </cell>
        </row>
        <row r="2518">
          <cell r="A2518">
            <v>1597210000</v>
          </cell>
          <cell r="B2518" t="str">
            <v>A.10.91</v>
          </cell>
          <cell r="C2518" t="str">
            <v>50</v>
          </cell>
          <cell r="D2518">
            <v>16</v>
          </cell>
          <cell r="E2518">
            <v>2.92</v>
          </cell>
          <cell r="F2518" t="str">
            <v>HSK-K-MULTI PG 21 4X6 Grijs</v>
          </cell>
          <cell r="G2518" t="str">
            <v>HSK-K-MULTI PG 21 4X6 Gris</v>
          </cell>
          <cell r="H2518">
            <v>2.547E-2</v>
          </cell>
          <cell r="I2518">
            <v>4033878006467</v>
          </cell>
          <cell r="J2518" t="str">
            <v>39269097</v>
          </cell>
          <cell r="K2518" t="str">
            <v>EC000441</v>
          </cell>
        </row>
        <row r="2519">
          <cell r="A2519">
            <v>1597210001</v>
          </cell>
          <cell r="B2519" t="str">
            <v>A.10.91</v>
          </cell>
          <cell r="C2519" t="str">
            <v>50</v>
          </cell>
          <cell r="D2519">
            <v>16</v>
          </cell>
          <cell r="E2519">
            <v>2.92</v>
          </cell>
          <cell r="F2519" t="str">
            <v>HSK-K-MULTI PG 21 4X6 Zwart</v>
          </cell>
          <cell r="G2519" t="str">
            <v>HSK-K-MULTI PG 21 4X6 Noir</v>
          </cell>
          <cell r="H2519">
            <v>2.5020000000000001E-2</v>
          </cell>
          <cell r="I2519">
            <v>4033878005620</v>
          </cell>
          <cell r="J2519" t="str">
            <v>39269097</v>
          </cell>
          <cell r="K2519" t="str">
            <v>EC000441</v>
          </cell>
        </row>
        <row r="2520">
          <cell r="A2520">
            <v>1597210100</v>
          </cell>
          <cell r="B2520" t="str">
            <v>A.10.91</v>
          </cell>
          <cell r="C2520" t="str">
            <v>50</v>
          </cell>
          <cell r="D2520">
            <v>16</v>
          </cell>
          <cell r="E2520">
            <v>2.92</v>
          </cell>
          <cell r="F2520" t="str">
            <v>HSK-MULTI PG 21 3X7 Grijs</v>
          </cell>
          <cell r="G2520" t="str">
            <v>HSK-MULTI PG 21 3X7 Gris</v>
          </cell>
          <cell r="H2520">
            <v>2.546E-2</v>
          </cell>
          <cell r="I2520">
            <v>4033878005378</v>
          </cell>
          <cell r="J2520" t="str">
            <v>39269097</v>
          </cell>
          <cell r="K2520" t="str">
            <v>EC000441</v>
          </cell>
        </row>
        <row r="2521">
          <cell r="A2521">
            <v>1597210101</v>
          </cell>
          <cell r="B2521" t="str">
            <v>A.10.91</v>
          </cell>
          <cell r="C2521" t="str">
            <v>50</v>
          </cell>
          <cell r="D2521">
            <v>16</v>
          </cell>
          <cell r="E2521">
            <v>2.92</v>
          </cell>
          <cell r="F2521" t="str">
            <v>HSK-MULTI PG 21 3X7 Zwart</v>
          </cell>
          <cell r="G2521" t="str">
            <v>HSK-MULTI PG 21 3X7 Noir</v>
          </cell>
          <cell r="H2521">
            <v>2.5010000000000001E-2</v>
          </cell>
          <cell r="I2521">
            <v>4033878005705</v>
          </cell>
          <cell r="J2521" t="str">
            <v>39269097</v>
          </cell>
          <cell r="K2521" t="str">
            <v>EC000441</v>
          </cell>
        </row>
        <row r="2522">
          <cell r="A2522">
            <v>1597250050</v>
          </cell>
          <cell r="B2522" t="str">
            <v>A.10.91</v>
          </cell>
          <cell r="C2522" t="str">
            <v>50</v>
          </cell>
          <cell r="D2522">
            <v>16</v>
          </cell>
          <cell r="E2522">
            <v>2.73</v>
          </cell>
          <cell r="F2522" t="str">
            <v>HSK-K-MULTI M25X1,5 4X6 Grijs</v>
          </cell>
          <cell r="G2522" t="str">
            <v>HSK-K-MULTI M25X1,5 4X6 Gris</v>
          </cell>
          <cell r="H2522">
            <v>2.3980000000000001E-2</v>
          </cell>
          <cell r="I2522">
            <v>4033878006580</v>
          </cell>
          <cell r="J2522" t="str">
            <v>39269097</v>
          </cell>
          <cell r="K2522" t="str">
            <v>EC000441</v>
          </cell>
        </row>
        <row r="2523">
          <cell r="A2523">
            <v>1597250051</v>
          </cell>
          <cell r="B2523" t="str">
            <v>A.10.91</v>
          </cell>
          <cell r="C2523" t="str">
            <v>50</v>
          </cell>
          <cell r="D2523">
            <v>16</v>
          </cell>
          <cell r="E2523">
            <v>2.73</v>
          </cell>
          <cell r="F2523" t="str">
            <v>HSK-K-MULTI M25X1,5 4X6 Zwart</v>
          </cell>
          <cell r="G2523" t="str">
            <v>HSK-K-MULTI M25X1,5 4X6 Noir</v>
          </cell>
          <cell r="H2523">
            <v>2.3869999999999999E-2</v>
          </cell>
          <cell r="I2523">
            <v>4033878005545</v>
          </cell>
          <cell r="J2523" t="str">
            <v>39269097</v>
          </cell>
          <cell r="K2523" t="str">
            <v>EC000441</v>
          </cell>
        </row>
        <row r="2524">
          <cell r="A2524">
            <v>1597250150</v>
          </cell>
          <cell r="B2524" t="str">
            <v>A.10.91</v>
          </cell>
          <cell r="C2524" t="str">
            <v>50</v>
          </cell>
          <cell r="D2524">
            <v>16</v>
          </cell>
          <cell r="E2524">
            <v>2.73</v>
          </cell>
          <cell r="F2524" t="str">
            <v>HSK-K MULTI M25X1,5 3X7 Grijs</v>
          </cell>
          <cell r="G2524" t="str">
            <v>HSK-K MULTI M25X1,5 3X7 Gris</v>
          </cell>
          <cell r="H2524">
            <v>2.3970000000000002E-2</v>
          </cell>
          <cell r="I2524">
            <v>4033878004586</v>
          </cell>
          <cell r="J2524" t="str">
            <v>39269097</v>
          </cell>
          <cell r="K2524" t="str">
            <v>EC000441</v>
          </cell>
        </row>
        <row r="2525">
          <cell r="A2525">
            <v>1597250151</v>
          </cell>
          <cell r="B2525" t="str">
            <v>A.10.91</v>
          </cell>
          <cell r="C2525" t="str">
            <v>50</v>
          </cell>
          <cell r="D2525">
            <v>16</v>
          </cell>
          <cell r="E2525">
            <v>2.73</v>
          </cell>
          <cell r="F2525" t="str">
            <v>HSK-K MULTI M25X1,5 3X7 Zwart</v>
          </cell>
          <cell r="G2525" t="str">
            <v>HSK-K MULTI M25X1,5 3X7 Noir</v>
          </cell>
          <cell r="H2525">
            <v>2.3859999999999999E-2</v>
          </cell>
          <cell r="I2525">
            <v>4033878005934</v>
          </cell>
          <cell r="J2525" t="str">
            <v>39269097</v>
          </cell>
          <cell r="K2525" t="str">
            <v>EC000441</v>
          </cell>
        </row>
        <row r="2526">
          <cell r="A2526">
            <v>1597290000</v>
          </cell>
          <cell r="B2526" t="str">
            <v>A.10.91</v>
          </cell>
          <cell r="C2526" t="str">
            <v>25</v>
          </cell>
          <cell r="D2526">
            <v>16</v>
          </cell>
          <cell r="E2526">
            <v>4.96</v>
          </cell>
          <cell r="F2526" t="str">
            <v>HSK-MULTI PG 29 6X6,5 Grijs</v>
          </cell>
          <cell r="G2526" t="str">
            <v>HSK-MULTI PG 29 6X6,5 Gris</v>
          </cell>
          <cell r="H2526">
            <v>4.5589999999999999E-2</v>
          </cell>
          <cell r="I2526">
            <v>4033878006382</v>
          </cell>
          <cell r="J2526" t="str">
            <v>39269097</v>
          </cell>
          <cell r="K2526" t="str">
            <v>EC000441</v>
          </cell>
        </row>
        <row r="2527">
          <cell r="A2527">
            <v>1597290001</v>
          </cell>
          <cell r="B2527" t="str">
            <v>A.10.91</v>
          </cell>
          <cell r="C2527" t="str">
            <v>25</v>
          </cell>
          <cell r="D2527">
            <v>16</v>
          </cell>
          <cell r="E2527">
            <v>4.96</v>
          </cell>
          <cell r="F2527" t="str">
            <v>HSK-MULTI PG 29 6X6,5 Zwart</v>
          </cell>
          <cell r="G2527" t="str">
            <v>HSK-MULTI PG 29 6X6,5 Noir</v>
          </cell>
          <cell r="H2527">
            <v>4.5510000000000002E-2</v>
          </cell>
          <cell r="I2527">
            <v>4033878005637</v>
          </cell>
          <cell r="J2527" t="str">
            <v>39269097</v>
          </cell>
          <cell r="K2527" t="str">
            <v>EC000441</v>
          </cell>
        </row>
        <row r="2528">
          <cell r="A2528">
            <v>1597290100</v>
          </cell>
          <cell r="B2528" t="str">
            <v>A.10.91</v>
          </cell>
          <cell r="C2528" t="str">
            <v>25</v>
          </cell>
          <cell r="D2528">
            <v>16</v>
          </cell>
          <cell r="E2528">
            <v>4.96</v>
          </cell>
          <cell r="F2528" t="str">
            <v>HSK-MULTI PG 29 4X9 Grijs</v>
          </cell>
          <cell r="G2528" t="str">
            <v>HSK-MULTI PG 29 4X9 Gris</v>
          </cell>
          <cell r="H2528">
            <v>4.4819999999999999E-2</v>
          </cell>
          <cell r="I2528">
            <v>4033878005606</v>
          </cell>
          <cell r="J2528" t="str">
            <v>39269097</v>
          </cell>
          <cell r="K2528" t="str">
            <v>EC000441</v>
          </cell>
        </row>
        <row r="2529">
          <cell r="A2529">
            <v>1597290101</v>
          </cell>
          <cell r="B2529" t="str">
            <v>A.10.91</v>
          </cell>
          <cell r="C2529" t="str">
            <v>25</v>
          </cell>
          <cell r="D2529">
            <v>16</v>
          </cell>
          <cell r="E2529">
            <v>4.96</v>
          </cell>
          <cell r="F2529" t="str">
            <v>HSK-MULTI PG 29 4X9 Zwart</v>
          </cell>
          <cell r="G2529" t="str">
            <v>HSK-MULTI PG 29 4X9 Noir</v>
          </cell>
          <cell r="H2529">
            <v>4.4740000000000002E-2</v>
          </cell>
          <cell r="I2529">
            <v>4033878005712</v>
          </cell>
          <cell r="J2529" t="str">
            <v>39269097</v>
          </cell>
          <cell r="K2529" t="str">
            <v>EC000441</v>
          </cell>
        </row>
        <row r="2530">
          <cell r="A2530">
            <v>1597320050</v>
          </cell>
          <cell r="B2530" t="str">
            <v>A.10.91</v>
          </cell>
          <cell r="C2530" t="str">
            <v>25</v>
          </cell>
          <cell r="D2530">
            <v>16</v>
          </cell>
          <cell r="E2530">
            <v>4.68</v>
          </cell>
          <cell r="F2530" t="str">
            <v>HSK-K-MULTI M32X1,5 6X6,5 GR</v>
          </cell>
          <cell r="G2530" t="str">
            <v>HSK-K-MULTI M32X1,5 6X6,5 GR</v>
          </cell>
          <cell r="H2530">
            <v>4.301E-2</v>
          </cell>
          <cell r="I2530">
            <v>4033878006597</v>
          </cell>
          <cell r="J2530" t="str">
            <v>39269097</v>
          </cell>
          <cell r="K2530" t="str">
            <v>EC000441</v>
          </cell>
        </row>
        <row r="2531">
          <cell r="A2531">
            <v>1597320051</v>
          </cell>
          <cell r="B2531" t="str">
            <v>A.10.91</v>
          </cell>
          <cell r="C2531" t="str">
            <v>25</v>
          </cell>
          <cell r="D2531">
            <v>16</v>
          </cell>
          <cell r="E2531">
            <v>4.68</v>
          </cell>
          <cell r="F2531" t="str">
            <v>HSK-MULTI M32X1,5 6X6,5 Zwart</v>
          </cell>
          <cell r="G2531" t="str">
            <v>HSK-MULTI M32X1,5 6X6,5 Noir</v>
          </cell>
          <cell r="H2531">
            <v>4.2810000000000001E-2</v>
          </cell>
          <cell r="I2531">
            <v>4033878004593</v>
          </cell>
          <cell r="J2531" t="str">
            <v>39269097</v>
          </cell>
          <cell r="K2531" t="str">
            <v>EC000441</v>
          </cell>
        </row>
        <row r="2532">
          <cell r="A2532">
            <v>1597320150</v>
          </cell>
          <cell r="B2532" t="str">
            <v>A.10.91</v>
          </cell>
          <cell r="C2532" t="str">
            <v>25</v>
          </cell>
          <cell r="D2532">
            <v>16</v>
          </cell>
          <cell r="E2532">
            <v>4.68</v>
          </cell>
          <cell r="F2532" t="str">
            <v>HSK-K MULTI M32X1,5 4X9 Grijs</v>
          </cell>
          <cell r="G2532" t="str">
            <v>HSK-K MULTI M32X1,5 4X9 Gris</v>
          </cell>
          <cell r="H2532">
            <v>4.224E-2</v>
          </cell>
          <cell r="I2532">
            <v>4033878005439</v>
          </cell>
          <cell r="J2532" t="str">
            <v>39269097</v>
          </cell>
          <cell r="K2532" t="str">
            <v>EC000441</v>
          </cell>
        </row>
        <row r="2533">
          <cell r="A2533">
            <v>1597320151</v>
          </cell>
          <cell r="B2533" t="str">
            <v>A.10.91</v>
          </cell>
          <cell r="C2533" t="str">
            <v>25</v>
          </cell>
          <cell r="D2533">
            <v>16</v>
          </cell>
          <cell r="E2533">
            <v>4.68</v>
          </cell>
          <cell r="F2533" t="str">
            <v>HSK-K MULTI M32X1,5 4X9 Zwart</v>
          </cell>
          <cell r="G2533" t="str">
            <v>HSK-K MULTI M32X1,5 4X9 Noir</v>
          </cell>
          <cell r="H2533">
            <v>4.2040000000000001E-2</v>
          </cell>
          <cell r="I2533">
            <v>4033878005941</v>
          </cell>
          <cell r="J2533" t="str">
            <v>39269097</v>
          </cell>
          <cell r="K2533" t="str">
            <v>EC000441</v>
          </cell>
        </row>
        <row r="2534">
          <cell r="A2534">
            <v>1597320350</v>
          </cell>
          <cell r="B2534" t="str">
            <v>A.10.91</v>
          </cell>
          <cell r="C2534" t="str">
            <v>25</v>
          </cell>
          <cell r="E2534">
            <v>5.35</v>
          </cell>
          <cell r="F2534" t="str">
            <v xml:space="preserve">HSK-K Multi M32x1,5 1x6,5mm en 1x8,5mm grijs </v>
          </cell>
          <cell r="G2534" t="str">
            <v xml:space="preserve">HSK-K Multi M32x1,5 1x6,5mm et 1x8,5mm gris </v>
          </cell>
          <cell r="H2534">
            <v>4.2040000000000001E-2</v>
          </cell>
          <cell r="I2534"/>
          <cell r="J2534" t="str">
            <v>39269097</v>
          </cell>
          <cell r="K2534" t="str">
            <v>EC000441</v>
          </cell>
        </row>
        <row r="2535">
          <cell r="A2535">
            <v>1597340070</v>
          </cell>
          <cell r="B2535" t="str">
            <v>A.10.91</v>
          </cell>
          <cell r="C2535" t="str">
            <v>50</v>
          </cell>
          <cell r="D2535">
            <v>16</v>
          </cell>
          <cell r="E2535">
            <v>2.73</v>
          </cell>
          <cell r="F2535" t="str">
            <v>HSK-K-MULTI 3/4i NPT 4X6 Grijs</v>
          </cell>
          <cell r="G2535" t="str">
            <v>HSK-K-MULTI 3/4i NPT 4X6 Gris</v>
          </cell>
          <cell r="H2535">
            <v>2.5080000000000002E-2</v>
          </cell>
          <cell r="I2535">
            <v>4033878006443</v>
          </cell>
          <cell r="J2535" t="str">
            <v>39269097</v>
          </cell>
          <cell r="K2535" t="str">
            <v>EC000441</v>
          </cell>
        </row>
        <row r="2536">
          <cell r="A2536">
            <v>1597340071</v>
          </cell>
          <cell r="B2536" t="str">
            <v>A.10.91</v>
          </cell>
          <cell r="C2536" t="str">
            <v>50</v>
          </cell>
          <cell r="D2536">
            <v>16</v>
          </cell>
          <cell r="E2536">
            <v>2.73</v>
          </cell>
          <cell r="F2536" t="str">
            <v>HSK-K-MULTI 3/4i NPT 4X6 Zwart</v>
          </cell>
          <cell r="G2536" t="str">
            <v>HSK-K-MULTI 3/4i NPT 4X6 Noir</v>
          </cell>
          <cell r="H2536">
            <v>2.4889999999999999E-2</v>
          </cell>
          <cell r="I2536">
            <v>4033878005583</v>
          </cell>
          <cell r="J2536" t="str">
            <v>39269097</v>
          </cell>
          <cell r="K2536" t="str">
            <v>EC000441</v>
          </cell>
        </row>
        <row r="2537">
          <cell r="A2537">
            <v>1597340170</v>
          </cell>
          <cell r="B2537" t="str">
            <v>A.10.91</v>
          </cell>
          <cell r="C2537" t="str">
            <v>50</v>
          </cell>
          <cell r="D2537">
            <v>16</v>
          </cell>
          <cell r="E2537">
            <v>2.73</v>
          </cell>
          <cell r="F2537" t="str">
            <v>HSK-K-MULTI 3/4i NPT 3X7 Grijs</v>
          </cell>
          <cell r="G2537" t="str">
            <v>HSK-K-MULTI 3/4i NPT 3X7 Gris</v>
          </cell>
          <cell r="H2537">
            <v>2.5069999999999999E-2</v>
          </cell>
          <cell r="I2537">
            <v>4033878005989</v>
          </cell>
          <cell r="J2537" t="str">
            <v>39269097</v>
          </cell>
          <cell r="K2537" t="str">
            <v>EC000441</v>
          </cell>
        </row>
        <row r="2538">
          <cell r="A2538">
            <v>1597340171</v>
          </cell>
          <cell r="B2538" t="str">
            <v>A.10.91</v>
          </cell>
          <cell r="C2538" t="str">
            <v>50</v>
          </cell>
          <cell r="D2538">
            <v>16</v>
          </cell>
          <cell r="E2538">
            <v>2.73</v>
          </cell>
          <cell r="F2538" t="str">
            <v>HSK-K-MULTI 3/4i NPT 3X7 Zwart</v>
          </cell>
          <cell r="G2538" t="str">
            <v>HSK-K-MULTI 3/4i NPT 3X7 Noir</v>
          </cell>
          <cell r="H2538">
            <v>2.4879999999999999E-2</v>
          </cell>
          <cell r="I2538">
            <v>4033878005682</v>
          </cell>
          <cell r="J2538" t="str">
            <v>39269097</v>
          </cell>
          <cell r="K2538" t="str">
            <v>EC000441</v>
          </cell>
        </row>
        <row r="2539">
          <cell r="A2539">
            <v>1597360100</v>
          </cell>
          <cell r="B2539" t="str">
            <v>A.10.91</v>
          </cell>
          <cell r="C2539" t="str">
            <v>10</v>
          </cell>
          <cell r="D2539">
            <v>16</v>
          </cell>
          <cell r="E2539">
            <v>14.78</v>
          </cell>
          <cell r="F2539" t="str">
            <v>HSK-MULTI PG 36 7X9 Grijs</v>
          </cell>
          <cell r="G2539" t="str">
            <v>HSK-MULTI PG 36 7X9 Gris</v>
          </cell>
          <cell r="H2539">
            <v>7.6530000000000001E-2</v>
          </cell>
          <cell r="I2539">
            <v>4033878006313</v>
          </cell>
          <cell r="J2539" t="str">
            <v>39269097</v>
          </cell>
          <cell r="K2539" t="str">
            <v>EC000441</v>
          </cell>
        </row>
        <row r="2540">
          <cell r="A2540">
            <v>1597360101</v>
          </cell>
          <cell r="B2540" t="str">
            <v>A.10.91</v>
          </cell>
          <cell r="C2540" t="str">
            <v>10</v>
          </cell>
          <cell r="D2540">
            <v>16</v>
          </cell>
          <cell r="E2540">
            <v>14.78</v>
          </cell>
          <cell r="F2540" t="str">
            <v>HSK-MULTI PG 36 7X9 Zwart</v>
          </cell>
          <cell r="G2540" t="str">
            <v>HSK-MULTI PG 36 7X9 Noir</v>
          </cell>
          <cell r="H2540">
            <v>7.6069999999999999E-2</v>
          </cell>
          <cell r="I2540">
            <v>4033878005644</v>
          </cell>
          <cell r="J2540" t="str">
            <v>39269097</v>
          </cell>
          <cell r="K2540" t="str">
            <v>EC000441</v>
          </cell>
        </row>
        <row r="2541">
          <cell r="A2541">
            <v>1597360300</v>
          </cell>
          <cell r="B2541" t="str">
            <v>A.10.91</v>
          </cell>
          <cell r="C2541" t="str">
            <v>10</v>
          </cell>
          <cell r="D2541">
            <v>16</v>
          </cell>
          <cell r="E2541">
            <v>14.78</v>
          </cell>
          <cell r="F2541" t="str">
            <v>HSK-MULTI PG 36 2X15 Grijs</v>
          </cell>
          <cell r="G2541" t="str">
            <v>HSK-MULTI PG 36 2X15 Gris</v>
          </cell>
          <cell r="H2541">
            <v>7.8659999999999994E-2</v>
          </cell>
          <cell r="I2541">
            <v>4033878005842</v>
          </cell>
          <cell r="J2541" t="str">
            <v>39269097</v>
          </cell>
          <cell r="K2541" t="str">
            <v>EC000441</v>
          </cell>
        </row>
        <row r="2542">
          <cell r="A2542">
            <v>1597360301</v>
          </cell>
          <cell r="B2542" t="str">
            <v>A.10.91</v>
          </cell>
          <cell r="C2542" t="str">
            <v>10</v>
          </cell>
          <cell r="D2542">
            <v>16</v>
          </cell>
          <cell r="E2542">
            <v>14.78</v>
          </cell>
          <cell r="F2542" t="str">
            <v>HSK-MULTI PG 36 2X15 Zwart</v>
          </cell>
          <cell r="G2542" t="str">
            <v>HSK-MULTI PG 36 2X15 Noir</v>
          </cell>
          <cell r="H2542">
            <v>7.8200000000000006E-2</v>
          </cell>
          <cell r="I2542">
            <v>4033878005729</v>
          </cell>
          <cell r="J2542" t="str">
            <v>39269097</v>
          </cell>
          <cell r="K2542" t="str">
            <v>EC000441</v>
          </cell>
        </row>
        <row r="2543">
          <cell r="A2543">
            <v>1597380070</v>
          </cell>
          <cell r="B2543" t="str">
            <v>A.10.91</v>
          </cell>
          <cell r="C2543" t="str">
            <v>50</v>
          </cell>
          <cell r="D2543">
            <v>16</v>
          </cell>
          <cell r="E2543">
            <v>1.51</v>
          </cell>
          <cell r="F2543" t="str">
            <v>HSK-K-MULTI 3/8i NPT 4X1,4 GR</v>
          </cell>
          <cell r="G2543" t="str">
            <v>HSK-K-MULTI 3/8i NPT 4X1,4 GR</v>
          </cell>
          <cell r="H2543">
            <v>8.5800000000000008E-3</v>
          </cell>
          <cell r="I2543">
            <v>4033878006412</v>
          </cell>
          <cell r="J2543" t="str">
            <v>39269097</v>
          </cell>
          <cell r="K2543" t="str">
            <v>EC000441</v>
          </cell>
        </row>
        <row r="2544">
          <cell r="A2544">
            <v>1597380071</v>
          </cell>
          <cell r="B2544" t="str">
            <v>A.10.91</v>
          </cell>
          <cell r="C2544" t="str">
            <v>50</v>
          </cell>
          <cell r="D2544">
            <v>16</v>
          </cell>
          <cell r="E2544">
            <v>1.51</v>
          </cell>
          <cell r="F2544" t="str">
            <v>HSK-K-MULTI 3/8i NPT 4X1,4 ZW</v>
          </cell>
          <cell r="G2544" t="str">
            <v>HSK-K-MULTI 3/8i NPT 4X1,4 Noir</v>
          </cell>
          <cell r="H2544">
            <v>8.6199999999999992E-3</v>
          </cell>
          <cell r="I2544">
            <v>4033878005668</v>
          </cell>
          <cell r="J2544" t="str">
            <v>39269097</v>
          </cell>
          <cell r="K2544" t="str">
            <v>EC000441</v>
          </cell>
        </row>
        <row r="2545">
          <cell r="A2545">
            <v>1597380170</v>
          </cell>
          <cell r="B2545" t="str">
            <v>A.10.91</v>
          </cell>
          <cell r="C2545" t="str">
            <v>50</v>
          </cell>
          <cell r="D2545">
            <v>16</v>
          </cell>
          <cell r="E2545">
            <v>1.51</v>
          </cell>
          <cell r="F2545" t="str">
            <v>HSK-K-MULTI 3/8i NPT 2X3 Grijs</v>
          </cell>
          <cell r="G2545" t="str">
            <v>HSK-K-MULTI 3/8i NPT 2X3 Gris</v>
          </cell>
          <cell r="H2545">
            <v>8.5500000000000003E-3</v>
          </cell>
          <cell r="I2545">
            <v>4033878005866</v>
          </cell>
          <cell r="J2545" t="str">
            <v>39269097</v>
          </cell>
          <cell r="K2545" t="str">
            <v>EC000441</v>
          </cell>
        </row>
        <row r="2546">
          <cell r="A2546">
            <v>1597380171</v>
          </cell>
          <cell r="B2546" t="str">
            <v>A.10.91</v>
          </cell>
          <cell r="C2546" t="str">
            <v>50</v>
          </cell>
          <cell r="D2546">
            <v>16</v>
          </cell>
          <cell r="E2546">
            <v>1.51</v>
          </cell>
          <cell r="F2546" t="str">
            <v>HSK-K-MULTI 3/8i NPT 2X3 Zwart</v>
          </cell>
          <cell r="G2546" t="str">
            <v>HSK-K-MULTI 3/8i NPT 2X3 Noir</v>
          </cell>
          <cell r="H2546">
            <v>8.5800000000000008E-3</v>
          </cell>
          <cell r="I2546">
            <v>4033878005736</v>
          </cell>
          <cell r="J2546" t="str">
            <v>39269097</v>
          </cell>
          <cell r="K2546" t="str">
            <v>EC000441</v>
          </cell>
        </row>
        <row r="2547">
          <cell r="A2547">
            <v>1597400150</v>
          </cell>
          <cell r="B2547" t="str">
            <v>A.10.91</v>
          </cell>
          <cell r="C2547" t="str">
            <v>10</v>
          </cell>
          <cell r="D2547">
            <v>16</v>
          </cell>
          <cell r="E2547">
            <v>13.67</v>
          </cell>
          <cell r="F2547" t="str">
            <v>HSK-K-MULTI M40X1,5 7X9 Grijs</v>
          </cell>
          <cell r="G2547" t="str">
            <v>HSK-K-MULTI M40X1,5 7X9 Gris</v>
          </cell>
          <cell r="H2547">
            <v>7.639E-2</v>
          </cell>
          <cell r="I2547">
            <v>4033878006603</v>
          </cell>
          <cell r="J2547" t="str">
            <v>39269097</v>
          </cell>
          <cell r="K2547" t="str">
            <v>EC000441</v>
          </cell>
        </row>
        <row r="2548">
          <cell r="A2548">
            <v>1597400151</v>
          </cell>
          <cell r="B2548" t="str">
            <v>A.10.91</v>
          </cell>
          <cell r="C2548" t="str">
            <v>10</v>
          </cell>
          <cell r="D2548">
            <v>16</v>
          </cell>
          <cell r="E2548">
            <v>13.67</v>
          </cell>
          <cell r="F2548" t="str">
            <v>HSK-K-MULTI M40x1,5 7X9 Zwart</v>
          </cell>
          <cell r="G2548" t="str">
            <v>HSK-K-MULTI M40x1,5 7X9 Noir</v>
          </cell>
          <cell r="H2548">
            <v>7.5850000000000001E-2</v>
          </cell>
          <cell r="I2548">
            <v>4033878004609</v>
          </cell>
          <cell r="J2548" t="str">
            <v>39269097</v>
          </cell>
          <cell r="K2548" t="str">
            <v>EC000441</v>
          </cell>
        </row>
        <row r="2549">
          <cell r="A2549">
            <v>1597400350</v>
          </cell>
          <cell r="B2549" t="str">
            <v>A.10.91</v>
          </cell>
          <cell r="C2549" t="str">
            <v>10</v>
          </cell>
          <cell r="D2549">
            <v>16</v>
          </cell>
          <cell r="E2549">
            <v>13.67</v>
          </cell>
          <cell r="F2549" t="str">
            <v>HSK-K-MULTI M40x1,5 2X15 Grijs</v>
          </cell>
          <cell r="G2549" t="str">
            <v>HSK-K-MULTI M40x1,5 2X15 Gris</v>
          </cell>
          <cell r="H2549">
            <v>7.8520000000000006E-2</v>
          </cell>
          <cell r="I2549">
            <v>4033878005361</v>
          </cell>
          <cell r="J2549" t="str">
            <v>39269097</v>
          </cell>
          <cell r="K2549" t="str">
            <v>EC000441</v>
          </cell>
        </row>
        <row r="2550">
          <cell r="A2550">
            <v>1597400351</v>
          </cell>
          <cell r="B2550" t="str">
            <v>A.10.91</v>
          </cell>
          <cell r="C2550" t="str">
            <v>10</v>
          </cell>
          <cell r="D2550">
            <v>16</v>
          </cell>
          <cell r="E2550">
            <v>13.67</v>
          </cell>
          <cell r="F2550" t="str">
            <v>HSK-K-MULTI M40x1,5 2X15 Zwart</v>
          </cell>
          <cell r="G2550" t="str">
            <v>HSK-K-MULTI M40x1,5 2X15 Noir</v>
          </cell>
          <cell r="H2550">
            <v>7.7979999999999994E-2</v>
          </cell>
          <cell r="I2550">
            <v>4033878004623</v>
          </cell>
          <cell r="J2550" t="str">
            <v>39269097</v>
          </cell>
          <cell r="K2550" t="str">
            <v>EC000441</v>
          </cell>
        </row>
        <row r="2551">
          <cell r="A2551">
            <v>1597480100</v>
          </cell>
          <cell r="B2551" t="str">
            <v>A.10.91</v>
          </cell>
          <cell r="C2551" t="str">
            <v>5</v>
          </cell>
          <cell r="D2551">
            <v>16</v>
          </cell>
          <cell r="E2551">
            <v>26.15</v>
          </cell>
          <cell r="F2551" t="str">
            <v>HSK-MULTI PG 48 6X12 Grijs</v>
          </cell>
          <cell r="G2551" t="str">
            <v>HSK-MULTI PG 48 6X12 Gris</v>
          </cell>
          <cell r="H2551">
            <v>0.10997</v>
          </cell>
          <cell r="I2551">
            <v>4033878006405</v>
          </cell>
          <cell r="J2551" t="str">
            <v>39269097</v>
          </cell>
          <cell r="K2551" t="str">
            <v>EC000441</v>
          </cell>
        </row>
        <row r="2552">
          <cell r="A2552">
            <v>1597480101</v>
          </cell>
          <cell r="B2552" t="str">
            <v>A.10.91</v>
          </cell>
          <cell r="C2552" t="str">
            <v>5</v>
          </cell>
          <cell r="D2552">
            <v>16</v>
          </cell>
          <cell r="E2552">
            <v>26.15</v>
          </cell>
          <cell r="F2552" t="str">
            <v>HSK-MULTI PG 48 6X12 Zwart</v>
          </cell>
          <cell r="G2552" t="str">
            <v>HSK-MULTI PG 48 6X12 Noir</v>
          </cell>
          <cell r="H2552">
            <v>0.1079</v>
          </cell>
          <cell r="I2552">
            <v>4033878005651</v>
          </cell>
          <cell r="J2552" t="str">
            <v>39269097</v>
          </cell>
          <cell r="K2552" t="str">
            <v>EC000441</v>
          </cell>
        </row>
        <row r="2553">
          <cell r="A2553">
            <v>1597480200</v>
          </cell>
          <cell r="B2553" t="str">
            <v>A.10.91</v>
          </cell>
          <cell r="C2553" t="str">
            <v>5</v>
          </cell>
          <cell r="D2553">
            <v>16</v>
          </cell>
          <cell r="E2553">
            <v>26.15</v>
          </cell>
          <cell r="F2553" t="str">
            <v>HSK-MULTI PG 48 3X18 Grijs</v>
          </cell>
          <cell r="G2553" t="str">
            <v>HSK-MULTI PG 48 3X18 Gris</v>
          </cell>
          <cell r="H2553">
            <v>0.10797</v>
          </cell>
          <cell r="I2553">
            <v>4033878005859</v>
          </cell>
          <cell r="J2553" t="str">
            <v>39269097</v>
          </cell>
          <cell r="K2553" t="str">
            <v>EC000441</v>
          </cell>
        </row>
        <row r="2554">
          <cell r="A2554">
            <v>1597509950</v>
          </cell>
          <cell r="B2554" t="str">
            <v>A.10.91</v>
          </cell>
          <cell r="C2554" t="str">
            <v>5</v>
          </cell>
          <cell r="D2554">
            <v>16</v>
          </cell>
          <cell r="E2554">
            <v>22.45</v>
          </cell>
          <cell r="F2554" t="str">
            <v>HSK-K-MULTI M50X1,5 Grijs</v>
          </cell>
          <cell r="G2554" t="str">
            <v>HSK-K-MULTI M50X1,5 Gris</v>
          </cell>
          <cell r="H2554">
            <v>0.11002000000000001</v>
          </cell>
          <cell r="I2554">
            <v>4033878006610</v>
          </cell>
          <cell r="J2554" t="str">
            <v>39269097</v>
          </cell>
          <cell r="K2554" t="str">
            <v>EC000441</v>
          </cell>
        </row>
        <row r="2555">
          <cell r="A2555">
            <v>1597509951</v>
          </cell>
          <cell r="B2555" t="str">
            <v>A.10.91</v>
          </cell>
          <cell r="C2555" t="str">
            <v>5</v>
          </cell>
          <cell r="D2555">
            <v>16</v>
          </cell>
          <cell r="E2555">
            <v>22.45</v>
          </cell>
          <cell r="F2555" t="str">
            <v>HSK-K-MULTI M50x1,5 Zwart</v>
          </cell>
          <cell r="G2555" t="str">
            <v>HSK-K-MULTI M50x1,5 Noir</v>
          </cell>
          <cell r="H2555">
            <v>0.10992</v>
          </cell>
          <cell r="I2555">
            <v>4033878005552</v>
          </cell>
          <cell r="J2555" t="str">
            <v>39269097</v>
          </cell>
          <cell r="K2555" t="str">
            <v>EC000441</v>
          </cell>
        </row>
        <row r="2556">
          <cell r="A2556">
            <v>1597549970</v>
          </cell>
          <cell r="B2556" t="str">
            <v>A.10.91</v>
          </cell>
          <cell r="C2556" t="str">
            <v>10</v>
          </cell>
          <cell r="D2556">
            <v>16</v>
          </cell>
          <cell r="E2556">
            <v>5.22</v>
          </cell>
          <cell r="F2556" t="str">
            <v>HSK-K-MULTI 1 1/4 NPT Grijs</v>
          </cell>
          <cell r="G2556" t="str">
            <v>HSK-K-MULTI 1 1/4 NPT Gris</v>
          </cell>
          <cell r="H2556">
            <v>5.8999999999999997E-2</v>
          </cell>
          <cell r="I2556">
            <v>4033878007167</v>
          </cell>
          <cell r="J2556" t="str">
            <v>39269097</v>
          </cell>
          <cell r="K2556" t="str">
            <v>EC000441</v>
          </cell>
        </row>
        <row r="2557">
          <cell r="A2557">
            <v>1597549971</v>
          </cell>
          <cell r="B2557" t="str">
            <v>A.10.91</v>
          </cell>
          <cell r="C2557" t="str">
            <v>10</v>
          </cell>
          <cell r="D2557">
            <v>16</v>
          </cell>
          <cell r="E2557">
            <v>5.44</v>
          </cell>
          <cell r="F2557" t="str">
            <v>HSK-K-MULTI 1 1/4 NPT Zwart</v>
          </cell>
          <cell r="G2557" t="str">
            <v>HSK-K-MULTI 1 1/4 NPT Noir</v>
          </cell>
          <cell r="H2557">
            <v>5.3920000000000003E-2</v>
          </cell>
          <cell r="I2557">
            <v>4033878005392</v>
          </cell>
          <cell r="J2557" t="str">
            <v>39269097</v>
          </cell>
          <cell r="K2557" t="str">
            <v>EC000441</v>
          </cell>
        </row>
        <row r="2558">
          <cell r="A2558">
            <v>1597630150</v>
          </cell>
          <cell r="B2558" t="str">
            <v>A.10.91</v>
          </cell>
          <cell r="C2558" t="str">
            <v>5</v>
          </cell>
          <cell r="D2558">
            <v>16</v>
          </cell>
          <cell r="E2558">
            <v>23.81</v>
          </cell>
          <cell r="F2558" t="str">
            <v>HSK-K-MULTI M63x1,5 6X12 Grijs</v>
          </cell>
          <cell r="G2558" t="str">
            <v>HSK-K-MULTI M63x1,5 6X12 Gris</v>
          </cell>
          <cell r="H2558">
            <v>0.11742</v>
          </cell>
          <cell r="I2558">
            <v>4033878006399</v>
          </cell>
          <cell r="J2558" t="str">
            <v>39269097</v>
          </cell>
          <cell r="K2558" t="str">
            <v>EC000441</v>
          </cell>
        </row>
        <row r="2559">
          <cell r="A2559">
            <v>1597630151</v>
          </cell>
          <cell r="B2559" t="str">
            <v>A.10.91</v>
          </cell>
          <cell r="C2559" t="str">
            <v>5</v>
          </cell>
          <cell r="D2559">
            <v>16</v>
          </cell>
          <cell r="E2559">
            <v>23.81</v>
          </cell>
          <cell r="F2559" t="str">
            <v>HSK-K-MULTI M63x1,5 6X12 Zwart</v>
          </cell>
          <cell r="G2559" t="str">
            <v>HSK-K-MULTI M63x1,5 6X12 Noir</v>
          </cell>
          <cell r="H2559">
            <v>0.11677</v>
          </cell>
          <cell r="I2559">
            <v>4033878005569</v>
          </cell>
          <cell r="J2559" t="str">
            <v>39269097</v>
          </cell>
          <cell r="K2559" t="str">
            <v>EC000441</v>
          </cell>
        </row>
        <row r="2560">
          <cell r="A2560">
            <v>1597630250</v>
          </cell>
          <cell r="B2560" t="str">
            <v>A.10.91</v>
          </cell>
          <cell r="C2560" t="str">
            <v>5</v>
          </cell>
          <cell r="D2560">
            <v>16</v>
          </cell>
          <cell r="E2560">
            <v>23.81</v>
          </cell>
          <cell r="F2560" t="str">
            <v>HSK-K-MULTI M63x1,5 3X18 Grijs</v>
          </cell>
          <cell r="G2560" t="str">
            <v>HSK-K-MULTI M63x1,5 3X18 Gris</v>
          </cell>
          <cell r="H2560">
            <v>0.11541999999999999</v>
          </cell>
          <cell r="I2560">
            <v>4033878005453</v>
          </cell>
          <cell r="J2560" t="str">
            <v>39269097</v>
          </cell>
          <cell r="K2560" t="str">
            <v>EC000441</v>
          </cell>
        </row>
        <row r="2561">
          <cell r="A2561">
            <v>1597630251</v>
          </cell>
          <cell r="B2561" t="str">
            <v>A.10.91</v>
          </cell>
          <cell r="C2561" t="str">
            <v>5</v>
          </cell>
          <cell r="D2561">
            <v>16</v>
          </cell>
          <cell r="E2561">
            <v>23.81</v>
          </cell>
          <cell r="F2561" t="str">
            <v>HSK-K-MULTI M63x1,5 3X18 Zwart</v>
          </cell>
          <cell r="G2561" t="str">
            <v>HSK-K-MULTI M63x1,5 3X18 Noir</v>
          </cell>
          <cell r="H2561">
            <v>0.11477</v>
          </cell>
          <cell r="I2561">
            <v>4033878005958</v>
          </cell>
          <cell r="J2561" t="str">
            <v>39269097</v>
          </cell>
          <cell r="K2561" t="str">
            <v>EC000441</v>
          </cell>
        </row>
        <row r="2562">
          <cell r="A2562">
            <v>1597640071</v>
          </cell>
          <cell r="B2562" t="str">
            <v>A.10.91</v>
          </cell>
          <cell r="C2562" t="str">
            <v>10</v>
          </cell>
          <cell r="D2562">
            <v>16</v>
          </cell>
          <cell r="E2562">
            <v>14.24</v>
          </cell>
          <cell r="F2562" t="str">
            <v>HSK-K-MULTI 1-1/2i NPT 5X9 ZW</v>
          </cell>
          <cell r="G2562" t="str">
            <v>HSK-K-MULTI 1-1/2i NPT 5X9 Noir</v>
          </cell>
          <cell r="H2562">
            <v>8.3900000000000002E-2</v>
          </cell>
          <cell r="I2562">
            <v>4033878005408</v>
          </cell>
          <cell r="J2562" t="str">
            <v>39269097</v>
          </cell>
          <cell r="K2562" t="str">
            <v>EC000441</v>
          </cell>
        </row>
        <row r="2563">
          <cell r="A2563">
            <v>1597640171</v>
          </cell>
          <cell r="B2563" t="str">
            <v>A.10.91</v>
          </cell>
          <cell r="C2563" t="str">
            <v>10</v>
          </cell>
          <cell r="D2563">
            <v>16</v>
          </cell>
          <cell r="E2563">
            <v>14.24</v>
          </cell>
          <cell r="F2563" t="str">
            <v>HSK-K-MULTI 1-1/2i NPT 7X9 ZW</v>
          </cell>
          <cell r="G2563" t="str">
            <v>HSK-K-MULTI 1-1/2i NPT 7X9 Noir</v>
          </cell>
          <cell r="H2563">
            <v>8.0369999999999997E-2</v>
          </cell>
          <cell r="I2563">
            <v>4033878007266</v>
          </cell>
          <cell r="J2563" t="str">
            <v>39269097</v>
          </cell>
          <cell r="K2563" t="str">
            <v>EC000441</v>
          </cell>
        </row>
        <row r="2564">
          <cell r="A2564">
            <v>1605100070</v>
          </cell>
          <cell r="B2564" t="str">
            <v>A.10.91</v>
          </cell>
          <cell r="C2564" t="str">
            <v>1</v>
          </cell>
          <cell r="D2564">
            <v>194</v>
          </cell>
          <cell r="E2564" t="str">
            <v>***</v>
          </cell>
          <cell r="F2564" t="str">
            <v>Exios 1 inch NPT</v>
          </cell>
          <cell r="G2564" t="str">
            <v>Exios 1 inch NPT</v>
          </cell>
          <cell r="H2564">
            <v>0.65</v>
          </cell>
          <cell r="I2564">
            <v>4033878427316</v>
          </cell>
          <cell r="J2564" t="str">
            <v>74199990</v>
          </cell>
          <cell r="K2564" t="str">
            <v>EC000441</v>
          </cell>
        </row>
        <row r="2565">
          <cell r="A2565">
            <v>1605100270</v>
          </cell>
          <cell r="B2565" t="str">
            <v>A.10.91</v>
          </cell>
          <cell r="C2565" t="str">
            <v>1</v>
          </cell>
          <cell r="D2565">
            <v>196</v>
          </cell>
          <cell r="E2565" t="str">
            <v>***</v>
          </cell>
          <cell r="F2565" t="str">
            <v>Exios 1 inch NPT INOX</v>
          </cell>
          <cell r="G2565" t="str">
            <v>Exios 1 inch NPT INOX</v>
          </cell>
          <cell r="H2565">
            <v>0.65</v>
          </cell>
          <cell r="I2565">
            <v>4033878427323</v>
          </cell>
          <cell r="J2565" t="str">
            <v>73269098</v>
          </cell>
          <cell r="K2565" t="str">
            <v>EC000441</v>
          </cell>
        </row>
        <row r="2566">
          <cell r="A2566">
            <v>1605100370</v>
          </cell>
          <cell r="B2566" t="str">
            <v>A.10.91</v>
          </cell>
          <cell r="C2566" t="str">
            <v>1</v>
          </cell>
          <cell r="D2566">
            <v>195</v>
          </cell>
          <cell r="E2566" t="str">
            <v>***</v>
          </cell>
          <cell r="F2566" t="str">
            <v>Exios 1 inch NPT VERNIKKELD</v>
          </cell>
          <cell r="G2566" t="str">
            <v>Exios 1 inch NPT Niclé</v>
          </cell>
          <cell r="H2566">
            <v>0.65</v>
          </cell>
          <cell r="I2566">
            <v>4033878427330</v>
          </cell>
          <cell r="J2566" t="str">
            <v>74199990</v>
          </cell>
          <cell r="K2566" t="str">
            <v>EC000441</v>
          </cell>
        </row>
        <row r="2567">
          <cell r="A2567">
            <v>1605120070</v>
          </cell>
          <cell r="B2567" t="str">
            <v>A.10.91</v>
          </cell>
          <cell r="C2567" t="str">
            <v>10</v>
          </cell>
          <cell r="D2567">
            <v>194</v>
          </cell>
          <cell r="E2567" t="str">
            <v>***</v>
          </cell>
          <cell r="F2567" t="str">
            <v>Exios 1/2 inch NPT</v>
          </cell>
          <cell r="G2567" t="str">
            <v>Exios 1/2 inch NPT</v>
          </cell>
          <cell r="H2567">
            <v>0.2</v>
          </cell>
          <cell r="I2567">
            <v>4033878427347</v>
          </cell>
          <cell r="J2567" t="str">
            <v>74199990</v>
          </cell>
          <cell r="K2567" t="str">
            <v>EC000441</v>
          </cell>
        </row>
        <row r="2568">
          <cell r="A2568">
            <v>1605120071</v>
          </cell>
          <cell r="B2568" t="str">
            <v>A.10.91</v>
          </cell>
          <cell r="C2568" t="str">
            <v>10</v>
          </cell>
          <cell r="D2568">
            <v>194</v>
          </cell>
          <cell r="E2568" t="str">
            <v>***</v>
          </cell>
          <cell r="F2568" t="str">
            <v>Exios 1/2 inch NPT</v>
          </cell>
          <cell r="G2568" t="str">
            <v>Exios 1/2 inch NPT</v>
          </cell>
          <cell r="H2568">
            <v>0.27</v>
          </cell>
          <cell r="I2568">
            <v>4033878427354</v>
          </cell>
          <cell r="J2568" t="str">
            <v>74199990</v>
          </cell>
          <cell r="K2568" t="str">
            <v>EC000441</v>
          </cell>
        </row>
        <row r="2569">
          <cell r="A2569">
            <v>1605120270</v>
          </cell>
          <cell r="B2569" t="str">
            <v>A.10.91</v>
          </cell>
          <cell r="C2569" t="str">
            <v>10</v>
          </cell>
          <cell r="D2569">
            <v>196</v>
          </cell>
          <cell r="E2569" t="str">
            <v>***</v>
          </cell>
          <cell r="F2569" t="str">
            <v>Exios 1/2 inch NPT INOX</v>
          </cell>
          <cell r="G2569" t="str">
            <v>Exios 1/2 inch NPT INOX</v>
          </cell>
          <cell r="H2569">
            <v>0.185</v>
          </cell>
          <cell r="I2569">
            <v>4033878427361</v>
          </cell>
          <cell r="J2569" t="str">
            <v>73269098</v>
          </cell>
          <cell r="K2569" t="str">
            <v>EC000441</v>
          </cell>
        </row>
        <row r="2570">
          <cell r="A2570">
            <v>1605120271</v>
          </cell>
          <cell r="B2570" t="str">
            <v>A.10.91</v>
          </cell>
          <cell r="C2570" t="str">
            <v>10</v>
          </cell>
          <cell r="D2570">
            <v>196</v>
          </cell>
          <cell r="E2570" t="str">
            <v>***</v>
          </cell>
          <cell r="F2570" t="str">
            <v>Exios 1/2 inch NPT INOX</v>
          </cell>
          <cell r="G2570" t="str">
            <v>Exios 1/2 inch NPT INOX</v>
          </cell>
          <cell r="H2570">
            <v>0.27</v>
          </cell>
          <cell r="I2570">
            <v>4033878427378</v>
          </cell>
          <cell r="J2570" t="str">
            <v>73269098</v>
          </cell>
          <cell r="K2570" t="str">
            <v>EC000441</v>
          </cell>
        </row>
        <row r="2571">
          <cell r="A2571">
            <v>1605120370</v>
          </cell>
          <cell r="B2571" t="str">
            <v>A.10.91</v>
          </cell>
          <cell r="C2571" t="str">
            <v>10</v>
          </cell>
          <cell r="D2571">
            <v>195</v>
          </cell>
          <cell r="E2571" t="str">
            <v>***</v>
          </cell>
          <cell r="F2571" t="str">
            <v>Exios 1/2 inch NPT VERNIKKELD</v>
          </cell>
          <cell r="G2571" t="str">
            <v>Exios 1/2 inch NPT Niclé</v>
          </cell>
          <cell r="H2571">
            <v>0.2</v>
          </cell>
          <cell r="I2571">
            <v>4033878427385</v>
          </cell>
          <cell r="J2571" t="str">
            <v>74199990</v>
          </cell>
          <cell r="K2571" t="str">
            <v>EC000441</v>
          </cell>
        </row>
        <row r="2572">
          <cell r="A2572">
            <v>1605120371</v>
          </cell>
          <cell r="B2572" t="str">
            <v>A.10.91</v>
          </cell>
          <cell r="C2572" t="str">
            <v>10</v>
          </cell>
          <cell r="D2572">
            <v>195</v>
          </cell>
          <cell r="E2572" t="str">
            <v>***</v>
          </cell>
          <cell r="F2572" t="str">
            <v>Exios 1/2 inch NPT VERNIKKELD</v>
          </cell>
          <cell r="G2572" t="str">
            <v>Exios 1/2 inch NPT Niclé</v>
          </cell>
          <cell r="H2572">
            <v>0.27</v>
          </cell>
          <cell r="I2572">
            <v>4033878427392</v>
          </cell>
          <cell r="J2572" t="str">
            <v>74199990</v>
          </cell>
          <cell r="K2572" t="str">
            <v>EC000441</v>
          </cell>
        </row>
        <row r="2573">
          <cell r="A2573">
            <v>1605160050</v>
          </cell>
          <cell r="B2573" t="str">
            <v>A.10.91</v>
          </cell>
          <cell r="C2573" t="str">
            <v>10</v>
          </cell>
          <cell r="D2573">
            <v>194</v>
          </cell>
          <cell r="E2573" t="str">
            <v>***</v>
          </cell>
          <cell r="F2573" t="str">
            <v>Exios M16X1,5</v>
          </cell>
          <cell r="G2573" t="str">
            <v>Exios M16X1,5</v>
          </cell>
          <cell r="H2573">
            <v>0.17499999999999999</v>
          </cell>
          <cell r="I2573">
            <v>4033878427408</v>
          </cell>
          <cell r="J2573" t="str">
            <v>74199990</v>
          </cell>
          <cell r="K2573" t="str">
            <v>EC000441</v>
          </cell>
        </row>
        <row r="2574">
          <cell r="A2574">
            <v>1605160250</v>
          </cell>
          <cell r="B2574" t="str">
            <v>A.10.91</v>
          </cell>
          <cell r="C2574" t="str">
            <v>10</v>
          </cell>
          <cell r="D2574">
            <v>196</v>
          </cell>
          <cell r="E2574" t="str">
            <v>***</v>
          </cell>
          <cell r="F2574" t="str">
            <v>Exios M16X1,5 INOX</v>
          </cell>
          <cell r="G2574" t="str">
            <v>Exios M16X1,5 INOX</v>
          </cell>
          <cell r="H2574">
            <v>0.17499999999999999</v>
          </cell>
          <cell r="I2574">
            <v>4033878427415</v>
          </cell>
          <cell r="J2574" t="str">
            <v>73269098</v>
          </cell>
          <cell r="K2574" t="str">
            <v>EC000441</v>
          </cell>
        </row>
        <row r="2575">
          <cell r="A2575">
            <v>1605160350</v>
          </cell>
          <cell r="B2575" t="str">
            <v>A.10.91</v>
          </cell>
          <cell r="C2575" t="str">
            <v>10</v>
          </cell>
          <cell r="D2575">
            <v>195</v>
          </cell>
          <cell r="E2575" t="str">
            <v>***</v>
          </cell>
          <cell r="F2575" t="str">
            <v>Exios M20X1,5 vernikkeld</v>
          </cell>
          <cell r="G2575" t="str">
            <v>Exios M20X1,5 Niclé</v>
          </cell>
          <cell r="H2575">
            <v>0.17499999999999999</v>
          </cell>
          <cell r="I2575">
            <v>4033878427422</v>
          </cell>
          <cell r="J2575" t="str">
            <v>74199990</v>
          </cell>
          <cell r="K2575" t="str">
            <v>EC000441</v>
          </cell>
        </row>
        <row r="2576">
          <cell r="A2576">
            <v>1605200050</v>
          </cell>
          <cell r="B2576" t="str">
            <v>A.10.91</v>
          </cell>
          <cell r="C2576" t="str">
            <v>10</v>
          </cell>
          <cell r="D2576">
            <v>194</v>
          </cell>
          <cell r="E2576" t="str">
            <v>***</v>
          </cell>
          <cell r="F2576" t="str">
            <v>Exios M20X1,5</v>
          </cell>
          <cell r="G2576" t="str">
            <v>Exios M20X1,5</v>
          </cell>
          <cell r="H2576">
            <v>0.17499999999999999</v>
          </cell>
          <cell r="I2576">
            <v>4033878427439</v>
          </cell>
          <cell r="J2576" t="str">
            <v>74199990</v>
          </cell>
          <cell r="K2576" t="str">
            <v>EC000441</v>
          </cell>
        </row>
        <row r="2577">
          <cell r="A2577">
            <v>1605200051</v>
          </cell>
          <cell r="B2577" t="str">
            <v>A.10.91</v>
          </cell>
          <cell r="C2577" t="str">
            <v>10</v>
          </cell>
          <cell r="D2577">
            <v>194</v>
          </cell>
          <cell r="E2577" t="str">
            <v>***</v>
          </cell>
          <cell r="F2577" t="str">
            <v>Exios M20X1,5</v>
          </cell>
          <cell r="G2577" t="str">
            <v>Exios M20X1,5</v>
          </cell>
          <cell r="H2577">
            <v>0.2</v>
          </cell>
          <cell r="I2577">
            <v>4033878427446</v>
          </cell>
          <cell r="J2577" t="str">
            <v>74199990</v>
          </cell>
          <cell r="K2577" t="str">
            <v>EC000441</v>
          </cell>
        </row>
        <row r="2578">
          <cell r="A2578">
            <v>1605200052</v>
          </cell>
          <cell r="B2578" t="str">
            <v>A.10.91</v>
          </cell>
          <cell r="C2578" t="str">
            <v>10</v>
          </cell>
          <cell r="D2578">
            <v>194</v>
          </cell>
          <cell r="E2578" t="str">
            <v>***</v>
          </cell>
          <cell r="F2578" t="str">
            <v>Exios M20X1,5</v>
          </cell>
          <cell r="G2578" t="str">
            <v>Exios M20X1,5</v>
          </cell>
          <cell r="H2578">
            <v>0.27</v>
          </cell>
          <cell r="I2578">
            <v>4033878427453</v>
          </cell>
          <cell r="J2578" t="str">
            <v>74199990</v>
          </cell>
          <cell r="K2578" t="str">
            <v>EC000441</v>
          </cell>
        </row>
        <row r="2579">
          <cell r="A2579">
            <v>1605200070</v>
          </cell>
          <cell r="B2579" t="str">
            <v>A.10.91</v>
          </cell>
          <cell r="C2579" t="str">
            <v>1</v>
          </cell>
          <cell r="D2579">
            <v>194</v>
          </cell>
          <cell r="E2579" t="str">
            <v>***</v>
          </cell>
          <cell r="F2579" t="str">
            <v>Exios 2 inch NPT</v>
          </cell>
          <cell r="G2579" t="str">
            <v>Exios 2 inch NPT</v>
          </cell>
          <cell r="H2579">
            <v>1.365</v>
          </cell>
          <cell r="I2579">
            <v>4033878427460</v>
          </cell>
          <cell r="J2579" t="str">
            <v>74199990</v>
          </cell>
          <cell r="K2579" t="str">
            <v>EC000441</v>
          </cell>
        </row>
        <row r="2580">
          <cell r="A2580">
            <v>1605200250</v>
          </cell>
          <cell r="B2580" t="str">
            <v>A.10.91</v>
          </cell>
          <cell r="C2580" t="str">
            <v>10</v>
          </cell>
          <cell r="D2580">
            <v>196</v>
          </cell>
          <cell r="E2580" t="str">
            <v>***</v>
          </cell>
          <cell r="F2580" t="str">
            <v>Exios M20X1,5 INOX</v>
          </cell>
          <cell r="G2580" t="str">
            <v>Exios M20X1,5 INOX</v>
          </cell>
          <cell r="H2580">
            <v>0.17499999999999999</v>
          </cell>
          <cell r="I2580">
            <v>4033878427477</v>
          </cell>
          <cell r="J2580" t="str">
            <v>73269098</v>
          </cell>
          <cell r="K2580" t="str">
            <v>EC000441</v>
          </cell>
        </row>
        <row r="2581">
          <cell r="A2581">
            <v>1605200251</v>
          </cell>
          <cell r="B2581" t="str">
            <v>A.10.91</v>
          </cell>
          <cell r="C2581" t="str">
            <v>10</v>
          </cell>
          <cell r="D2581">
            <v>196</v>
          </cell>
          <cell r="E2581" t="str">
            <v>***</v>
          </cell>
          <cell r="F2581" t="str">
            <v>Exios M20X1,5 INOX</v>
          </cell>
          <cell r="G2581" t="str">
            <v>Exios M20X1,5 INOX</v>
          </cell>
          <cell r="H2581">
            <v>0.2</v>
          </cell>
          <cell r="I2581">
            <v>4033878427484</v>
          </cell>
          <cell r="J2581" t="str">
            <v>73269098</v>
          </cell>
          <cell r="K2581" t="str">
            <v>EC000441</v>
          </cell>
        </row>
        <row r="2582">
          <cell r="A2582">
            <v>1605200252</v>
          </cell>
          <cell r="B2582" t="str">
            <v>A.10.91</v>
          </cell>
          <cell r="C2582" t="str">
            <v>10</v>
          </cell>
          <cell r="D2582">
            <v>196</v>
          </cell>
          <cell r="E2582" t="str">
            <v>***</v>
          </cell>
          <cell r="F2582" t="str">
            <v>Exios M20X1,5 INOX</v>
          </cell>
          <cell r="G2582" t="str">
            <v>Exios M20X1,5 INOX</v>
          </cell>
          <cell r="H2582">
            <v>0.27</v>
          </cell>
          <cell r="I2582">
            <v>4033878427491</v>
          </cell>
          <cell r="J2582" t="str">
            <v>73269098</v>
          </cell>
          <cell r="K2582" t="str">
            <v>EC000441</v>
          </cell>
        </row>
        <row r="2583">
          <cell r="A2583">
            <v>1605200270</v>
          </cell>
          <cell r="B2583" t="str">
            <v>A.10.91</v>
          </cell>
          <cell r="C2583" t="str">
            <v>1</v>
          </cell>
          <cell r="D2583">
            <v>196</v>
          </cell>
          <cell r="E2583" t="str">
            <v>***</v>
          </cell>
          <cell r="F2583" t="str">
            <v>Exios 2 inch NPT INOX</v>
          </cell>
          <cell r="G2583" t="str">
            <v>Exios 2 inch NPT INOX</v>
          </cell>
          <cell r="H2583">
            <v>1.2649999999999999</v>
          </cell>
          <cell r="I2583">
            <v>4033878427507</v>
          </cell>
          <cell r="J2583" t="str">
            <v>73269098</v>
          </cell>
          <cell r="K2583" t="str">
            <v>EC000441</v>
          </cell>
        </row>
        <row r="2584">
          <cell r="A2584">
            <v>1605200350</v>
          </cell>
          <cell r="B2584" t="str">
            <v>A.10.91</v>
          </cell>
          <cell r="C2584" t="str">
            <v>10</v>
          </cell>
          <cell r="D2584">
            <v>195</v>
          </cell>
          <cell r="E2584" t="str">
            <v>***</v>
          </cell>
          <cell r="F2584" t="str">
            <v>Exios M20X1,5 vernikkeld</v>
          </cell>
          <cell r="G2584" t="str">
            <v>Exios M20X1,5 Niclé</v>
          </cell>
          <cell r="H2584">
            <v>0.17499999999999999</v>
          </cell>
          <cell r="I2584">
            <v>4033878427514</v>
          </cell>
          <cell r="J2584" t="str">
            <v>74199990</v>
          </cell>
          <cell r="K2584" t="str">
            <v>EC000441</v>
          </cell>
        </row>
        <row r="2585">
          <cell r="A2585">
            <v>1605200351</v>
          </cell>
          <cell r="B2585" t="str">
            <v>A.10.91</v>
          </cell>
          <cell r="C2585" t="str">
            <v>10</v>
          </cell>
          <cell r="D2585">
            <v>195</v>
          </cell>
          <cell r="E2585" t="str">
            <v>***</v>
          </cell>
          <cell r="F2585" t="str">
            <v>Exios M20X1,5 vernikkeld</v>
          </cell>
          <cell r="G2585" t="str">
            <v>Exios M20X1,5 Niclé</v>
          </cell>
          <cell r="H2585">
            <v>0.2</v>
          </cell>
          <cell r="I2585">
            <v>4033878427521</v>
          </cell>
          <cell r="J2585" t="str">
            <v>74199990</v>
          </cell>
          <cell r="K2585" t="str">
            <v>EC000441</v>
          </cell>
        </row>
        <row r="2586">
          <cell r="A2586">
            <v>1605200352</v>
          </cell>
          <cell r="B2586" t="str">
            <v>A.10.91</v>
          </cell>
          <cell r="C2586" t="str">
            <v>10</v>
          </cell>
          <cell r="D2586">
            <v>195</v>
          </cell>
          <cell r="E2586" t="str">
            <v>***</v>
          </cell>
          <cell r="F2586" t="str">
            <v>Exios M20X1,5 vernikkeld</v>
          </cell>
          <cell r="G2586" t="str">
            <v>Exios M20X1,5 Niclé</v>
          </cell>
          <cell r="H2586">
            <v>0.27</v>
          </cell>
          <cell r="I2586">
            <v>4033878427538</v>
          </cell>
          <cell r="J2586" t="str">
            <v>74199990</v>
          </cell>
          <cell r="K2586" t="str">
            <v>EC000441</v>
          </cell>
        </row>
        <row r="2587">
          <cell r="A2587">
            <v>1605200370</v>
          </cell>
          <cell r="B2587" t="str">
            <v>A.10.91</v>
          </cell>
          <cell r="C2587" t="str">
            <v>1</v>
          </cell>
          <cell r="D2587">
            <v>195</v>
          </cell>
          <cell r="E2587" t="str">
            <v>***</v>
          </cell>
          <cell r="F2587" t="str">
            <v>Exios NPT2" vernikkeld</v>
          </cell>
          <cell r="G2587" t="str">
            <v>Exios NPT2" Niclé</v>
          </cell>
          <cell r="H2587">
            <v>1.365</v>
          </cell>
          <cell r="I2587">
            <v>4033878427545</v>
          </cell>
          <cell r="J2587" t="str">
            <v>74199990</v>
          </cell>
          <cell r="K2587" t="str">
            <v>EC000441</v>
          </cell>
        </row>
        <row r="2588">
          <cell r="A2588">
            <v>1605250050</v>
          </cell>
          <cell r="B2588" t="str">
            <v>A.10.91</v>
          </cell>
          <cell r="C2588" t="str">
            <v>5</v>
          </cell>
          <cell r="D2588">
            <v>194</v>
          </cell>
          <cell r="E2588" t="str">
            <v>***</v>
          </cell>
          <cell r="F2588" t="str">
            <v>Exios M25X1,5</v>
          </cell>
          <cell r="G2588" t="str">
            <v>Exios M25X1,5</v>
          </cell>
          <cell r="H2588">
            <v>0.39</v>
          </cell>
          <cell r="I2588">
            <v>4033878427552</v>
          </cell>
          <cell r="J2588" t="str">
            <v>74199990</v>
          </cell>
          <cell r="K2588" t="str">
            <v>EC000441</v>
          </cell>
        </row>
        <row r="2589">
          <cell r="A2589">
            <v>1605250051</v>
          </cell>
          <cell r="B2589" t="str">
            <v>A.10.91</v>
          </cell>
          <cell r="C2589" t="str">
            <v>5</v>
          </cell>
          <cell r="D2589">
            <v>194</v>
          </cell>
          <cell r="E2589" t="str">
            <v>***</v>
          </cell>
          <cell r="F2589" t="str">
            <v>Exios M25X1,5</v>
          </cell>
          <cell r="G2589" t="str">
            <v>Exios M25X1,5</v>
          </cell>
          <cell r="H2589">
            <v>0.27</v>
          </cell>
          <cell r="I2589">
            <v>4033878427569</v>
          </cell>
          <cell r="J2589" t="str">
            <v>74199990</v>
          </cell>
          <cell r="K2589" t="str">
            <v>EC000441</v>
          </cell>
        </row>
        <row r="2590">
          <cell r="A2590">
            <v>1605250250</v>
          </cell>
          <cell r="B2590" t="str">
            <v>A.10.91</v>
          </cell>
          <cell r="C2590" t="str">
            <v>5</v>
          </cell>
          <cell r="D2590">
            <v>196</v>
          </cell>
          <cell r="E2590" t="str">
            <v>***</v>
          </cell>
          <cell r="F2590" t="str">
            <v>Exios M25X1,5 INOX</v>
          </cell>
          <cell r="G2590" t="str">
            <v>Exios M25X1,5 INOX</v>
          </cell>
          <cell r="H2590">
            <v>0.39</v>
          </cell>
          <cell r="I2590">
            <v>4033878427576</v>
          </cell>
          <cell r="J2590" t="str">
            <v>73269098</v>
          </cell>
          <cell r="K2590" t="str">
            <v>EC000441</v>
          </cell>
        </row>
        <row r="2591">
          <cell r="A2591">
            <v>1605250251</v>
          </cell>
          <cell r="B2591" t="str">
            <v>A.10.91</v>
          </cell>
          <cell r="C2591" t="str">
            <v>5</v>
          </cell>
          <cell r="D2591">
            <v>196</v>
          </cell>
          <cell r="E2591" t="str">
            <v>***</v>
          </cell>
          <cell r="F2591" t="str">
            <v>Exios M25X1,5 INOX</v>
          </cell>
          <cell r="G2591" t="str">
            <v>Exios M25X1,5 INOX</v>
          </cell>
          <cell r="H2591">
            <v>0.27</v>
          </cell>
          <cell r="I2591">
            <v>4033878427583</v>
          </cell>
          <cell r="J2591" t="str">
            <v>73269098</v>
          </cell>
          <cell r="K2591" t="str">
            <v>EC000441</v>
          </cell>
        </row>
        <row r="2592">
          <cell r="A2592">
            <v>1605250350</v>
          </cell>
          <cell r="B2592" t="str">
            <v>A.10.91</v>
          </cell>
          <cell r="C2592" t="str">
            <v>5</v>
          </cell>
          <cell r="D2592">
            <v>195</v>
          </cell>
          <cell r="E2592" t="str">
            <v>***</v>
          </cell>
          <cell r="F2592" t="str">
            <v>Exios M25X1,5 vernikkeld</v>
          </cell>
          <cell r="G2592" t="str">
            <v>Exios M25X1,5 Niclé</v>
          </cell>
          <cell r="H2592">
            <v>0.39</v>
          </cell>
          <cell r="I2592">
            <v>4033878427590</v>
          </cell>
          <cell r="J2592" t="str">
            <v>74199990</v>
          </cell>
          <cell r="K2592" t="str">
            <v>EC000441</v>
          </cell>
        </row>
        <row r="2593">
          <cell r="A2593">
            <v>1605250351</v>
          </cell>
          <cell r="B2593" t="str">
            <v>A.10.91</v>
          </cell>
          <cell r="C2593" t="str">
            <v>5</v>
          </cell>
          <cell r="D2593">
            <v>195</v>
          </cell>
          <cell r="E2593" t="str">
            <v>***</v>
          </cell>
          <cell r="F2593" t="str">
            <v>Exios M25X1,5 vernikkeld</v>
          </cell>
          <cell r="G2593" t="str">
            <v>Exios M25X1,5 Niclé</v>
          </cell>
          <cell r="H2593">
            <v>0.27</v>
          </cell>
          <cell r="I2593">
            <v>4033878427606</v>
          </cell>
          <cell r="J2593" t="str">
            <v>74199990</v>
          </cell>
          <cell r="K2593" t="str">
            <v>EC000441</v>
          </cell>
        </row>
        <row r="2594">
          <cell r="A2594">
            <v>1605300070</v>
          </cell>
          <cell r="B2594" t="str">
            <v>A.10.91</v>
          </cell>
          <cell r="C2594" t="str">
            <v>1</v>
          </cell>
          <cell r="D2594">
            <v>194</v>
          </cell>
          <cell r="E2594" t="str">
            <v>***</v>
          </cell>
          <cell r="F2594" t="str">
            <v>Exios 3 inch NPT</v>
          </cell>
          <cell r="G2594" t="str">
            <v>Exios 3 inch NPT</v>
          </cell>
          <cell r="H2594">
            <v>3.45</v>
          </cell>
          <cell r="I2594">
            <v>4033878427613</v>
          </cell>
          <cell r="J2594" t="str">
            <v>74199990</v>
          </cell>
          <cell r="K2594" t="str">
            <v>EC000441</v>
          </cell>
        </row>
        <row r="2595">
          <cell r="A2595">
            <v>1605300270</v>
          </cell>
          <cell r="B2595" t="str">
            <v>A.10.91</v>
          </cell>
          <cell r="C2595" t="str">
            <v>1</v>
          </cell>
          <cell r="D2595">
            <v>196</v>
          </cell>
          <cell r="E2595" t="str">
            <v>***</v>
          </cell>
          <cell r="F2595" t="str">
            <v>Exios 3 inch NPT INOX</v>
          </cell>
          <cell r="G2595" t="str">
            <v>Exios 3 inch NPT INOX</v>
          </cell>
          <cell r="H2595">
            <v>3.415</v>
          </cell>
          <cell r="I2595">
            <v>4033878427620</v>
          </cell>
          <cell r="J2595" t="str">
            <v>73269098</v>
          </cell>
          <cell r="K2595" t="str">
            <v>EC000441</v>
          </cell>
        </row>
        <row r="2596">
          <cell r="A2596">
            <v>1605300370</v>
          </cell>
          <cell r="B2596" t="str">
            <v>A.10.91</v>
          </cell>
          <cell r="C2596" t="str">
            <v>1</v>
          </cell>
          <cell r="D2596">
            <v>195</v>
          </cell>
          <cell r="E2596" t="str">
            <v>***</v>
          </cell>
          <cell r="F2596" t="str">
            <v>Exios 3 inch NPT VERNIKKELD</v>
          </cell>
          <cell r="G2596" t="str">
            <v>Exios 3 inch NPT Niclé</v>
          </cell>
          <cell r="H2596">
            <v>3.45</v>
          </cell>
          <cell r="I2596">
            <v>4033878427637</v>
          </cell>
          <cell r="J2596" t="str">
            <v>74199990</v>
          </cell>
          <cell r="K2596" t="str">
            <v>EC000441</v>
          </cell>
        </row>
        <row r="2597">
          <cell r="A2597">
            <v>1605320050</v>
          </cell>
          <cell r="B2597" t="str">
            <v>A.10.91</v>
          </cell>
          <cell r="C2597" t="str">
            <v>1</v>
          </cell>
          <cell r="D2597">
            <v>194</v>
          </cell>
          <cell r="E2597" t="str">
            <v>***</v>
          </cell>
          <cell r="F2597" t="str">
            <v>Exios M32X1,5</v>
          </cell>
          <cell r="G2597" t="str">
            <v>Exios M32X1,5</v>
          </cell>
          <cell r="H2597">
            <v>0.65</v>
          </cell>
          <cell r="I2597">
            <v>4033878427644</v>
          </cell>
          <cell r="J2597" t="str">
            <v>74199990</v>
          </cell>
          <cell r="K2597" t="str">
            <v>EC000441</v>
          </cell>
        </row>
        <row r="2598">
          <cell r="A2598">
            <v>1605320250</v>
          </cell>
          <cell r="B2598" t="str">
            <v>A.10.91</v>
          </cell>
          <cell r="C2598" t="str">
            <v>1</v>
          </cell>
          <cell r="D2598">
            <v>196</v>
          </cell>
          <cell r="E2598" t="str">
            <v>***</v>
          </cell>
          <cell r="F2598" t="str">
            <v>Exios M32X1,5 INOX</v>
          </cell>
          <cell r="G2598" t="str">
            <v>Exios M32X1,5 INOX</v>
          </cell>
          <cell r="H2598">
            <v>0.65</v>
          </cell>
          <cell r="I2598">
            <v>4033878427651</v>
          </cell>
          <cell r="J2598" t="str">
            <v>73269098</v>
          </cell>
          <cell r="K2598" t="str">
            <v>EC000441</v>
          </cell>
        </row>
        <row r="2599">
          <cell r="A2599">
            <v>1605320350</v>
          </cell>
          <cell r="B2599" t="str">
            <v>A.10.91</v>
          </cell>
          <cell r="C2599" t="str">
            <v>1</v>
          </cell>
          <cell r="D2599">
            <v>195</v>
          </cell>
          <cell r="E2599" t="str">
            <v>***</v>
          </cell>
          <cell r="F2599" t="str">
            <v>Exios M32X1,5 vernikkeld</v>
          </cell>
          <cell r="G2599" t="str">
            <v>Exios M32X1,5 Niclé</v>
          </cell>
          <cell r="H2599">
            <v>0.65</v>
          </cell>
          <cell r="I2599">
            <v>4033878427668</v>
          </cell>
          <cell r="J2599" t="str">
            <v>74199990</v>
          </cell>
          <cell r="K2599" t="str">
            <v>EC000441</v>
          </cell>
        </row>
        <row r="2600">
          <cell r="A2600">
            <v>1605340070</v>
          </cell>
          <cell r="B2600" t="str">
            <v>A.10.91</v>
          </cell>
          <cell r="C2600" t="str">
            <v>5</v>
          </cell>
          <cell r="D2600">
            <v>194</v>
          </cell>
          <cell r="E2600" t="str">
            <v>***</v>
          </cell>
          <cell r="F2600" t="str">
            <v>Exios 3/4 inch NPT</v>
          </cell>
          <cell r="G2600" t="str">
            <v>Exios 3/4 inch NPT</v>
          </cell>
          <cell r="H2600">
            <v>0.39</v>
          </cell>
          <cell r="I2600">
            <v>4033878427675</v>
          </cell>
          <cell r="J2600" t="str">
            <v>74199990</v>
          </cell>
          <cell r="K2600" t="str">
            <v>EC000441</v>
          </cell>
        </row>
        <row r="2601">
          <cell r="A2601">
            <v>1605340270</v>
          </cell>
          <cell r="B2601" t="str">
            <v>A.10.91</v>
          </cell>
          <cell r="C2601" t="str">
            <v>5</v>
          </cell>
          <cell r="D2601">
            <v>196</v>
          </cell>
          <cell r="E2601" t="str">
            <v>***</v>
          </cell>
          <cell r="F2601" t="str">
            <v>Exios 3/4 inch NPT INOX</v>
          </cell>
          <cell r="G2601" t="str">
            <v>Exios 3/4 inch NPT INOX</v>
          </cell>
          <cell r="H2601">
            <v>0.36</v>
          </cell>
          <cell r="I2601">
            <v>4033878427682</v>
          </cell>
          <cell r="J2601" t="str">
            <v>73269098</v>
          </cell>
          <cell r="K2601" t="str">
            <v>EC000441</v>
          </cell>
        </row>
        <row r="2602">
          <cell r="A2602">
            <v>1605340370</v>
          </cell>
          <cell r="B2602" t="str">
            <v>A.10.91</v>
          </cell>
          <cell r="C2602" t="str">
            <v>5</v>
          </cell>
          <cell r="D2602">
            <v>195</v>
          </cell>
          <cell r="E2602" t="str">
            <v>***</v>
          </cell>
          <cell r="F2602" t="str">
            <v>Exios 3/4 inch NPT VERNIKKELD</v>
          </cell>
          <cell r="G2602" t="str">
            <v>Exios 3/4 inch NPT Niclé</v>
          </cell>
          <cell r="H2602">
            <v>0.39</v>
          </cell>
          <cell r="I2602">
            <v>4033878427699</v>
          </cell>
          <cell r="J2602" t="str">
            <v>74199990</v>
          </cell>
          <cell r="K2602" t="str">
            <v>EC000441</v>
          </cell>
        </row>
        <row r="2603">
          <cell r="A2603">
            <v>1605380070</v>
          </cell>
          <cell r="B2603" t="str">
            <v>A.10.91</v>
          </cell>
          <cell r="C2603" t="str">
            <v>10</v>
          </cell>
          <cell r="D2603">
            <v>194</v>
          </cell>
          <cell r="E2603" t="str">
            <v>***</v>
          </cell>
          <cell r="F2603" t="str">
            <v>Exios 3/8 inch NPT</v>
          </cell>
          <cell r="G2603" t="str">
            <v>Exios 3/8 inch NPT</v>
          </cell>
          <cell r="H2603">
            <v>0.17499999999999999</v>
          </cell>
          <cell r="I2603">
            <v>4033878427705</v>
          </cell>
          <cell r="J2603" t="str">
            <v>74199990</v>
          </cell>
          <cell r="K2603" t="str">
            <v>EC000441</v>
          </cell>
        </row>
        <row r="2604">
          <cell r="A2604">
            <v>1605380270</v>
          </cell>
          <cell r="B2604" t="str">
            <v>A.10.91</v>
          </cell>
          <cell r="C2604" t="str">
            <v>10</v>
          </cell>
          <cell r="D2604">
            <v>196</v>
          </cell>
          <cell r="E2604" t="str">
            <v>***</v>
          </cell>
          <cell r="F2604" t="str">
            <v>Exios 3/8 inch NPT INOX</v>
          </cell>
          <cell r="G2604" t="str">
            <v>Exios 3/8 inch NPT INOX</v>
          </cell>
          <cell r="H2604">
            <v>0.17499999999999999</v>
          </cell>
          <cell r="I2604">
            <v>4033878427712</v>
          </cell>
          <cell r="J2604" t="str">
            <v>73269098</v>
          </cell>
          <cell r="K2604" t="str">
            <v>EC000441</v>
          </cell>
        </row>
        <row r="2605">
          <cell r="A2605">
            <v>1605380370</v>
          </cell>
          <cell r="B2605" t="str">
            <v>A.10.91</v>
          </cell>
          <cell r="C2605" t="str">
            <v>10</v>
          </cell>
          <cell r="D2605">
            <v>195</v>
          </cell>
          <cell r="E2605" t="str">
            <v>***</v>
          </cell>
          <cell r="F2605" t="str">
            <v>Exios 3/8 inch NPT VERNIKKELD</v>
          </cell>
          <cell r="G2605" t="str">
            <v>Exios 3/8 inch NPT Niclé</v>
          </cell>
          <cell r="H2605">
            <v>0.17499999999999999</v>
          </cell>
          <cell r="I2605">
            <v>4033878427729</v>
          </cell>
          <cell r="J2605" t="str">
            <v>74199990</v>
          </cell>
          <cell r="K2605" t="str">
            <v>EC000441</v>
          </cell>
        </row>
        <row r="2606">
          <cell r="A2606">
            <v>1605400050</v>
          </cell>
          <cell r="B2606" t="str">
            <v>A.10.91</v>
          </cell>
          <cell r="C2606" t="str">
            <v>1</v>
          </cell>
          <cell r="D2606">
            <v>194</v>
          </cell>
          <cell r="E2606" t="str">
            <v>***</v>
          </cell>
          <cell r="F2606" t="str">
            <v>Exios M40X1,5</v>
          </cell>
          <cell r="G2606" t="str">
            <v>Exios M40X1,5</v>
          </cell>
          <cell r="H2606">
            <v>1.03</v>
          </cell>
          <cell r="I2606">
            <v>4033878427736</v>
          </cell>
          <cell r="J2606" t="str">
            <v>74199990</v>
          </cell>
          <cell r="K2606" t="str">
            <v>EC000441</v>
          </cell>
        </row>
        <row r="2607">
          <cell r="A2607">
            <v>1605400250</v>
          </cell>
          <cell r="B2607" t="str">
            <v>A.10.91</v>
          </cell>
          <cell r="C2607" t="str">
            <v>1</v>
          </cell>
          <cell r="D2607">
            <v>196</v>
          </cell>
          <cell r="E2607" t="str">
            <v>***</v>
          </cell>
          <cell r="F2607" t="str">
            <v>Exios M40X1,5 INOX</v>
          </cell>
          <cell r="G2607" t="str">
            <v>Exios M40X1,5 INOX</v>
          </cell>
          <cell r="H2607">
            <v>1.03</v>
          </cell>
          <cell r="I2607">
            <v>4033878427743</v>
          </cell>
          <cell r="J2607" t="str">
            <v>73269098</v>
          </cell>
          <cell r="K2607" t="str">
            <v>EC000441</v>
          </cell>
        </row>
        <row r="2608">
          <cell r="A2608">
            <v>1605400350</v>
          </cell>
          <cell r="B2608" t="str">
            <v>A.10.91</v>
          </cell>
          <cell r="C2608" t="str">
            <v>1</v>
          </cell>
          <cell r="D2608">
            <v>195</v>
          </cell>
          <cell r="E2608" t="str">
            <v>***</v>
          </cell>
          <cell r="F2608" t="str">
            <v>Exios M40X1,5 vernikkeld</v>
          </cell>
          <cell r="G2608" t="str">
            <v>Exios M40X1,5 Niclé</v>
          </cell>
          <cell r="H2608">
            <v>1.03</v>
          </cell>
          <cell r="I2608">
            <v>4033878427750</v>
          </cell>
          <cell r="J2608" t="str">
            <v>74199990</v>
          </cell>
          <cell r="K2608" t="str">
            <v>EC000441</v>
          </cell>
        </row>
        <row r="2609">
          <cell r="A2609">
            <v>1605500050</v>
          </cell>
          <cell r="B2609" t="str">
            <v>A.10.91</v>
          </cell>
          <cell r="C2609" t="str">
            <v>1</v>
          </cell>
          <cell r="D2609">
            <v>194</v>
          </cell>
          <cell r="E2609" t="str">
            <v>***</v>
          </cell>
          <cell r="F2609" t="str">
            <v>Exios M50X1,5</v>
          </cell>
          <cell r="G2609" t="str">
            <v>Exios M50X1,5</v>
          </cell>
          <cell r="H2609">
            <v>1.365</v>
          </cell>
          <cell r="I2609">
            <v>4033878427767</v>
          </cell>
          <cell r="J2609" t="str">
            <v>74199990</v>
          </cell>
          <cell r="K2609" t="str">
            <v>EC000441</v>
          </cell>
        </row>
        <row r="2610">
          <cell r="A2610">
            <v>1605500250</v>
          </cell>
          <cell r="B2610" t="str">
            <v>A.10.91</v>
          </cell>
          <cell r="C2610" t="str">
            <v>1</v>
          </cell>
          <cell r="D2610">
            <v>196</v>
          </cell>
          <cell r="E2610" t="str">
            <v>***</v>
          </cell>
          <cell r="F2610" t="str">
            <v>Exios M50X1,5 INOX</v>
          </cell>
          <cell r="G2610" t="str">
            <v>Exios M50X1,5 INOX</v>
          </cell>
          <cell r="H2610">
            <v>1.365</v>
          </cell>
          <cell r="I2610">
            <v>4033878427774</v>
          </cell>
          <cell r="J2610" t="str">
            <v>73269098</v>
          </cell>
          <cell r="K2610" t="str">
            <v>EC000441</v>
          </cell>
        </row>
        <row r="2611">
          <cell r="A2611">
            <v>1605500350</v>
          </cell>
          <cell r="B2611" t="str">
            <v>A.10.91</v>
          </cell>
          <cell r="C2611" t="str">
            <v>1</v>
          </cell>
          <cell r="D2611">
            <v>195</v>
          </cell>
          <cell r="E2611" t="str">
            <v>***</v>
          </cell>
          <cell r="F2611" t="str">
            <v>Exios M50X1,5 VERNIKKELD</v>
          </cell>
          <cell r="G2611" t="str">
            <v>Exios M50X1,5 Niclé</v>
          </cell>
          <cell r="H2611">
            <v>1.365</v>
          </cell>
          <cell r="I2611">
            <v>4033878427781</v>
          </cell>
          <cell r="J2611" t="str">
            <v>74199990</v>
          </cell>
          <cell r="K2611" t="str">
            <v>EC000441</v>
          </cell>
        </row>
        <row r="2612">
          <cell r="A2612">
            <v>1605520070</v>
          </cell>
          <cell r="B2612" t="str">
            <v>A.10.91</v>
          </cell>
          <cell r="C2612" t="str">
            <v>1</v>
          </cell>
          <cell r="D2612">
            <v>194</v>
          </cell>
          <cell r="E2612" t="str">
            <v>***</v>
          </cell>
          <cell r="F2612" t="str">
            <v>Exios 2-1/2 inch NPT</v>
          </cell>
          <cell r="G2612" t="str">
            <v>Exios 2-1/2 inch NPT</v>
          </cell>
          <cell r="H2612">
            <v>2.33</v>
          </cell>
          <cell r="I2612">
            <v>4033878427798</v>
          </cell>
          <cell r="J2612" t="str">
            <v>74199990</v>
          </cell>
          <cell r="K2612" t="str">
            <v>EC000441</v>
          </cell>
        </row>
        <row r="2613">
          <cell r="A2613">
            <v>1605520270</v>
          </cell>
          <cell r="B2613" t="str">
            <v>A.10.91</v>
          </cell>
          <cell r="C2613" t="str">
            <v>1</v>
          </cell>
          <cell r="D2613">
            <v>196</v>
          </cell>
          <cell r="E2613" t="str">
            <v>***</v>
          </cell>
          <cell r="F2613" t="str">
            <v>Exios 2-1/2 inch NPT INOX</v>
          </cell>
          <cell r="G2613" t="str">
            <v>Exios 2-1/2 inch NPT INOX</v>
          </cell>
          <cell r="H2613">
            <v>0</v>
          </cell>
          <cell r="I2613">
            <v>4033878427804</v>
          </cell>
          <cell r="J2613" t="str">
            <v>73269098</v>
          </cell>
          <cell r="K2613" t="str">
            <v>EC000441</v>
          </cell>
        </row>
        <row r="2614">
          <cell r="A2614">
            <v>1605520370</v>
          </cell>
          <cell r="B2614" t="str">
            <v>A.10.91</v>
          </cell>
          <cell r="C2614" t="str">
            <v>1</v>
          </cell>
          <cell r="D2614">
            <v>195</v>
          </cell>
          <cell r="E2614" t="str">
            <v>***</v>
          </cell>
          <cell r="F2614" t="str">
            <v>Exios 2-1/2 inch NPT VERNIKKEL</v>
          </cell>
          <cell r="G2614" t="str">
            <v>Exios 2-1/2 inch NPT VERNIKKEL</v>
          </cell>
          <cell r="H2614">
            <v>0</v>
          </cell>
          <cell r="I2614">
            <v>4033878427811</v>
          </cell>
          <cell r="J2614" t="str">
            <v>74199990</v>
          </cell>
          <cell r="K2614" t="str">
            <v>EC000441</v>
          </cell>
        </row>
        <row r="2615">
          <cell r="A2615">
            <v>1605540070</v>
          </cell>
          <cell r="B2615" t="str">
            <v>A.10.91</v>
          </cell>
          <cell r="C2615" t="str">
            <v>1</v>
          </cell>
          <cell r="D2615">
            <v>194</v>
          </cell>
          <cell r="E2615" t="str">
            <v>***</v>
          </cell>
          <cell r="F2615" t="str">
            <v>Exios 1-1/4 inch NPT</v>
          </cell>
          <cell r="G2615" t="str">
            <v>Exios 1-1/4 inch NPT</v>
          </cell>
          <cell r="H2615">
            <v>1.03</v>
          </cell>
          <cell r="I2615">
            <v>4033878427828</v>
          </cell>
          <cell r="J2615" t="str">
            <v>74199990</v>
          </cell>
          <cell r="K2615" t="str">
            <v>EC000441</v>
          </cell>
        </row>
        <row r="2616">
          <cell r="A2616">
            <v>1605540270</v>
          </cell>
          <cell r="B2616" t="str">
            <v>A.10.91</v>
          </cell>
          <cell r="C2616" t="str">
            <v>1</v>
          </cell>
          <cell r="D2616">
            <v>196</v>
          </cell>
          <cell r="E2616" t="str">
            <v>***</v>
          </cell>
          <cell r="F2616" t="str">
            <v>Exios 1-1/4 inch NPT INOX</v>
          </cell>
          <cell r="G2616" t="str">
            <v>Exios 1-1/4 inch NPT INOX</v>
          </cell>
          <cell r="H2616">
            <v>1.052</v>
          </cell>
          <cell r="I2616">
            <v>4033878427835</v>
          </cell>
          <cell r="J2616" t="str">
            <v>73269098</v>
          </cell>
          <cell r="K2616" t="str">
            <v>EC000441</v>
          </cell>
        </row>
        <row r="2617">
          <cell r="A2617">
            <v>1605540370</v>
          </cell>
          <cell r="B2617" t="str">
            <v>A.10.91</v>
          </cell>
          <cell r="C2617" t="str">
            <v>1</v>
          </cell>
          <cell r="D2617">
            <v>195</v>
          </cell>
          <cell r="E2617" t="str">
            <v>***</v>
          </cell>
          <cell r="F2617" t="str">
            <v>Exios 1-1/4 inch NPT VERNIKKEL</v>
          </cell>
          <cell r="G2617" t="str">
            <v>Exios 1-1/4 inch NPT VERNIKKEL</v>
          </cell>
          <cell r="H2617">
            <v>1.03</v>
          </cell>
          <cell r="I2617">
            <v>4033878427842</v>
          </cell>
          <cell r="J2617" t="str">
            <v>74199990</v>
          </cell>
          <cell r="K2617" t="str">
            <v>EC000441</v>
          </cell>
        </row>
        <row r="2618">
          <cell r="A2618">
            <v>1605630050</v>
          </cell>
          <cell r="B2618" t="str">
            <v>A.10.91</v>
          </cell>
          <cell r="C2618" t="str">
            <v>1</v>
          </cell>
          <cell r="D2618">
            <v>194</v>
          </cell>
          <cell r="E2618" t="str">
            <v>***</v>
          </cell>
          <cell r="F2618" t="str">
            <v>Exios M63X1,5</v>
          </cell>
          <cell r="G2618" t="str">
            <v>Exios M63X1,5</v>
          </cell>
          <cell r="H2618">
            <v>2.33</v>
          </cell>
          <cell r="I2618">
            <v>4033878427859</v>
          </cell>
          <cell r="J2618" t="str">
            <v>74199990</v>
          </cell>
          <cell r="K2618" t="str">
            <v>EC000441</v>
          </cell>
        </row>
        <row r="2619">
          <cell r="A2619">
            <v>1605630250</v>
          </cell>
          <cell r="B2619" t="str">
            <v>A.10.91</v>
          </cell>
          <cell r="C2619" t="str">
            <v>1</v>
          </cell>
          <cell r="D2619">
            <v>196</v>
          </cell>
          <cell r="E2619" t="str">
            <v>***</v>
          </cell>
          <cell r="F2619" t="str">
            <v>Exios M63X1,5 INOX</v>
          </cell>
          <cell r="G2619" t="str">
            <v>Exios M63X1,5 INOX</v>
          </cell>
          <cell r="H2619">
            <v>2.33</v>
          </cell>
          <cell r="I2619">
            <v>4033878427866</v>
          </cell>
          <cell r="J2619" t="str">
            <v>73269098</v>
          </cell>
          <cell r="K2619" t="str">
            <v>EC000441</v>
          </cell>
        </row>
        <row r="2620">
          <cell r="A2620">
            <v>1605630350</v>
          </cell>
          <cell r="B2620" t="str">
            <v>A.10.91</v>
          </cell>
          <cell r="C2620" t="str">
            <v>1</v>
          </cell>
          <cell r="D2620">
            <v>195</v>
          </cell>
          <cell r="E2620" t="str">
            <v>***</v>
          </cell>
          <cell r="F2620" t="str">
            <v>Exios M63X1,5 VERNIKKELD</v>
          </cell>
          <cell r="G2620" t="str">
            <v>Exios M63X1,5 Niclé</v>
          </cell>
          <cell r="H2620">
            <v>2.33</v>
          </cell>
          <cell r="I2620">
            <v>4033878427873</v>
          </cell>
          <cell r="J2620" t="str">
            <v>74199990</v>
          </cell>
          <cell r="K2620" t="str">
            <v>EC000441</v>
          </cell>
        </row>
        <row r="2621">
          <cell r="A2621">
            <v>1605640070</v>
          </cell>
          <cell r="B2621" t="str">
            <v>A.10.91</v>
          </cell>
          <cell r="C2621" t="str">
            <v>1</v>
          </cell>
          <cell r="D2621">
            <v>194</v>
          </cell>
          <cell r="E2621" t="str">
            <v>***</v>
          </cell>
          <cell r="F2621" t="str">
            <v>Exios 1-1/2 inch NPT</v>
          </cell>
          <cell r="G2621" t="str">
            <v>Exios 1-1/2 inch NPT</v>
          </cell>
          <cell r="H2621">
            <v>1.03</v>
          </cell>
          <cell r="I2621">
            <v>4033878427880</v>
          </cell>
          <cell r="J2621" t="str">
            <v>74199990</v>
          </cell>
          <cell r="K2621" t="str">
            <v>EC000441</v>
          </cell>
        </row>
        <row r="2622">
          <cell r="A2622">
            <v>1605640270</v>
          </cell>
          <cell r="B2622" t="str">
            <v>A.10.91</v>
          </cell>
          <cell r="C2622" t="str">
            <v>1</v>
          </cell>
          <cell r="D2622">
            <v>196</v>
          </cell>
          <cell r="E2622" t="str">
            <v>***</v>
          </cell>
          <cell r="F2622" t="str">
            <v>Exios 1-1/2 inch NPT INOX</v>
          </cell>
          <cell r="G2622" t="str">
            <v>Exios 1-1/2 inch NPT INOX</v>
          </cell>
          <cell r="H2622">
            <v>1.03</v>
          </cell>
          <cell r="I2622">
            <v>4033878427897</v>
          </cell>
          <cell r="J2622" t="str">
            <v>73269098</v>
          </cell>
          <cell r="K2622" t="str">
            <v>EC000441</v>
          </cell>
        </row>
        <row r="2623">
          <cell r="A2623">
            <v>1605640370</v>
          </cell>
          <cell r="B2623" t="str">
            <v>A.10.91</v>
          </cell>
          <cell r="C2623" t="str">
            <v>1</v>
          </cell>
          <cell r="D2623">
            <v>195</v>
          </cell>
          <cell r="E2623" t="str">
            <v>***</v>
          </cell>
          <cell r="F2623" t="str">
            <v>Exios 1-1/2 inch NPT VERNIKKEL</v>
          </cell>
          <cell r="G2623" t="str">
            <v>Exios 1-1/2 inch NPT Niclé</v>
          </cell>
          <cell r="H2623">
            <v>1.03</v>
          </cell>
          <cell r="I2623">
            <v>4033878427903</v>
          </cell>
          <cell r="J2623" t="str">
            <v>74199990</v>
          </cell>
          <cell r="K2623" t="str">
            <v>EC000441</v>
          </cell>
        </row>
        <row r="2624">
          <cell r="A2624">
            <v>1605750050</v>
          </cell>
          <cell r="B2624" t="str">
            <v>A.10.91</v>
          </cell>
          <cell r="C2624" t="str">
            <v>1</v>
          </cell>
          <cell r="D2624">
            <v>194</v>
          </cell>
          <cell r="E2624" t="str">
            <v>***</v>
          </cell>
          <cell r="F2624" t="str">
            <v>Exios M75X1,5</v>
          </cell>
          <cell r="G2624" t="str">
            <v>Exios M75X1,5</v>
          </cell>
          <cell r="H2624">
            <v>3.45</v>
          </cell>
          <cell r="I2624">
            <v>4033878427910</v>
          </cell>
          <cell r="J2624" t="str">
            <v>74199990</v>
          </cell>
          <cell r="K2624" t="str">
            <v>EC000441</v>
          </cell>
        </row>
        <row r="2625">
          <cell r="A2625">
            <v>1605750250</v>
          </cell>
          <cell r="B2625" t="str">
            <v>A.10.91</v>
          </cell>
          <cell r="C2625" t="str">
            <v>1</v>
          </cell>
          <cell r="D2625">
            <v>196</v>
          </cell>
          <cell r="E2625" t="str">
            <v>***</v>
          </cell>
          <cell r="F2625" t="str">
            <v>Exios M75X1,5 INOX</v>
          </cell>
          <cell r="G2625" t="str">
            <v>Exios M75X1,5 INOX</v>
          </cell>
          <cell r="H2625">
            <v>3.45</v>
          </cell>
          <cell r="I2625">
            <v>4033878427927</v>
          </cell>
          <cell r="J2625" t="str">
            <v>73269098</v>
          </cell>
          <cell r="K2625" t="str">
            <v>EC000441</v>
          </cell>
        </row>
        <row r="2626">
          <cell r="A2626">
            <v>1605750350</v>
          </cell>
          <cell r="B2626" t="str">
            <v>A.10.91</v>
          </cell>
          <cell r="C2626" t="str">
            <v>1</v>
          </cell>
          <cell r="D2626">
            <v>195</v>
          </cell>
          <cell r="E2626" t="str">
            <v>***</v>
          </cell>
          <cell r="F2626" t="str">
            <v>Exios M75X1,5 VERNIKKELD</v>
          </cell>
          <cell r="G2626" t="str">
            <v>Exios M75X1,5 Niclé</v>
          </cell>
          <cell r="H2626">
            <v>3.45</v>
          </cell>
          <cell r="I2626">
            <v>4033878427934</v>
          </cell>
          <cell r="J2626" t="str">
            <v>74199990</v>
          </cell>
          <cell r="K2626" t="str">
            <v>EC000441</v>
          </cell>
        </row>
        <row r="2627">
          <cell r="A2627">
            <v>1606100070</v>
          </cell>
          <cell r="B2627" t="str">
            <v>A.10.91</v>
          </cell>
          <cell r="C2627" t="str">
            <v>1</v>
          </cell>
          <cell r="D2627">
            <v>199</v>
          </cell>
          <cell r="E2627" t="str">
            <v>***</v>
          </cell>
          <cell r="F2627" t="str">
            <v>Exios +Barrier 1 inch NPT</v>
          </cell>
          <cell r="G2627" t="str">
            <v>Exios +Barrier 1 inch NPT</v>
          </cell>
          <cell r="H2627">
            <v>0.65</v>
          </cell>
          <cell r="I2627">
            <v>4033878427941</v>
          </cell>
          <cell r="J2627" t="str">
            <v>74199990</v>
          </cell>
          <cell r="K2627" t="str">
            <v>EC000441</v>
          </cell>
        </row>
        <row r="2628">
          <cell r="A2628">
            <v>1606100370</v>
          </cell>
          <cell r="B2628" t="str">
            <v>A.10.91</v>
          </cell>
          <cell r="C2628" t="str">
            <v>1</v>
          </cell>
          <cell r="D2628">
            <v>200</v>
          </cell>
          <cell r="E2628" t="str">
            <v>***</v>
          </cell>
          <cell r="F2628" t="str">
            <v>Exios +Barrier 1 inch NPT Ni</v>
          </cell>
          <cell r="G2628" t="str">
            <v>Exios +Barrier 1 inch NPT  Ni</v>
          </cell>
          <cell r="H2628">
            <v>0.65</v>
          </cell>
          <cell r="I2628">
            <v>4033878427965</v>
          </cell>
          <cell r="J2628" t="str">
            <v>74199990</v>
          </cell>
          <cell r="K2628" t="str">
            <v>EC000441</v>
          </cell>
        </row>
        <row r="2629">
          <cell r="A2629">
            <v>1606120070</v>
          </cell>
          <cell r="B2629" t="str">
            <v>A.10.91</v>
          </cell>
          <cell r="C2629" t="str">
            <v>10</v>
          </cell>
          <cell r="D2629">
            <v>199</v>
          </cell>
          <cell r="E2629" t="str">
            <v>***</v>
          </cell>
          <cell r="F2629" t="str">
            <v>Exios +Barrier 1/2 inch NPT</v>
          </cell>
          <cell r="G2629" t="str">
            <v>Exios +Barrier 1/2 inch NPT</v>
          </cell>
          <cell r="H2629">
            <v>0.2</v>
          </cell>
          <cell r="I2629">
            <v>4033878427972</v>
          </cell>
          <cell r="J2629" t="str">
            <v>74199990</v>
          </cell>
          <cell r="K2629" t="str">
            <v>EC000441</v>
          </cell>
        </row>
        <row r="2630">
          <cell r="A2630">
            <v>1606120071</v>
          </cell>
          <cell r="B2630" t="str">
            <v>A.10.91</v>
          </cell>
          <cell r="C2630" t="str">
            <v>10</v>
          </cell>
          <cell r="D2630">
            <v>199</v>
          </cell>
          <cell r="E2630" t="str">
            <v>***</v>
          </cell>
          <cell r="F2630" t="str">
            <v>Exios +Barrier 1/2 inch NPT</v>
          </cell>
          <cell r="G2630" t="str">
            <v>Exios +Barrier 1/2 inch NPT</v>
          </cell>
          <cell r="H2630">
            <v>0.27</v>
          </cell>
          <cell r="I2630">
            <v>4033878427989</v>
          </cell>
          <cell r="J2630" t="str">
            <v>74199990</v>
          </cell>
          <cell r="K2630" t="str">
            <v>EC000441</v>
          </cell>
        </row>
        <row r="2631">
          <cell r="A2631">
            <v>1606120270</v>
          </cell>
          <cell r="B2631" t="str">
            <v>A.10.91</v>
          </cell>
          <cell r="C2631" t="str">
            <v>10</v>
          </cell>
          <cell r="D2631">
            <v>201</v>
          </cell>
          <cell r="E2631" t="str">
            <v>***</v>
          </cell>
          <cell r="F2631" t="str">
            <v>Exios +Barrier 1 inch NPT 1.4404</v>
          </cell>
          <cell r="G2631" t="str">
            <v>Exios +Barrier 1 inch NPT 1.4404</v>
          </cell>
          <cell r="H2631">
            <v>0.2</v>
          </cell>
          <cell r="I2631">
            <v>4033878427996</v>
          </cell>
          <cell r="J2631" t="str">
            <v>73269098</v>
          </cell>
          <cell r="K2631" t="str">
            <v>EC000441</v>
          </cell>
        </row>
        <row r="2632">
          <cell r="A2632">
            <v>1606120370</v>
          </cell>
          <cell r="B2632" t="str">
            <v>A.10.91</v>
          </cell>
          <cell r="C2632" t="str">
            <v>10</v>
          </cell>
          <cell r="D2632">
            <v>200</v>
          </cell>
          <cell r="E2632" t="str">
            <v>***</v>
          </cell>
          <cell r="F2632" t="str">
            <v>Exios +Barrier 1/2 inch Messing vernikkeld</v>
          </cell>
          <cell r="G2632" t="str">
            <v xml:space="preserve">Exios +Barrier 1/2 inch Ms Niclé </v>
          </cell>
          <cell r="H2632">
            <v>0.2</v>
          </cell>
          <cell r="I2632">
            <v>4033878428016</v>
          </cell>
          <cell r="J2632" t="str">
            <v>74199990</v>
          </cell>
          <cell r="K2632" t="str">
            <v>EC000441</v>
          </cell>
        </row>
        <row r="2633">
          <cell r="A2633">
            <v>1606120371</v>
          </cell>
          <cell r="B2633" t="str">
            <v>A.10.91</v>
          </cell>
          <cell r="C2633" t="str">
            <v>10</v>
          </cell>
          <cell r="D2633">
            <v>200</v>
          </cell>
          <cell r="E2633" t="str">
            <v>***</v>
          </cell>
          <cell r="F2633" t="str">
            <v>Exios +Barrier 1/2 inch Messing vernikkeld</v>
          </cell>
          <cell r="G2633" t="str">
            <v xml:space="preserve">Exios +Barrier 1/2 inch Ms Niclé </v>
          </cell>
          <cell r="H2633">
            <v>0.27</v>
          </cell>
          <cell r="I2633">
            <v>4033878428023</v>
          </cell>
          <cell r="J2633" t="str">
            <v>74199990</v>
          </cell>
          <cell r="K2633" t="str">
            <v>EC000441</v>
          </cell>
        </row>
        <row r="2634">
          <cell r="A2634">
            <v>1606160050</v>
          </cell>
          <cell r="B2634" t="str">
            <v>A.10.91</v>
          </cell>
          <cell r="C2634" t="str">
            <v>10</v>
          </cell>
          <cell r="D2634">
            <v>199</v>
          </cell>
          <cell r="E2634" t="str">
            <v>***</v>
          </cell>
          <cell r="F2634" t="str">
            <v>Exios +Barrier M16X1,5</v>
          </cell>
          <cell r="G2634" t="str">
            <v>Exios +Barrier M16X1,5</v>
          </cell>
          <cell r="H2634">
            <v>0.17499999999999999</v>
          </cell>
          <cell r="I2634">
            <v>4033878428030</v>
          </cell>
          <cell r="J2634" t="str">
            <v>74199990</v>
          </cell>
          <cell r="K2634" t="str">
            <v>EC000441</v>
          </cell>
        </row>
        <row r="2635">
          <cell r="A2635">
            <v>1606160350</v>
          </cell>
          <cell r="B2635" t="str">
            <v>A.10.91</v>
          </cell>
          <cell r="C2635" t="str">
            <v>10</v>
          </cell>
          <cell r="D2635">
            <v>200</v>
          </cell>
          <cell r="E2635" t="str">
            <v>***</v>
          </cell>
          <cell r="F2635" t="str">
            <v>Exios +Barrier M16X1,5 Messing vernikkeld</v>
          </cell>
          <cell r="G2635" t="str">
            <v>Exios +Barrier M16X1,5 Messing Laiton Niclé</v>
          </cell>
          <cell r="H2635">
            <v>0.17499999999999999</v>
          </cell>
          <cell r="I2635">
            <v>4033878428054</v>
          </cell>
          <cell r="J2635" t="str">
            <v>74199990</v>
          </cell>
          <cell r="K2635" t="str">
            <v>EC000441</v>
          </cell>
        </row>
        <row r="2636">
          <cell r="A2636">
            <v>1606200050</v>
          </cell>
          <cell r="B2636" t="str">
            <v>A.10.91</v>
          </cell>
          <cell r="C2636" t="str">
            <v>10</v>
          </cell>
          <cell r="D2636">
            <v>199</v>
          </cell>
          <cell r="E2636" t="str">
            <v>***</v>
          </cell>
          <cell r="F2636" t="str">
            <v>Exios +Barrier M20X1,5</v>
          </cell>
          <cell r="G2636" t="str">
            <v>Exios +Barrier M20X1,5</v>
          </cell>
          <cell r="H2636">
            <v>0.255</v>
          </cell>
          <cell r="I2636">
            <v>4033878428061</v>
          </cell>
          <cell r="J2636" t="str">
            <v>74199990</v>
          </cell>
          <cell r="K2636" t="str">
            <v>EC000441</v>
          </cell>
        </row>
        <row r="2637">
          <cell r="A2637">
            <v>1606200051</v>
          </cell>
          <cell r="B2637" t="str">
            <v>A.10.91</v>
          </cell>
          <cell r="C2637" t="str">
            <v>10</v>
          </cell>
          <cell r="D2637">
            <v>199</v>
          </cell>
          <cell r="E2637" t="str">
            <v>***</v>
          </cell>
          <cell r="F2637" t="str">
            <v>Exios +Barrier M20X1,5</v>
          </cell>
          <cell r="G2637" t="str">
            <v>Exios +Barrier M20X1,5</v>
          </cell>
          <cell r="H2637">
            <v>0.2</v>
          </cell>
          <cell r="I2637">
            <v>4033878428078</v>
          </cell>
          <cell r="J2637" t="str">
            <v>74199990</v>
          </cell>
          <cell r="K2637" t="str">
            <v>EC000441</v>
          </cell>
        </row>
        <row r="2638">
          <cell r="A2638">
            <v>1606200052</v>
          </cell>
          <cell r="B2638" t="str">
            <v>A.10.91</v>
          </cell>
          <cell r="C2638" t="str">
            <v>10</v>
          </cell>
          <cell r="D2638">
            <v>199</v>
          </cell>
          <cell r="E2638" t="str">
            <v>***</v>
          </cell>
          <cell r="F2638" t="str">
            <v>Exios +Barrier M20X1,5</v>
          </cell>
          <cell r="G2638" t="str">
            <v>Exios +Barrier M20X1,5</v>
          </cell>
          <cell r="H2638">
            <v>0.27</v>
          </cell>
          <cell r="I2638">
            <v>4033878428085</v>
          </cell>
          <cell r="J2638" t="str">
            <v>74199990</v>
          </cell>
          <cell r="K2638" t="str">
            <v>EC000441</v>
          </cell>
        </row>
        <row r="2639">
          <cell r="A2639">
            <v>1606200070</v>
          </cell>
          <cell r="B2639" t="str">
            <v>A.10.91</v>
          </cell>
          <cell r="C2639" t="str">
            <v>1</v>
          </cell>
          <cell r="D2639">
            <v>199</v>
          </cell>
          <cell r="E2639" t="str">
            <v>***</v>
          </cell>
          <cell r="F2639" t="str">
            <v>Exios +Barrier 2 inch NPT</v>
          </cell>
          <cell r="G2639" t="str">
            <v>Exios +Barrier 2 inch NPT</v>
          </cell>
          <cell r="H2639">
            <v>1.365</v>
          </cell>
          <cell r="I2639">
            <v>4033878428092</v>
          </cell>
          <cell r="J2639" t="str">
            <v>74199990</v>
          </cell>
          <cell r="K2639" t="str">
            <v>EC000441</v>
          </cell>
        </row>
        <row r="2640">
          <cell r="A2640">
            <v>1606200251</v>
          </cell>
          <cell r="B2640" t="str">
            <v>A.10.91</v>
          </cell>
          <cell r="C2640" t="str">
            <v>10</v>
          </cell>
          <cell r="D2640">
            <v>201</v>
          </cell>
          <cell r="E2640" t="str">
            <v>***</v>
          </cell>
          <cell r="F2640" t="str">
            <v>Exios +Barrier M20X1,5 1.4404</v>
          </cell>
          <cell r="G2640" t="str">
            <v>Exios +Barrier M20X1,5 1.4404</v>
          </cell>
          <cell r="H2640">
            <v>0.2</v>
          </cell>
          <cell r="I2640">
            <v>4033878428115</v>
          </cell>
          <cell r="J2640" t="str">
            <v>73269098</v>
          </cell>
          <cell r="K2640" t="str">
            <v>EC000441</v>
          </cell>
        </row>
        <row r="2641">
          <cell r="A2641">
            <v>1606200252</v>
          </cell>
          <cell r="B2641" t="str">
            <v>A.10.91</v>
          </cell>
          <cell r="C2641" t="str">
            <v>10</v>
          </cell>
          <cell r="D2641">
            <v>201</v>
          </cell>
          <cell r="E2641" t="str">
            <v>***</v>
          </cell>
          <cell r="F2641" t="str">
            <v>Exios +Barrier M20X1,5 1.4404</v>
          </cell>
          <cell r="G2641" t="str">
            <v>Exios +Barrier M20X1,5 1.4404</v>
          </cell>
          <cell r="H2641">
            <v>0.27</v>
          </cell>
          <cell r="I2641">
            <v>4033878428122</v>
          </cell>
          <cell r="J2641" t="str">
            <v>73269098</v>
          </cell>
          <cell r="K2641" t="str">
            <v>EC000441</v>
          </cell>
        </row>
        <row r="2642">
          <cell r="A2642">
            <v>1606200350</v>
          </cell>
          <cell r="B2642" t="str">
            <v>A.10.91</v>
          </cell>
          <cell r="C2642" t="str">
            <v>10</v>
          </cell>
          <cell r="D2642">
            <v>200</v>
          </cell>
          <cell r="E2642" t="str">
            <v>***</v>
          </cell>
          <cell r="F2642" t="str">
            <v>Exios +Barrier M20X1,5 Messing Vernikkeld</v>
          </cell>
          <cell r="G2642" t="str">
            <v>Exios +Barrier M20X1,5 Laiton Niclé</v>
          </cell>
          <cell r="H2642">
            <v>0.17499999999999999</v>
          </cell>
          <cell r="I2642">
            <v>4033878428146</v>
          </cell>
          <cell r="J2642" t="str">
            <v>74199990</v>
          </cell>
          <cell r="K2642" t="str">
            <v>EC000441</v>
          </cell>
        </row>
        <row r="2643">
          <cell r="A2643">
            <v>1606200351</v>
          </cell>
          <cell r="B2643" t="str">
            <v>A.10.91</v>
          </cell>
          <cell r="C2643" t="str">
            <v>10</v>
          </cell>
          <cell r="D2643">
            <v>200</v>
          </cell>
          <cell r="E2643" t="str">
            <v>***</v>
          </cell>
          <cell r="F2643" t="str">
            <v>Exios +Barrier M20X1,5 Messing Vernikkeld</v>
          </cell>
          <cell r="G2643" t="str">
            <v>Exios +Barrier M20X1,5 Laiton Niclé</v>
          </cell>
          <cell r="H2643">
            <v>0.2</v>
          </cell>
          <cell r="I2643">
            <v>4033878428153</v>
          </cell>
          <cell r="J2643" t="str">
            <v>74199990</v>
          </cell>
          <cell r="K2643" t="str">
            <v>EC000441</v>
          </cell>
        </row>
        <row r="2644">
          <cell r="A2644">
            <v>1606200352</v>
          </cell>
          <cell r="B2644" t="str">
            <v>A.10.91</v>
          </cell>
          <cell r="C2644" t="str">
            <v>10</v>
          </cell>
          <cell r="D2644">
            <v>200</v>
          </cell>
          <cell r="E2644" t="str">
            <v>***</v>
          </cell>
          <cell r="F2644" t="str">
            <v>Exios +Barrier M20X1,5 Messing Vernikkeld</v>
          </cell>
          <cell r="G2644" t="str">
            <v>Exios +Barrier M20X1,5 Laiton Niclé</v>
          </cell>
          <cell r="H2644">
            <v>0.27</v>
          </cell>
          <cell r="I2644">
            <v>4033878428160</v>
          </cell>
          <cell r="J2644" t="str">
            <v>74199990</v>
          </cell>
          <cell r="K2644" t="str">
            <v>EC000441</v>
          </cell>
        </row>
        <row r="2645">
          <cell r="A2645">
            <v>1606200370</v>
          </cell>
          <cell r="B2645" t="str">
            <v>A.10.91</v>
          </cell>
          <cell r="C2645" t="str">
            <v>1</v>
          </cell>
          <cell r="D2645">
            <v>200</v>
          </cell>
          <cell r="E2645" t="str">
            <v>***</v>
          </cell>
          <cell r="F2645" t="str">
            <v>Exios +Barier NPT 2" Messing Vernikkeld</v>
          </cell>
          <cell r="G2645" t="str">
            <v>Exios +Barier NPT 2" 1.4404 Laiton Niclé</v>
          </cell>
          <cell r="H2645">
            <v>1.365</v>
          </cell>
          <cell r="I2645">
            <v>4033878428177</v>
          </cell>
          <cell r="J2645" t="str">
            <v>74199990</v>
          </cell>
          <cell r="K2645" t="str">
            <v>EC000441</v>
          </cell>
        </row>
        <row r="2646">
          <cell r="A2646">
            <v>1606250050</v>
          </cell>
          <cell r="B2646" t="str">
            <v>A.10.91</v>
          </cell>
          <cell r="C2646" t="str">
            <v>5</v>
          </cell>
          <cell r="D2646">
            <v>199</v>
          </cell>
          <cell r="E2646" t="str">
            <v>***</v>
          </cell>
          <cell r="F2646" t="str">
            <v>Exios +Barrier M25X1,5</v>
          </cell>
          <cell r="G2646" t="str">
            <v>Exios +Barrier M25X1,5</v>
          </cell>
          <cell r="H2646">
            <v>0.27</v>
          </cell>
          <cell r="I2646">
            <v>4033878428184</v>
          </cell>
          <cell r="J2646" t="str">
            <v>74199990</v>
          </cell>
          <cell r="K2646" t="str">
            <v>EC000441</v>
          </cell>
        </row>
        <row r="2647">
          <cell r="A2647">
            <v>1606250051</v>
          </cell>
          <cell r="B2647" t="str">
            <v>A.10.91</v>
          </cell>
          <cell r="C2647" t="str">
            <v>5</v>
          </cell>
          <cell r="D2647">
            <v>199</v>
          </cell>
          <cell r="E2647" t="str">
            <v>***</v>
          </cell>
          <cell r="F2647" t="str">
            <v>Exios +Barrier M25X1,5</v>
          </cell>
          <cell r="G2647" t="str">
            <v>Exios +Barrier M25X1,5</v>
          </cell>
          <cell r="H2647">
            <v>0.27</v>
          </cell>
          <cell r="I2647">
            <v>4033878428191</v>
          </cell>
          <cell r="J2647" t="str">
            <v>74199990</v>
          </cell>
          <cell r="K2647" t="str">
            <v>EC000441</v>
          </cell>
        </row>
        <row r="2648">
          <cell r="A2648">
            <v>1606250250</v>
          </cell>
          <cell r="B2648" t="str">
            <v>A.10.91</v>
          </cell>
          <cell r="C2648" t="str">
            <v>5</v>
          </cell>
          <cell r="D2648">
            <v>201</v>
          </cell>
          <cell r="E2648" t="str">
            <v>***</v>
          </cell>
          <cell r="F2648" t="str">
            <v>Exios +Barrier M25X1,5 1.4404</v>
          </cell>
          <cell r="G2648" t="str">
            <v>Exios +Barrier M25X1,5 1.4404</v>
          </cell>
          <cell r="H2648">
            <v>0.27</v>
          </cell>
          <cell r="I2648">
            <v>4033878428207</v>
          </cell>
          <cell r="J2648" t="str">
            <v>73269098</v>
          </cell>
          <cell r="K2648" t="str">
            <v>EC000441</v>
          </cell>
        </row>
        <row r="2649">
          <cell r="A2649">
            <v>1606250350</v>
          </cell>
          <cell r="B2649" t="str">
            <v>A.10.91</v>
          </cell>
          <cell r="C2649" t="str">
            <v>5</v>
          </cell>
          <cell r="D2649">
            <v>200</v>
          </cell>
          <cell r="E2649" t="str">
            <v>***</v>
          </cell>
          <cell r="F2649" t="str">
            <v>Exios +Barrier M25X1,5</v>
          </cell>
          <cell r="G2649" t="str">
            <v>Exios +Barrier M25X1,5</v>
          </cell>
          <cell r="H2649">
            <v>0.47037000000000001</v>
          </cell>
          <cell r="I2649">
            <v>4033878428221</v>
          </cell>
          <cell r="J2649" t="str">
            <v>74199990</v>
          </cell>
          <cell r="K2649" t="str">
            <v>EC000441</v>
          </cell>
        </row>
        <row r="2650">
          <cell r="A2650">
            <v>1606250351</v>
          </cell>
          <cell r="B2650" t="str">
            <v>A.10.91</v>
          </cell>
          <cell r="C2650" t="str">
            <v>5</v>
          </cell>
          <cell r="D2650">
            <v>200</v>
          </cell>
          <cell r="E2650" t="str">
            <v>***</v>
          </cell>
          <cell r="F2650" t="str">
            <v>Exios +Barrier M25X1,5 Messing Vernikkeld</v>
          </cell>
          <cell r="G2650" t="str">
            <v>Exios +Barrier M25X1,5 Laiton Niclé</v>
          </cell>
          <cell r="H2650">
            <v>0.27</v>
          </cell>
          <cell r="I2650">
            <v>4033878428238</v>
          </cell>
          <cell r="J2650" t="str">
            <v>74199990</v>
          </cell>
          <cell r="K2650" t="str">
            <v>EC000441</v>
          </cell>
        </row>
        <row r="2651">
          <cell r="A2651">
            <v>1606300070</v>
          </cell>
          <cell r="B2651" t="str">
            <v>A.10.91</v>
          </cell>
          <cell r="C2651" t="str">
            <v>1</v>
          </cell>
          <cell r="D2651">
            <v>199</v>
          </cell>
          <cell r="E2651" t="str">
            <v>***</v>
          </cell>
          <cell r="F2651" t="str">
            <v>Exios +Barrier 3 inch NPT</v>
          </cell>
          <cell r="G2651" t="str">
            <v>Exios +Barrier 3 inch NPT</v>
          </cell>
          <cell r="H2651">
            <v>3.45</v>
          </cell>
          <cell r="I2651">
            <v>4033878428245</v>
          </cell>
          <cell r="J2651" t="str">
            <v>74199990</v>
          </cell>
          <cell r="K2651" t="str">
            <v>EC000441</v>
          </cell>
        </row>
        <row r="2652">
          <cell r="A2652">
            <v>1606300370</v>
          </cell>
          <cell r="B2652" t="str">
            <v>A.10.91</v>
          </cell>
          <cell r="C2652" t="str">
            <v>1</v>
          </cell>
          <cell r="D2652">
            <v>200</v>
          </cell>
          <cell r="E2652" t="str">
            <v>***</v>
          </cell>
          <cell r="F2652" t="str">
            <v>Exios +Barrier 3 inch NPT  Messing Vernikkeld</v>
          </cell>
          <cell r="G2652" t="str">
            <v>Exios +Barrier 3 inch NPT Laiton Niclé</v>
          </cell>
          <cell r="H2652">
            <v>3.45</v>
          </cell>
          <cell r="I2652">
            <v>4033878428269</v>
          </cell>
          <cell r="J2652" t="str">
            <v>74199990</v>
          </cell>
          <cell r="K2652" t="str">
            <v>EC000441</v>
          </cell>
        </row>
        <row r="2653">
          <cell r="A2653">
            <v>1606320050</v>
          </cell>
          <cell r="B2653" t="str">
            <v>A.10.91</v>
          </cell>
          <cell r="C2653" t="str">
            <v>1</v>
          </cell>
          <cell r="D2653">
            <v>199</v>
          </cell>
          <cell r="E2653" t="str">
            <v>***</v>
          </cell>
          <cell r="F2653" t="str">
            <v>Exios +Barrier M32X1,5</v>
          </cell>
          <cell r="G2653" t="str">
            <v>Exios +Barrier M32X1,5</v>
          </cell>
          <cell r="H2653">
            <v>0.65</v>
          </cell>
          <cell r="I2653">
            <v>4033878428276</v>
          </cell>
          <cell r="J2653" t="str">
            <v>74199990</v>
          </cell>
          <cell r="K2653" t="str">
            <v>EC000441</v>
          </cell>
        </row>
        <row r="2654">
          <cell r="A2654">
            <v>1606320350</v>
          </cell>
          <cell r="B2654" t="str">
            <v>A.10.91</v>
          </cell>
          <cell r="C2654" t="str">
            <v>1</v>
          </cell>
          <cell r="D2654">
            <v>200</v>
          </cell>
          <cell r="E2654" t="str">
            <v>***</v>
          </cell>
          <cell r="F2654" t="str">
            <v>Exios +Barrier M32X1,5 Messing Vernikkeld</v>
          </cell>
          <cell r="G2654" t="str">
            <v>Exios +Barrier M32X1,5 Laiton Niclé</v>
          </cell>
          <cell r="H2654">
            <v>0.65</v>
          </cell>
          <cell r="I2654">
            <v>4033878428290</v>
          </cell>
          <cell r="J2654" t="str">
            <v>74199990</v>
          </cell>
          <cell r="K2654" t="str">
            <v>EC000441</v>
          </cell>
        </row>
        <row r="2655">
          <cell r="A2655">
            <v>1606340070</v>
          </cell>
          <cell r="B2655" t="str">
            <v>A.10.91</v>
          </cell>
          <cell r="C2655" t="str">
            <v>5</v>
          </cell>
          <cell r="D2655">
            <v>199</v>
          </cell>
          <cell r="E2655" t="str">
            <v>***</v>
          </cell>
          <cell r="F2655" t="str">
            <v>Exios +Barrier 3/4 inch NPT</v>
          </cell>
          <cell r="G2655" t="str">
            <v>Exios +Barrier 3/4 inch NPT</v>
          </cell>
          <cell r="H2655">
            <v>0.39</v>
          </cell>
          <cell r="I2655">
            <v>4033878428306</v>
          </cell>
          <cell r="J2655" t="str">
            <v>74199990</v>
          </cell>
          <cell r="K2655" t="str">
            <v>EC000441</v>
          </cell>
        </row>
        <row r="2656">
          <cell r="A2656">
            <v>1606340370</v>
          </cell>
          <cell r="B2656" t="str">
            <v>A.10.91</v>
          </cell>
          <cell r="C2656" t="str">
            <v>5</v>
          </cell>
          <cell r="D2656">
            <v>200</v>
          </cell>
          <cell r="E2656" t="str">
            <v>***</v>
          </cell>
          <cell r="F2656" t="str">
            <v>Exios +Barrier 3/4 inch Messing Vernikkeld</v>
          </cell>
          <cell r="G2656" t="str">
            <v>Exios +Barrier 3/4 inch Laiton Niclé</v>
          </cell>
          <cell r="H2656">
            <v>0.39</v>
          </cell>
          <cell r="I2656">
            <v>4033878428320</v>
          </cell>
          <cell r="J2656" t="str">
            <v>74199990</v>
          </cell>
          <cell r="K2656" t="str">
            <v>EC000441</v>
          </cell>
        </row>
        <row r="2657">
          <cell r="A2657">
            <v>1606380070</v>
          </cell>
          <cell r="B2657" t="str">
            <v>A.10.91</v>
          </cell>
          <cell r="C2657" t="str">
            <v>10</v>
          </cell>
          <cell r="D2657">
            <v>199</v>
          </cell>
          <cell r="E2657" t="str">
            <v>***</v>
          </cell>
          <cell r="F2657" t="str">
            <v>Exios +Barrier 3/8 inch NPT</v>
          </cell>
          <cell r="G2657" t="str">
            <v>Exios +Barrier 3/8 inch NPT</v>
          </cell>
          <cell r="H2657">
            <v>0.17499999999999999</v>
          </cell>
          <cell r="I2657">
            <v>4033878428337</v>
          </cell>
          <cell r="J2657" t="str">
            <v>74199990</v>
          </cell>
          <cell r="K2657" t="str">
            <v>EC000441</v>
          </cell>
        </row>
        <row r="2658">
          <cell r="A2658">
            <v>1606380370</v>
          </cell>
          <cell r="B2658" t="str">
            <v>A.10.91</v>
          </cell>
          <cell r="C2658" t="str">
            <v>10</v>
          </cell>
          <cell r="D2658">
            <v>200</v>
          </cell>
          <cell r="E2658" t="str">
            <v>***</v>
          </cell>
          <cell r="F2658" t="str">
            <v>Exios +Barrier 3/8 inch NPT Messing Vernikkeld</v>
          </cell>
          <cell r="G2658" t="str">
            <v>Exios +Barrier 3/8 inch NPT Laiton Niclé</v>
          </cell>
          <cell r="H2658">
            <v>0.17499999999999999</v>
          </cell>
          <cell r="I2658">
            <v>4033878428351</v>
          </cell>
          <cell r="J2658" t="str">
            <v>74199990</v>
          </cell>
          <cell r="K2658" t="str">
            <v>EC000441</v>
          </cell>
        </row>
        <row r="2659">
          <cell r="A2659">
            <v>1606400050</v>
          </cell>
          <cell r="B2659" t="str">
            <v>A.10.91</v>
          </cell>
          <cell r="C2659" t="str">
            <v>1</v>
          </cell>
          <cell r="D2659">
            <v>199</v>
          </cell>
          <cell r="E2659" t="str">
            <v>***</v>
          </cell>
          <cell r="F2659" t="str">
            <v>Exios +Barrier M40X1,5</v>
          </cell>
          <cell r="G2659" t="str">
            <v>Exios +Barrier M40X1,5</v>
          </cell>
          <cell r="H2659">
            <v>1.03</v>
          </cell>
          <cell r="I2659">
            <v>4033878428368</v>
          </cell>
          <cell r="J2659" t="str">
            <v>74199990</v>
          </cell>
          <cell r="K2659" t="str">
            <v>EC000441</v>
          </cell>
        </row>
        <row r="2660">
          <cell r="A2660">
            <v>1606400350</v>
          </cell>
          <cell r="B2660" t="str">
            <v>A.10.91</v>
          </cell>
          <cell r="C2660" t="str">
            <v>1</v>
          </cell>
          <cell r="D2660">
            <v>200</v>
          </cell>
          <cell r="E2660" t="str">
            <v>***</v>
          </cell>
          <cell r="F2660" t="str">
            <v>Exios +Barrier M40X1,5 Messing Vernikkeld</v>
          </cell>
          <cell r="G2660" t="str">
            <v>Exios +Barrier M40X1,5 Laiton Niclé</v>
          </cell>
          <cell r="H2660">
            <v>1.03</v>
          </cell>
          <cell r="I2660">
            <v>4033878428382</v>
          </cell>
          <cell r="J2660" t="str">
            <v>74199990</v>
          </cell>
          <cell r="K2660" t="str">
            <v>EC000441</v>
          </cell>
        </row>
        <row r="2661">
          <cell r="A2661">
            <v>1606500050</v>
          </cell>
          <cell r="B2661" t="str">
            <v>A.10.91</v>
          </cell>
          <cell r="C2661" t="str">
            <v>1</v>
          </cell>
          <cell r="D2661">
            <v>199</v>
          </cell>
          <cell r="E2661" t="str">
            <v>***</v>
          </cell>
          <cell r="F2661" t="str">
            <v>Exios +Barrier M50X1,5 Messing</v>
          </cell>
          <cell r="G2661" t="str">
            <v>Exios +Barrier M50X1,5 Laiton</v>
          </cell>
          <cell r="H2661">
            <v>1.365</v>
          </cell>
          <cell r="I2661">
            <v>4033878428399</v>
          </cell>
          <cell r="J2661" t="str">
            <v>74199990</v>
          </cell>
          <cell r="K2661" t="str">
            <v>EC000441</v>
          </cell>
        </row>
        <row r="2662">
          <cell r="A2662">
            <v>1606500350</v>
          </cell>
          <cell r="B2662" t="str">
            <v>A.10.91</v>
          </cell>
          <cell r="C2662" t="str">
            <v>1</v>
          </cell>
          <cell r="D2662">
            <v>200</v>
          </cell>
          <cell r="E2662" t="str">
            <v>***</v>
          </cell>
          <cell r="F2662" t="str">
            <v>Exios +Barrier M50X1,5 Messing Vernikkeld</v>
          </cell>
          <cell r="G2662" t="str">
            <v>Exios +Barrier M50X1,5 Laiton Niclé</v>
          </cell>
          <cell r="H2662">
            <v>1.365</v>
          </cell>
          <cell r="I2662">
            <v>4033878428412</v>
          </cell>
          <cell r="J2662" t="str">
            <v>74199990</v>
          </cell>
          <cell r="K2662" t="str">
            <v>EC000441</v>
          </cell>
        </row>
        <row r="2663">
          <cell r="A2663">
            <v>1606520070</v>
          </cell>
          <cell r="B2663" t="str">
            <v>A.10.91</v>
          </cell>
          <cell r="C2663" t="str">
            <v>1</v>
          </cell>
          <cell r="D2663">
            <v>199</v>
          </cell>
          <cell r="E2663" t="str">
            <v>***</v>
          </cell>
          <cell r="F2663" t="str">
            <v>Exios +Barrier 2-1/2 inch NPT</v>
          </cell>
          <cell r="G2663" t="str">
            <v>Exios +Barrier 2-1/2 inch NPT</v>
          </cell>
          <cell r="H2663">
            <v>2.33</v>
          </cell>
          <cell r="I2663">
            <v>4033878428429</v>
          </cell>
          <cell r="J2663" t="str">
            <v>74199990</v>
          </cell>
          <cell r="K2663" t="str">
            <v>EC000441</v>
          </cell>
        </row>
        <row r="2664">
          <cell r="A2664">
            <v>1606520370</v>
          </cell>
          <cell r="B2664" t="str">
            <v>A.10.91</v>
          </cell>
          <cell r="C2664" t="str">
            <v>1</v>
          </cell>
          <cell r="D2664">
            <v>200</v>
          </cell>
          <cell r="E2664" t="str">
            <v>***</v>
          </cell>
          <cell r="F2664" t="str">
            <v xml:space="preserve">Exios +Barrier 2 1/2 inch Meesing Vernikkeld </v>
          </cell>
          <cell r="G2664" t="str">
            <v>Exios +Barrier 2 1/2 inch Laiton Niclé</v>
          </cell>
          <cell r="H2664">
            <v>2.33</v>
          </cell>
          <cell r="I2664">
            <v>4033878428443</v>
          </cell>
          <cell r="J2664" t="str">
            <v>74199990</v>
          </cell>
          <cell r="K2664" t="str">
            <v>EC000441</v>
          </cell>
        </row>
        <row r="2665">
          <cell r="A2665">
            <v>1606540070</v>
          </cell>
          <cell r="B2665" t="str">
            <v>A.10.91</v>
          </cell>
          <cell r="C2665" t="str">
            <v>1</v>
          </cell>
          <cell r="D2665">
            <v>199</v>
          </cell>
          <cell r="E2665" t="str">
            <v>***</v>
          </cell>
          <cell r="F2665" t="str">
            <v>Exios +Barrier 1-1/4 inch NPT</v>
          </cell>
          <cell r="G2665" t="str">
            <v>Exios +Barrier 1-1/4 inch NPT</v>
          </cell>
          <cell r="H2665">
            <v>1.03</v>
          </cell>
          <cell r="I2665">
            <v>4033878428450</v>
          </cell>
          <cell r="J2665" t="str">
            <v>74199990</v>
          </cell>
          <cell r="K2665" t="str">
            <v>EC000441</v>
          </cell>
        </row>
        <row r="2666">
          <cell r="A2666">
            <v>1606540370</v>
          </cell>
          <cell r="B2666" t="str">
            <v>A.10.91</v>
          </cell>
          <cell r="C2666" t="str">
            <v>1</v>
          </cell>
          <cell r="D2666">
            <v>200</v>
          </cell>
          <cell r="E2666" t="str">
            <v>***</v>
          </cell>
          <cell r="F2666" t="str">
            <v>Exios +Barrier 1-1/4 inch Messing Vernikkeld</v>
          </cell>
          <cell r="G2666" t="str">
            <v>Exios +Barrier 1-1/4 inch Laiton Niclé</v>
          </cell>
          <cell r="H2666">
            <v>1.03</v>
          </cell>
          <cell r="I2666">
            <v>4033878428474</v>
          </cell>
          <cell r="J2666" t="str">
            <v>74199990</v>
          </cell>
          <cell r="K2666" t="str">
            <v>EC000441</v>
          </cell>
        </row>
        <row r="2667">
          <cell r="A2667">
            <v>1606630050</v>
          </cell>
          <cell r="B2667" t="str">
            <v>A.10.91</v>
          </cell>
          <cell r="C2667" t="str">
            <v>1</v>
          </cell>
          <cell r="D2667">
            <v>199</v>
          </cell>
          <cell r="E2667" t="str">
            <v>***</v>
          </cell>
          <cell r="F2667" t="str">
            <v>Exios +Barrier M63X1,5</v>
          </cell>
          <cell r="G2667" t="str">
            <v>Exios +Barrier M63X1,5</v>
          </cell>
          <cell r="H2667">
            <v>2.33</v>
          </cell>
          <cell r="I2667">
            <v>4033878428481</v>
          </cell>
          <cell r="J2667" t="str">
            <v>74199990</v>
          </cell>
          <cell r="K2667" t="str">
            <v>EC000441</v>
          </cell>
        </row>
        <row r="2668">
          <cell r="A2668">
            <v>1606630350</v>
          </cell>
          <cell r="B2668" t="str">
            <v>A.10.91</v>
          </cell>
          <cell r="C2668" t="str">
            <v>1</v>
          </cell>
          <cell r="D2668">
            <v>200</v>
          </cell>
          <cell r="E2668" t="str">
            <v>***</v>
          </cell>
          <cell r="F2668" t="str">
            <v>Exios +Barrier M63X1,5</v>
          </cell>
          <cell r="G2668" t="str">
            <v>Exios +Barrier M63X1,5</v>
          </cell>
          <cell r="H2668">
            <v>2.33</v>
          </cell>
          <cell r="I2668">
            <v>4033878428504</v>
          </cell>
          <cell r="J2668" t="str">
            <v>74199990</v>
          </cell>
          <cell r="K2668" t="str">
            <v>EC000441</v>
          </cell>
        </row>
        <row r="2669">
          <cell r="A2669">
            <v>1606640070</v>
          </cell>
          <cell r="B2669" t="str">
            <v>A.10.91</v>
          </cell>
          <cell r="C2669" t="str">
            <v>1</v>
          </cell>
          <cell r="D2669">
            <v>199</v>
          </cell>
          <cell r="E2669" t="str">
            <v>***</v>
          </cell>
          <cell r="F2669" t="str">
            <v>Exios +Barrier 1-1/2 inch NPT</v>
          </cell>
          <cell r="G2669" t="str">
            <v>Exios +Barrier 1-1/2 inch NPT</v>
          </cell>
          <cell r="H2669">
            <v>1.03</v>
          </cell>
          <cell r="I2669">
            <v>4033878428511</v>
          </cell>
          <cell r="J2669" t="str">
            <v>74199990</v>
          </cell>
          <cell r="K2669" t="str">
            <v>EC000441</v>
          </cell>
        </row>
        <row r="2670">
          <cell r="A2670">
            <v>1606640370</v>
          </cell>
          <cell r="B2670" t="str">
            <v>A.10.91</v>
          </cell>
          <cell r="C2670" t="str">
            <v>1</v>
          </cell>
          <cell r="D2670">
            <v>200</v>
          </cell>
          <cell r="E2670" t="str">
            <v>***</v>
          </cell>
          <cell r="F2670" t="str">
            <v>Exios +Barrier 1-1/2 inch Messing Vernikkeld</v>
          </cell>
          <cell r="G2670" t="str">
            <v>Exios +Barrier 1-1/2 inch Laiton Niclé</v>
          </cell>
          <cell r="H2670">
            <v>1.03</v>
          </cell>
          <cell r="I2670">
            <v>4033878428535</v>
          </cell>
          <cell r="J2670" t="str">
            <v>74199990</v>
          </cell>
          <cell r="K2670" t="str">
            <v>EC000441</v>
          </cell>
        </row>
        <row r="2671">
          <cell r="A2671">
            <v>1606750050</v>
          </cell>
          <cell r="B2671" t="str">
            <v>A.10.91</v>
          </cell>
          <cell r="C2671" t="str">
            <v>1</v>
          </cell>
          <cell r="D2671">
            <v>199</v>
          </cell>
          <cell r="E2671" t="str">
            <v>***</v>
          </cell>
          <cell r="F2671" t="str">
            <v>Exios +Barrier M75X1,5</v>
          </cell>
          <cell r="G2671" t="str">
            <v>Exios +Barrier M75X1,5</v>
          </cell>
          <cell r="H2671">
            <v>3.45</v>
          </cell>
          <cell r="I2671">
            <v>4033878428542</v>
          </cell>
          <cell r="J2671" t="str">
            <v>74199990</v>
          </cell>
          <cell r="K2671" t="str">
            <v>EC000441</v>
          </cell>
        </row>
        <row r="2672">
          <cell r="A2672">
            <v>1606750350</v>
          </cell>
          <cell r="B2672" t="str">
            <v>A.10.91</v>
          </cell>
          <cell r="C2672" t="str">
            <v>1</v>
          </cell>
          <cell r="D2672">
            <v>200</v>
          </cell>
          <cell r="E2672" t="str">
            <v>***</v>
          </cell>
          <cell r="F2672" t="str">
            <v>Exios +Barrier M75X1,5 Messing Vernikkeld</v>
          </cell>
          <cell r="G2672" t="str">
            <v>Exios +Barrier M75X1,5 Laiton Niclé</v>
          </cell>
          <cell r="H2672">
            <v>3.45</v>
          </cell>
          <cell r="I2672">
            <v>4033878428566</v>
          </cell>
          <cell r="J2672" t="str">
            <v>74199990</v>
          </cell>
          <cell r="K2672" t="str">
            <v>EC000441</v>
          </cell>
        </row>
        <row r="2673">
          <cell r="A2673">
            <v>1607120050</v>
          </cell>
          <cell r="B2673" t="str">
            <v>A.10.91</v>
          </cell>
          <cell r="C2673" t="str">
            <v>50</v>
          </cell>
          <cell r="D2673">
            <v>57</v>
          </cell>
          <cell r="E2673">
            <v>7.68</v>
          </cell>
          <cell r="F2673" t="str">
            <v>METRICA-M-EMC-E M12x1,5 3-6,5mm</v>
          </cell>
          <cell r="G2673" t="str">
            <v>METRICA-M-CEM-E M12x1,5 3-6,5mm</v>
          </cell>
          <cell r="H2673">
            <v>1.09E-2</v>
          </cell>
          <cell r="I2673">
            <v>4033878428573</v>
          </cell>
          <cell r="J2673" t="str">
            <v>85369010</v>
          </cell>
          <cell r="K2673" t="str">
            <v>EC000441</v>
          </cell>
        </row>
        <row r="2674">
          <cell r="A2674">
            <v>1607160050</v>
          </cell>
          <cell r="B2674" t="str">
            <v>A.10.91</v>
          </cell>
          <cell r="C2674" t="str">
            <v>50</v>
          </cell>
          <cell r="D2674">
            <v>57</v>
          </cell>
          <cell r="E2674">
            <v>9.6300000000000008</v>
          </cell>
          <cell r="F2674" t="str">
            <v>METRICA-M-EMC-E M16x1,5 4,5-10mm</v>
          </cell>
          <cell r="G2674" t="str">
            <v>METRICA-M-CEM-E M16x1,5 4,5-10mm</v>
          </cell>
          <cell r="H2674">
            <v>2.1329999999999998E-2</v>
          </cell>
          <cell r="I2674">
            <v>4033878428580</v>
          </cell>
          <cell r="J2674" t="str">
            <v>85369010</v>
          </cell>
          <cell r="K2674" t="str">
            <v>EC000441</v>
          </cell>
        </row>
        <row r="2675">
          <cell r="A2675">
            <v>1607200050</v>
          </cell>
          <cell r="B2675" t="str">
            <v>A.10.91</v>
          </cell>
          <cell r="C2675" t="str">
            <v>50</v>
          </cell>
          <cell r="D2675">
            <v>57</v>
          </cell>
          <cell r="E2675">
            <v>11.18</v>
          </cell>
          <cell r="F2675" t="str">
            <v>METRICA-M-EMC-E M20x1,5 7,5-14mm</v>
          </cell>
          <cell r="G2675" t="str">
            <v>METRICA-M-CEM-E M20x1,5 7,5-14mm</v>
          </cell>
          <cell r="H2675">
            <v>3.7819999999999999E-2</v>
          </cell>
          <cell r="I2675">
            <v>4033878428597</v>
          </cell>
          <cell r="J2675" t="str">
            <v>85369010</v>
          </cell>
          <cell r="K2675" t="str">
            <v>EC000441</v>
          </cell>
        </row>
        <row r="2676">
          <cell r="A2676">
            <v>1607201350</v>
          </cell>
          <cell r="B2676" t="str">
            <v>A.10.91</v>
          </cell>
          <cell r="C2676" t="str">
            <v>50</v>
          </cell>
          <cell r="D2676">
            <v>57</v>
          </cell>
          <cell r="E2676">
            <v>10.6</v>
          </cell>
          <cell r="F2676" t="str">
            <v>METRICA-M-EMC-E M20x1,5 6-12mm</v>
          </cell>
          <cell r="G2676" t="str">
            <v>METRICA-M-CEM-E M20x1,5 6-12mm</v>
          </cell>
          <cell r="H2676">
            <v>2.8119999999999999E-2</v>
          </cell>
          <cell r="I2676">
            <v>4033878428603</v>
          </cell>
          <cell r="J2676" t="str">
            <v>85369010</v>
          </cell>
          <cell r="K2676" t="str">
            <v>EC000441</v>
          </cell>
        </row>
        <row r="2677">
          <cell r="A2677">
            <v>1607250050</v>
          </cell>
          <cell r="B2677" t="str">
            <v>A.10.91</v>
          </cell>
          <cell r="C2677" t="str">
            <v>25</v>
          </cell>
          <cell r="D2677">
            <v>57</v>
          </cell>
          <cell r="E2677">
            <v>16.010000000000002</v>
          </cell>
          <cell r="F2677" t="str">
            <v>METRICA-M-EMC-E M25x1,5 9-17mm</v>
          </cell>
          <cell r="G2677" t="str">
            <v>METRICA-M-CEM-E M25x1,5 9-17mm</v>
          </cell>
          <cell r="H2677">
            <v>4.709E-2</v>
          </cell>
          <cell r="I2677">
            <v>4033878428610</v>
          </cell>
          <cell r="J2677" t="str">
            <v>85369010</v>
          </cell>
          <cell r="K2677" t="str">
            <v>EC000441</v>
          </cell>
        </row>
        <row r="2678">
          <cell r="A2678">
            <v>1607320050</v>
          </cell>
          <cell r="B2678" t="str">
            <v>A.10.91</v>
          </cell>
          <cell r="C2678" t="str">
            <v>25</v>
          </cell>
          <cell r="D2678">
            <v>57</v>
          </cell>
          <cell r="E2678">
            <v>34.369999999999997</v>
          </cell>
          <cell r="F2678" t="str">
            <v>METRICA-M-EMC-E M32x1,5 11-21mm</v>
          </cell>
          <cell r="G2678" t="str">
            <v>METRICA-M-CEM-E M32x1,5 11-21mm</v>
          </cell>
          <cell r="H2678">
            <v>8.0659999999999996E-2</v>
          </cell>
          <cell r="I2678">
            <v>4033878428627</v>
          </cell>
          <cell r="J2678" t="str">
            <v>85369010</v>
          </cell>
          <cell r="K2678" t="str">
            <v>EC000441</v>
          </cell>
        </row>
        <row r="2679">
          <cell r="A2679">
            <v>1607400050</v>
          </cell>
          <cell r="B2679" t="str">
            <v>A.10.91</v>
          </cell>
          <cell r="C2679" t="str">
            <v>10</v>
          </cell>
          <cell r="D2679">
            <v>57</v>
          </cell>
          <cell r="E2679">
            <v>60.8</v>
          </cell>
          <cell r="F2679" t="str">
            <v>METRICA-M-EMC-E M40x1,5 19-28mm</v>
          </cell>
          <cell r="G2679" t="str">
            <v>METRICA-M-CEM-E M40x1,5 19-28mm</v>
          </cell>
          <cell r="H2679">
            <v>0.17</v>
          </cell>
          <cell r="I2679">
            <v>4033878428634</v>
          </cell>
          <cell r="J2679" t="str">
            <v>85369010</v>
          </cell>
          <cell r="K2679" t="str">
            <v>EC000441</v>
          </cell>
        </row>
        <row r="2680">
          <cell r="A2680">
            <v>1607500050</v>
          </cell>
          <cell r="B2680" t="str">
            <v>A.10.91</v>
          </cell>
          <cell r="C2680" t="str">
            <v>5</v>
          </cell>
          <cell r="D2680">
            <v>57</v>
          </cell>
          <cell r="E2680">
            <v>88.17</v>
          </cell>
          <cell r="F2680" t="str">
            <v>METRICA-M-EMC-E M50x1,5 27-35mm</v>
          </cell>
          <cell r="G2680" t="str">
            <v>METRICA-M-CEM-E M50x1,5 27-35mm</v>
          </cell>
          <cell r="H2680">
            <v>0.22095000000000001</v>
          </cell>
          <cell r="I2680">
            <v>4033878428641</v>
          </cell>
          <cell r="J2680" t="str">
            <v>85369010</v>
          </cell>
          <cell r="K2680" t="str">
            <v>EC000441</v>
          </cell>
        </row>
        <row r="2681">
          <cell r="A2681">
            <v>1607630050</v>
          </cell>
          <cell r="B2681" t="str">
            <v>A.10.91</v>
          </cell>
          <cell r="C2681" t="str">
            <v>5</v>
          </cell>
          <cell r="D2681">
            <v>57</v>
          </cell>
          <cell r="E2681">
            <v>107.73</v>
          </cell>
          <cell r="F2681" t="str">
            <v>METRICA-M-EMC-E M63x1,5 34-48mm</v>
          </cell>
          <cell r="G2681" t="str">
            <v>METRICA-M-CEM-E M63x1,5 34-48mm</v>
          </cell>
          <cell r="H2681">
            <v>0.31978000000000001</v>
          </cell>
          <cell r="I2681">
            <v>4033878428658</v>
          </cell>
          <cell r="J2681" t="str">
            <v>85369010</v>
          </cell>
          <cell r="K2681" t="str">
            <v>EC000441</v>
          </cell>
        </row>
        <row r="2682">
          <cell r="A2682">
            <v>1608100070</v>
          </cell>
          <cell r="B2682" t="str">
            <v>A.10.91</v>
          </cell>
          <cell r="C2682" t="str">
            <v>5</v>
          </cell>
          <cell r="D2682">
            <v>202</v>
          </cell>
          <cell r="E2682" t="str">
            <v>***</v>
          </cell>
          <cell r="F2682" t="str">
            <v>A2F 1 INCH NPT</v>
          </cell>
          <cell r="G2682" t="str">
            <v>A2F 1 INCH NPT</v>
          </cell>
          <cell r="H2682">
            <v>0.21990000000000001</v>
          </cell>
          <cell r="I2682">
            <v>4033878428665</v>
          </cell>
          <cell r="J2682" t="str">
            <v>74199990</v>
          </cell>
          <cell r="K2682" t="str">
            <v>EC000441</v>
          </cell>
        </row>
        <row r="2683">
          <cell r="A2683">
            <v>1608100270</v>
          </cell>
          <cell r="B2683" t="str">
            <v>A.10.91</v>
          </cell>
          <cell r="C2683" t="str">
            <v>5</v>
          </cell>
          <cell r="D2683">
            <v>204</v>
          </cell>
          <cell r="E2683" t="str">
            <v>***</v>
          </cell>
          <cell r="F2683" t="str">
            <v>A2F 1 INCH NPT 1.4404</v>
          </cell>
          <cell r="G2683" t="str">
            <v>A2F 1 INCH NPT 1.4404</v>
          </cell>
          <cell r="H2683">
            <v>0.21990000000000001</v>
          </cell>
          <cell r="I2683">
            <v>4033878428672</v>
          </cell>
          <cell r="J2683" t="str">
            <v>73269098</v>
          </cell>
          <cell r="K2683" t="str">
            <v>EC000441</v>
          </cell>
        </row>
        <row r="2684">
          <cell r="A2684">
            <v>1608100370</v>
          </cell>
          <cell r="B2684" t="str">
            <v>A.10.91</v>
          </cell>
          <cell r="C2684" t="str">
            <v>5</v>
          </cell>
          <cell r="D2684">
            <v>203</v>
          </cell>
          <cell r="E2684" t="str">
            <v>***</v>
          </cell>
          <cell r="F2684" t="str">
            <v>A2F 1 INCH NPT Messing Vernikkeld</v>
          </cell>
          <cell r="G2684" t="str">
            <v>A2F 1 INCH NPT Laiton Niclé</v>
          </cell>
          <cell r="H2684">
            <v>0.22</v>
          </cell>
          <cell r="I2684">
            <v>4033878428689</v>
          </cell>
          <cell r="J2684" t="str">
            <v>74199990</v>
          </cell>
          <cell r="K2684" t="str">
            <v>EC000441</v>
          </cell>
        </row>
        <row r="2685">
          <cell r="A2685">
            <v>1608120070</v>
          </cell>
          <cell r="B2685" t="str">
            <v>A.10.91</v>
          </cell>
          <cell r="C2685" t="str">
            <v>10</v>
          </cell>
          <cell r="D2685">
            <v>202</v>
          </cell>
          <cell r="E2685" t="str">
            <v>***</v>
          </cell>
          <cell r="F2685" t="str">
            <v>A2F 1/2 INCH NPT</v>
          </cell>
          <cell r="G2685" t="str">
            <v>A2F 1/2 INCH NPT</v>
          </cell>
          <cell r="H2685">
            <v>9.5070000000000002E-2</v>
          </cell>
          <cell r="I2685">
            <v>4033878428696</v>
          </cell>
          <cell r="J2685" t="str">
            <v>74199990</v>
          </cell>
          <cell r="K2685" t="str">
            <v>EC000441</v>
          </cell>
        </row>
        <row r="2686">
          <cell r="A2686">
            <v>1608120071</v>
          </cell>
          <cell r="B2686" t="str">
            <v>A.10.91</v>
          </cell>
          <cell r="C2686" t="str">
            <v>10</v>
          </cell>
          <cell r="D2686">
            <v>202</v>
          </cell>
          <cell r="E2686" t="str">
            <v>***</v>
          </cell>
          <cell r="F2686" t="str">
            <v>A2F 1/2 INCH NPT Messing</v>
          </cell>
          <cell r="G2686" t="str">
            <v>A2F 1/2 INCH NPT Laiton</v>
          </cell>
          <cell r="H2686">
            <v>9.2399999999999996E-2</v>
          </cell>
          <cell r="I2686">
            <v>4033878428702</v>
          </cell>
          <cell r="J2686" t="str">
            <v>74199990</v>
          </cell>
          <cell r="K2686" t="str">
            <v>EC000441</v>
          </cell>
        </row>
        <row r="2687">
          <cell r="A2687">
            <v>1608120270</v>
          </cell>
          <cell r="B2687" t="str">
            <v>A.10.91</v>
          </cell>
          <cell r="C2687" t="str">
            <v>10</v>
          </cell>
          <cell r="D2687">
            <v>204</v>
          </cell>
          <cell r="E2687" t="str">
            <v>***</v>
          </cell>
          <cell r="F2687" t="str">
            <v>A2F 1/2 INCH NPT 1.4404</v>
          </cell>
          <cell r="G2687" t="str">
            <v>A2F 1/2 INCH NPT 1.4404</v>
          </cell>
          <cell r="H2687">
            <v>9.5070000000000002E-2</v>
          </cell>
          <cell r="I2687">
            <v>4033878428719</v>
          </cell>
          <cell r="J2687" t="str">
            <v>73269098</v>
          </cell>
          <cell r="K2687" t="str">
            <v>EC000441</v>
          </cell>
        </row>
        <row r="2688">
          <cell r="A2688">
            <v>1608120271</v>
          </cell>
          <cell r="B2688" t="str">
            <v>A.10.91</v>
          </cell>
          <cell r="C2688" t="str">
            <v>10</v>
          </cell>
          <cell r="D2688">
            <v>204</v>
          </cell>
          <cell r="E2688" t="str">
            <v>***</v>
          </cell>
          <cell r="F2688" t="str">
            <v>A2F 1/2 INCH NPT 1.4404</v>
          </cell>
          <cell r="G2688" t="str">
            <v>A2F 1/2 INCH NPT 1.4404</v>
          </cell>
          <cell r="H2688">
            <v>0.12207999999999999</v>
          </cell>
          <cell r="I2688">
            <v>4033878428726</v>
          </cell>
          <cell r="J2688" t="str">
            <v>73269098</v>
          </cell>
          <cell r="K2688" t="str">
            <v>EC000441</v>
          </cell>
        </row>
        <row r="2689">
          <cell r="A2689">
            <v>1608120370</v>
          </cell>
          <cell r="B2689" t="str">
            <v>A.10.91</v>
          </cell>
          <cell r="C2689" t="str">
            <v>10</v>
          </cell>
          <cell r="D2689">
            <v>203</v>
          </cell>
          <cell r="E2689" t="str">
            <v>***</v>
          </cell>
          <cell r="F2689" t="str">
            <v>A2F 1/2 INCH NPT Messing Vernikkeld</v>
          </cell>
          <cell r="G2689" t="str">
            <v>A2F 1/2 INCH NPT Laiton Niclé</v>
          </cell>
          <cell r="H2689">
            <v>8.5999999999999993E-2</v>
          </cell>
          <cell r="I2689">
            <v>4033878428733</v>
          </cell>
          <cell r="J2689" t="str">
            <v>74199990</v>
          </cell>
          <cell r="K2689" t="str">
            <v>EC000441</v>
          </cell>
        </row>
        <row r="2690">
          <cell r="A2690">
            <v>1608120371</v>
          </cell>
          <cell r="B2690" t="str">
            <v>A.10.91</v>
          </cell>
          <cell r="C2690" t="str">
            <v>10</v>
          </cell>
          <cell r="D2690">
            <v>203</v>
          </cell>
          <cell r="E2690" t="str">
            <v>***</v>
          </cell>
          <cell r="F2690" t="str">
            <v>A2F 1/2 INCH NPT Messing Vernikkeld</v>
          </cell>
          <cell r="G2690" t="str">
            <v>A2F 1/2 INCH NPT  Laiton Niclé</v>
          </cell>
          <cell r="H2690">
            <v>9.2399999999999996E-2</v>
          </cell>
          <cell r="I2690">
            <v>4033878428740</v>
          </cell>
          <cell r="J2690" t="str">
            <v>74199990</v>
          </cell>
          <cell r="K2690" t="str">
            <v>EC000441</v>
          </cell>
        </row>
        <row r="2691">
          <cell r="A2691">
            <v>1608160050</v>
          </cell>
          <cell r="B2691" t="str">
            <v>A.10.91</v>
          </cell>
          <cell r="C2691" t="str">
            <v>10</v>
          </cell>
          <cell r="D2691">
            <v>202</v>
          </cell>
          <cell r="E2691" t="str">
            <v>***</v>
          </cell>
          <cell r="F2691" t="str">
            <v>A2F M16X1,5</v>
          </cell>
          <cell r="G2691" t="str">
            <v>A2F M16X1,5</v>
          </cell>
          <cell r="H2691">
            <v>6.7900000000000002E-2</v>
          </cell>
          <cell r="I2691">
            <v>4033878428757</v>
          </cell>
          <cell r="J2691" t="str">
            <v>74199990</v>
          </cell>
          <cell r="K2691" t="str">
            <v>EC000441</v>
          </cell>
        </row>
        <row r="2692">
          <cell r="A2692">
            <v>1608160250</v>
          </cell>
          <cell r="B2692" t="str">
            <v>A.10.91</v>
          </cell>
          <cell r="C2692" t="str">
            <v>10</v>
          </cell>
          <cell r="D2692">
            <v>204</v>
          </cell>
          <cell r="E2692" t="str">
            <v>***</v>
          </cell>
          <cell r="F2692" t="str">
            <v>A2F M16X1,5 1.4404</v>
          </cell>
          <cell r="G2692" t="str">
            <v>A2F M16X1,5 1.4404</v>
          </cell>
          <cell r="H2692">
            <v>6.5780000000000005E-2</v>
          </cell>
          <cell r="I2692">
            <v>4033878428764</v>
          </cell>
          <cell r="J2692" t="str">
            <v>73269098</v>
          </cell>
          <cell r="K2692" t="str">
            <v>EC000441</v>
          </cell>
        </row>
        <row r="2693">
          <cell r="A2693">
            <v>1608160350</v>
          </cell>
          <cell r="B2693" t="str">
            <v>A.10.91</v>
          </cell>
          <cell r="C2693" t="str">
            <v>10</v>
          </cell>
          <cell r="D2693">
            <v>203</v>
          </cell>
          <cell r="E2693" t="str">
            <v>***</v>
          </cell>
          <cell r="F2693" t="str">
            <v>A2F M16X1,5 Messing Vernikkeld</v>
          </cell>
          <cell r="G2693" t="str">
            <v>A2F M16X1,5 Laiton Niclé</v>
          </cell>
          <cell r="H2693">
            <v>7.2590000000000002E-2</v>
          </cell>
          <cell r="I2693">
            <v>4033878428771</v>
          </cell>
          <cell r="J2693" t="str">
            <v>74199990</v>
          </cell>
          <cell r="K2693" t="str">
            <v>EC000441</v>
          </cell>
        </row>
        <row r="2694">
          <cell r="A2694">
            <v>1608200050</v>
          </cell>
          <cell r="B2694" t="str">
            <v>A.10.91</v>
          </cell>
          <cell r="C2694" t="str">
            <v>10</v>
          </cell>
          <cell r="D2694">
            <v>202</v>
          </cell>
          <cell r="E2694" t="str">
            <v>***</v>
          </cell>
          <cell r="F2694" t="str">
            <v>A2F M20X1,5</v>
          </cell>
          <cell r="G2694" t="str">
            <v>A2F M20X1,5</v>
          </cell>
          <cell r="H2694">
            <v>6.8000000000000005E-2</v>
          </cell>
          <cell r="I2694">
            <v>4033878428788</v>
          </cell>
          <cell r="J2694" t="str">
            <v>74199990</v>
          </cell>
          <cell r="K2694" t="str">
            <v>EC000441</v>
          </cell>
        </row>
        <row r="2695">
          <cell r="A2695">
            <v>1608200051</v>
          </cell>
          <cell r="B2695" t="str">
            <v>A.10.91</v>
          </cell>
          <cell r="C2695" t="str">
            <v>10</v>
          </cell>
          <cell r="D2695">
            <v>202</v>
          </cell>
          <cell r="E2695" t="str">
            <v>***</v>
          </cell>
          <cell r="F2695" t="str">
            <v>A2F M20X1,5</v>
          </cell>
          <cell r="G2695" t="str">
            <v>A2F M20X1,5</v>
          </cell>
          <cell r="H2695">
            <v>7.8530000000000003E-2</v>
          </cell>
          <cell r="I2695">
            <v>4033878428795</v>
          </cell>
          <cell r="J2695" t="str">
            <v>74199990</v>
          </cell>
          <cell r="K2695" t="str">
            <v>EC000441</v>
          </cell>
        </row>
        <row r="2696">
          <cell r="A2696">
            <v>1608200070</v>
          </cell>
          <cell r="B2696" t="str">
            <v>A.10.91</v>
          </cell>
          <cell r="C2696" t="str">
            <v>1</v>
          </cell>
          <cell r="D2696">
            <v>202</v>
          </cell>
          <cell r="E2696" t="str">
            <v>***</v>
          </cell>
          <cell r="F2696" t="str">
            <v>A2F 2 INCH NPT</v>
          </cell>
          <cell r="G2696" t="str">
            <v>A2F 2 INCH NPT</v>
          </cell>
          <cell r="H2696">
            <v>0.67410000000000003</v>
          </cell>
          <cell r="I2696">
            <v>4033878428801</v>
          </cell>
          <cell r="J2696" t="str">
            <v>74199990</v>
          </cell>
          <cell r="K2696" t="str">
            <v>EC000441</v>
          </cell>
        </row>
        <row r="2697">
          <cell r="A2697">
            <v>1608200250</v>
          </cell>
          <cell r="B2697" t="str">
            <v>A.10.91</v>
          </cell>
          <cell r="C2697" t="str">
            <v>10</v>
          </cell>
          <cell r="D2697">
            <v>204</v>
          </cell>
          <cell r="E2697" t="str">
            <v>***</v>
          </cell>
          <cell r="F2697" t="str">
            <v>A2F M20X1,5 1.4404</v>
          </cell>
          <cell r="G2697" t="str">
            <v>A2F M20X1,5 1.4404</v>
          </cell>
          <cell r="H2697">
            <v>6.8000000000000005E-2</v>
          </cell>
          <cell r="I2697">
            <v>4033878428818</v>
          </cell>
          <cell r="J2697" t="str">
            <v>73269098</v>
          </cell>
          <cell r="K2697" t="str">
            <v>EC000441</v>
          </cell>
        </row>
        <row r="2698">
          <cell r="A2698">
            <v>1608200251</v>
          </cell>
          <cell r="B2698" t="str">
            <v>A.10.91</v>
          </cell>
          <cell r="C2698" t="str">
            <v>10</v>
          </cell>
          <cell r="D2698">
            <v>204</v>
          </cell>
          <cell r="E2698" t="str">
            <v>***</v>
          </cell>
          <cell r="F2698" t="str">
            <v>A2F M20X1,5 1.4404</v>
          </cell>
          <cell r="G2698" t="str">
            <v>A2F M20X1,5 1.4404</v>
          </cell>
          <cell r="H2698">
            <v>7.8530000000000003E-2</v>
          </cell>
          <cell r="I2698">
            <v>4033878428825</v>
          </cell>
          <cell r="J2698" t="str">
            <v>73269098</v>
          </cell>
          <cell r="K2698" t="str">
            <v>EC000441</v>
          </cell>
        </row>
        <row r="2699">
          <cell r="A2699">
            <v>1608200270</v>
          </cell>
          <cell r="B2699" t="str">
            <v>A.10.91</v>
          </cell>
          <cell r="C2699" t="str">
            <v>1</v>
          </cell>
          <cell r="D2699">
            <v>204</v>
          </cell>
          <cell r="E2699" t="str">
            <v>***</v>
          </cell>
          <cell r="F2699" t="str">
            <v>A2F 2 INCH NPT 1.4404</v>
          </cell>
          <cell r="G2699" t="str">
            <v>A2F 2 INCH NPT 1.4404</v>
          </cell>
          <cell r="H2699">
            <v>0.67</v>
          </cell>
          <cell r="I2699">
            <v>4033878428832</v>
          </cell>
          <cell r="J2699" t="str">
            <v>73269098</v>
          </cell>
          <cell r="K2699" t="str">
            <v>EC000441</v>
          </cell>
        </row>
        <row r="2700">
          <cell r="A2700">
            <v>1608200350</v>
          </cell>
          <cell r="B2700" t="str">
            <v>A.10.91</v>
          </cell>
          <cell r="C2700" t="str">
            <v>10</v>
          </cell>
          <cell r="D2700">
            <v>203</v>
          </cell>
          <cell r="E2700" t="str">
            <v>***</v>
          </cell>
          <cell r="F2700" t="str">
            <v>A2F M20X1,5 Messing Vernikkeld</v>
          </cell>
          <cell r="G2700" t="str">
            <v>A2F M20X1,5 Laiton Niclé</v>
          </cell>
          <cell r="H2700">
            <v>7.1999999999999995E-2</v>
          </cell>
          <cell r="I2700">
            <v>4033878428849</v>
          </cell>
          <cell r="J2700" t="str">
            <v>74199990</v>
          </cell>
          <cell r="K2700" t="str">
            <v>EC000441</v>
          </cell>
        </row>
        <row r="2701">
          <cell r="A2701">
            <v>1608200351</v>
          </cell>
          <cell r="B2701" t="str">
            <v>A.10.91</v>
          </cell>
          <cell r="C2701" t="str">
            <v>10</v>
          </cell>
          <cell r="D2701">
            <v>203</v>
          </cell>
          <cell r="E2701" t="str">
            <v>***</v>
          </cell>
          <cell r="F2701" t="str">
            <v>A2F M20X1,5 Messing Vernikkeld</v>
          </cell>
          <cell r="G2701" t="str">
            <v>A2F M20X1,5 Laiton Niclé</v>
          </cell>
          <cell r="H2701">
            <v>7.8530000000000003E-2</v>
          </cell>
          <cell r="I2701">
            <v>4033878428856</v>
          </cell>
          <cell r="J2701" t="str">
            <v>74199990</v>
          </cell>
          <cell r="K2701" t="str">
            <v>EC000441</v>
          </cell>
        </row>
        <row r="2702">
          <cell r="A2702">
            <v>1608200370</v>
          </cell>
          <cell r="B2702" t="str">
            <v>A.10.91</v>
          </cell>
          <cell r="C2702" t="str">
            <v>1</v>
          </cell>
          <cell r="D2702">
            <v>203</v>
          </cell>
          <cell r="E2702" t="str">
            <v>***</v>
          </cell>
          <cell r="F2702" t="str">
            <v>A2F 2 INCH NPT Messing Vernikkeld</v>
          </cell>
          <cell r="G2702" t="str">
            <v>A2F 2 INCH NPT Laiton Niclé</v>
          </cell>
          <cell r="H2702">
            <v>0.66479999999999995</v>
          </cell>
          <cell r="I2702">
            <v>4033878428863</v>
          </cell>
          <cell r="J2702" t="str">
            <v>74199990</v>
          </cell>
          <cell r="K2702" t="str">
            <v>EC000441</v>
          </cell>
        </row>
        <row r="2703">
          <cell r="A2703">
            <v>1608250050</v>
          </cell>
          <cell r="B2703" t="str">
            <v>A.10.91</v>
          </cell>
          <cell r="C2703" t="str">
            <v>5</v>
          </cell>
          <cell r="D2703">
            <v>202</v>
          </cell>
          <cell r="E2703" t="str">
            <v>***</v>
          </cell>
          <cell r="F2703" t="str">
            <v>A2F M25X1,5</v>
          </cell>
          <cell r="G2703" t="str">
            <v>A2F M25X1,5</v>
          </cell>
          <cell r="H2703">
            <v>0.13</v>
          </cell>
          <cell r="I2703">
            <v>4033878428870</v>
          </cell>
          <cell r="J2703" t="str">
            <v>74199990</v>
          </cell>
          <cell r="K2703" t="str">
            <v>EC000441</v>
          </cell>
        </row>
        <row r="2704">
          <cell r="A2704">
            <v>1608250250</v>
          </cell>
          <cell r="B2704" t="str">
            <v>A.10.91</v>
          </cell>
          <cell r="C2704" t="str">
            <v>5</v>
          </cell>
          <cell r="D2704">
            <v>204</v>
          </cell>
          <cell r="E2704" t="str">
            <v>***</v>
          </cell>
          <cell r="F2704" t="str">
            <v>A2F M25X1,5 1.4404</v>
          </cell>
          <cell r="G2704" t="str">
            <v>A2F M25X1,5 1.4404</v>
          </cell>
          <cell r="H2704">
            <v>0.13</v>
          </cell>
          <cell r="I2704">
            <v>4033878428887</v>
          </cell>
          <cell r="J2704" t="str">
            <v>73269098</v>
          </cell>
          <cell r="K2704" t="str">
            <v>EC000441</v>
          </cell>
        </row>
        <row r="2705">
          <cell r="A2705">
            <v>1608250350</v>
          </cell>
          <cell r="B2705" t="str">
            <v>A.10.91</v>
          </cell>
          <cell r="C2705" t="str">
            <v>5</v>
          </cell>
          <cell r="D2705">
            <v>203</v>
          </cell>
          <cell r="E2705" t="str">
            <v>***</v>
          </cell>
          <cell r="F2705" t="str">
            <v>A2F M25X1,5 Messing Vernikkeld</v>
          </cell>
          <cell r="G2705" t="str">
            <v>A2F M25X1,5 Laiton Niclé</v>
          </cell>
          <cell r="H2705">
            <v>0.13300000000000001</v>
          </cell>
          <cell r="I2705">
            <v>4033878428894</v>
          </cell>
          <cell r="J2705" t="str">
            <v>74199990</v>
          </cell>
          <cell r="K2705" t="str">
            <v>EC000441</v>
          </cell>
        </row>
        <row r="2706">
          <cell r="A2706">
            <v>1608300070</v>
          </cell>
          <cell r="B2706" t="str">
            <v>A.10.91</v>
          </cell>
          <cell r="C2706" t="str">
            <v>1</v>
          </cell>
          <cell r="D2706">
            <v>202</v>
          </cell>
          <cell r="E2706" t="str">
            <v>***</v>
          </cell>
          <cell r="F2706" t="str">
            <v>A2F 3 INCH</v>
          </cell>
          <cell r="G2706" t="str">
            <v>A2F 3 INCH</v>
          </cell>
          <cell r="H2706">
            <v>1.7746999999999999</v>
          </cell>
          <cell r="I2706">
            <v>4033878428900</v>
          </cell>
          <cell r="J2706" t="str">
            <v>74199990</v>
          </cell>
          <cell r="K2706" t="str">
            <v>EC000441</v>
          </cell>
        </row>
        <row r="2707">
          <cell r="A2707">
            <v>1608300370</v>
          </cell>
          <cell r="B2707" t="str">
            <v>A.10.91</v>
          </cell>
          <cell r="C2707" t="str">
            <v>1</v>
          </cell>
          <cell r="D2707">
            <v>203</v>
          </cell>
          <cell r="E2707" t="str">
            <v>***</v>
          </cell>
          <cell r="F2707" t="str">
            <v>A2F 3 INCH Messing Vernikkeld</v>
          </cell>
          <cell r="G2707" t="str">
            <v>A2F 3 INCH Laiton Niclé</v>
          </cell>
          <cell r="H2707">
            <v>1.7746999999999999</v>
          </cell>
          <cell r="I2707">
            <v>4033878428924</v>
          </cell>
          <cell r="J2707" t="str">
            <v>74199990</v>
          </cell>
          <cell r="K2707" t="str">
            <v>EC000441</v>
          </cell>
        </row>
        <row r="2708">
          <cell r="A2708">
            <v>1608320050</v>
          </cell>
          <cell r="B2708" t="str">
            <v>A.10.91</v>
          </cell>
          <cell r="C2708" t="str">
            <v>5</v>
          </cell>
          <cell r="D2708">
            <v>202</v>
          </cell>
          <cell r="E2708" t="str">
            <v>***</v>
          </cell>
          <cell r="F2708" t="str">
            <v>A2F M32X1,5</v>
          </cell>
          <cell r="G2708" t="str">
            <v>A2F M32X1,5</v>
          </cell>
          <cell r="H2708">
            <v>0.18390000000000001</v>
          </cell>
          <cell r="I2708">
            <v>4033878428931</v>
          </cell>
          <cell r="J2708" t="str">
            <v>74199990</v>
          </cell>
          <cell r="K2708" t="str">
            <v>EC000441</v>
          </cell>
        </row>
        <row r="2709">
          <cell r="A2709">
            <v>1608320250</v>
          </cell>
          <cell r="B2709" t="str">
            <v>A.10.91</v>
          </cell>
          <cell r="C2709" t="str">
            <v>5</v>
          </cell>
          <cell r="D2709">
            <v>204</v>
          </cell>
          <cell r="E2709" t="str">
            <v>***</v>
          </cell>
          <cell r="F2709" t="str">
            <v>A2F M32X1,5 1.4404</v>
          </cell>
          <cell r="G2709" t="str">
            <v>A2F M32X1,5 1.4404</v>
          </cell>
          <cell r="H2709">
            <v>0.18390000000000001</v>
          </cell>
          <cell r="I2709">
            <v>4033878428948</v>
          </cell>
          <cell r="J2709" t="str">
            <v>73269098</v>
          </cell>
          <cell r="K2709" t="str">
            <v>EC000441</v>
          </cell>
        </row>
        <row r="2710">
          <cell r="A2710">
            <v>1608320350</v>
          </cell>
          <cell r="B2710" t="str">
            <v>A.10.91</v>
          </cell>
          <cell r="C2710" t="str">
            <v>5</v>
          </cell>
          <cell r="D2710">
            <v>203</v>
          </cell>
          <cell r="E2710" t="str">
            <v>***</v>
          </cell>
          <cell r="F2710" t="str">
            <v>A2F M32X1,5 Messing Vernikkeld</v>
          </cell>
          <cell r="G2710" t="str">
            <v>A2F M32X1,5 Laiton Niclé</v>
          </cell>
          <cell r="H2710">
            <v>0.18</v>
          </cell>
          <cell r="I2710">
            <v>4033878428955</v>
          </cell>
          <cell r="J2710" t="str">
            <v>74199990</v>
          </cell>
          <cell r="K2710" t="str">
            <v>EC000441</v>
          </cell>
        </row>
        <row r="2711">
          <cell r="A2711">
            <v>1608340070</v>
          </cell>
          <cell r="B2711" t="str">
            <v>A.10.91</v>
          </cell>
          <cell r="C2711" t="str">
            <v>5</v>
          </cell>
          <cell r="D2711">
            <v>202</v>
          </cell>
          <cell r="E2711" t="str">
            <v>***</v>
          </cell>
          <cell r="F2711" t="str">
            <v>A2F 3/4 INCH NPT</v>
          </cell>
          <cell r="G2711" t="str">
            <v>A2F 3/4 INCH NPT</v>
          </cell>
          <cell r="H2711">
            <v>0.16331000000000001</v>
          </cell>
          <cell r="I2711">
            <v>4033878428962</v>
          </cell>
          <cell r="J2711" t="str">
            <v>74199990</v>
          </cell>
          <cell r="K2711" t="str">
            <v>EC000441</v>
          </cell>
        </row>
        <row r="2712">
          <cell r="A2712">
            <v>1608340270</v>
          </cell>
          <cell r="B2712" t="str">
            <v>A.10.91</v>
          </cell>
          <cell r="C2712" t="str">
            <v>5</v>
          </cell>
          <cell r="D2712">
            <v>204</v>
          </cell>
          <cell r="E2712" t="str">
            <v>***</v>
          </cell>
          <cell r="F2712" t="str">
            <v>A2F 3/4 INCH NPT 1.4404</v>
          </cell>
          <cell r="G2712" t="str">
            <v>A2F 3/4 INCH NPT 1.4404</v>
          </cell>
          <cell r="H2712">
            <v>0.16331000000000001</v>
          </cell>
          <cell r="I2712">
            <v>4033878428979</v>
          </cell>
          <cell r="J2712" t="str">
            <v>73269098</v>
          </cell>
          <cell r="K2712" t="str">
            <v>EC000441</v>
          </cell>
        </row>
        <row r="2713">
          <cell r="A2713">
            <v>1608340370</v>
          </cell>
          <cell r="B2713" t="str">
            <v>A.10.91</v>
          </cell>
          <cell r="C2713" t="str">
            <v>5</v>
          </cell>
          <cell r="D2713">
            <v>203</v>
          </cell>
          <cell r="E2713" t="str">
            <v>***</v>
          </cell>
          <cell r="F2713" t="str">
            <v>A2F 3/4 INCH NPT Messing Vernikkeld</v>
          </cell>
          <cell r="G2713" t="str">
            <v>A2F 3/4 INCH NPT Laiton Niclé</v>
          </cell>
          <cell r="H2713">
            <v>0.16400000000000001</v>
          </cell>
          <cell r="I2713">
            <v>4033878428986</v>
          </cell>
          <cell r="J2713" t="str">
            <v>74199990</v>
          </cell>
          <cell r="K2713" t="str">
            <v>EC000441</v>
          </cell>
        </row>
        <row r="2714">
          <cell r="A2714">
            <v>1608380070</v>
          </cell>
          <cell r="B2714" t="str">
            <v>A.10.91</v>
          </cell>
          <cell r="C2714" t="str">
            <v>10</v>
          </cell>
          <cell r="D2714">
            <v>202</v>
          </cell>
          <cell r="E2714" t="str">
            <v>***</v>
          </cell>
          <cell r="F2714" t="str">
            <v>A2F 3/8 INCH NPT</v>
          </cell>
          <cell r="G2714" t="str">
            <v>A2F 3/8 INCH NPT</v>
          </cell>
          <cell r="H2714">
            <v>0.26450000000000001</v>
          </cell>
          <cell r="I2714">
            <v>4033878428993</v>
          </cell>
          <cell r="J2714" t="str">
            <v>74199990</v>
          </cell>
          <cell r="K2714" t="str">
            <v>EC000441</v>
          </cell>
        </row>
        <row r="2715">
          <cell r="A2715">
            <v>1608380270</v>
          </cell>
          <cell r="B2715" t="str">
            <v>A.10.91</v>
          </cell>
          <cell r="C2715" t="str">
            <v>10</v>
          </cell>
          <cell r="D2715">
            <v>204</v>
          </cell>
          <cell r="E2715" t="str">
            <v>***</v>
          </cell>
          <cell r="F2715" t="str">
            <v>A2F 3/8 INCH NPT 1.4404</v>
          </cell>
          <cell r="G2715" t="str">
            <v>A2F 3/8 INCH NPT 1.4404</v>
          </cell>
          <cell r="H2715">
            <v>0.11947000000000001</v>
          </cell>
          <cell r="I2715">
            <v>4033878429006</v>
          </cell>
          <cell r="J2715" t="str">
            <v>73269098</v>
          </cell>
          <cell r="K2715" t="str">
            <v>EC000441</v>
          </cell>
        </row>
        <row r="2716">
          <cell r="A2716">
            <v>1608400050</v>
          </cell>
          <cell r="B2716" t="str">
            <v>A.10.91</v>
          </cell>
          <cell r="C2716" t="str">
            <v>1</v>
          </cell>
          <cell r="D2716">
            <v>202</v>
          </cell>
          <cell r="E2716" t="str">
            <v>***</v>
          </cell>
          <cell r="F2716" t="str">
            <v>A2F M40X1,5</v>
          </cell>
          <cell r="G2716" t="str">
            <v>A2F M40X1,5</v>
          </cell>
          <cell r="H2716">
            <v>0.31309999999999999</v>
          </cell>
          <cell r="I2716">
            <v>4033878429020</v>
          </cell>
          <cell r="J2716" t="str">
            <v>74199990</v>
          </cell>
          <cell r="K2716" t="str">
            <v>EC000441</v>
          </cell>
        </row>
        <row r="2717">
          <cell r="A2717">
            <v>1608400250</v>
          </cell>
          <cell r="B2717" t="str">
            <v>A.10.91</v>
          </cell>
          <cell r="C2717" t="str">
            <v>1</v>
          </cell>
          <cell r="D2717">
            <v>204</v>
          </cell>
          <cell r="E2717" t="str">
            <v>***</v>
          </cell>
          <cell r="F2717" t="str">
            <v>A2F M40X1,5 1.4404</v>
          </cell>
          <cell r="G2717" t="str">
            <v>A2F M40X1,5 1.4404</v>
          </cell>
          <cell r="H2717">
            <v>0.31309999999999999</v>
          </cell>
          <cell r="I2717">
            <v>4033878429037</v>
          </cell>
          <cell r="J2717" t="str">
            <v>73269098</v>
          </cell>
          <cell r="K2717" t="str">
            <v>EC000441</v>
          </cell>
        </row>
        <row r="2718">
          <cell r="A2718">
            <v>1608400350</v>
          </cell>
          <cell r="B2718" t="str">
            <v>A.10.91</v>
          </cell>
          <cell r="C2718" t="str">
            <v>1</v>
          </cell>
          <cell r="D2718">
            <v>203</v>
          </cell>
          <cell r="E2718" t="str">
            <v>***</v>
          </cell>
          <cell r="F2718" t="str">
            <v>A2F M40X1,5 Messing Vernikkeld</v>
          </cell>
          <cell r="G2718" t="str">
            <v>A2F M40X1,5 Laiton Niclé</v>
          </cell>
          <cell r="H2718">
            <v>0.3</v>
          </cell>
          <cell r="I2718">
            <v>4033878429044</v>
          </cell>
          <cell r="J2718" t="str">
            <v>74199990</v>
          </cell>
          <cell r="K2718" t="str">
            <v>EC000441</v>
          </cell>
        </row>
        <row r="2719">
          <cell r="A2719">
            <v>1608500050</v>
          </cell>
          <cell r="B2719" t="str">
            <v>A.10.91</v>
          </cell>
          <cell r="C2719" t="str">
            <v>1</v>
          </cell>
          <cell r="D2719">
            <v>202</v>
          </cell>
          <cell r="E2719" t="str">
            <v>***</v>
          </cell>
          <cell r="F2719" t="str">
            <v xml:space="preserve">A2F M40X1,5 Messing  </v>
          </cell>
          <cell r="G2719" t="str">
            <v xml:space="preserve">A2F M40X1,5 Laiton </v>
          </cell>
          <cell r="H2719">
            <v>0.53439999999999999</v>
          </cell>
          <cell r="I2719">
            <v>4033878429051</v>
          </cell>
          <cell r="J2719" t="str">
            <v>74199990</v>
          </cell>
          <cell r="K2719" t="str">
            <v>EC000441</v>
          </cell>
        </row>
        <row r="2720">
          <cell r="A2720">
            <v>1608500250</v>
          </cell>
          <cell r="B2720" t="str">
            <v>A.10.91</v>
          </cell>
          <cell r="C2720" t="str">
            <v>1</v>
          </cell>
          <cell r="D2720">
            <v>204</v>
          </cell>
          <cell r="E2720" t="str">
            <v>***</v>
          </cell>
          <cell r="F2720" t="str">
            <v>A2F M40X1,5 1.4404</v>
          </cell>
          <cell r="G2720" t="str">
            <v>A2F M40X1,5 1.4404</v>
          </cell>
          <cell r="H2720">
            <v>0.46917999999999999</v>
          </cell>
          <cell r="I2720">
            <v>4033878429068</v>
          </cell>
          <cell r="J2720" t="str">
            <v>73269098</v>
          </cell>
          <cell r="K2720" t="str">
            <v>EC000441</v>
          </cell>
        </row>
        <row r="2721">
          <cell r="A2721">
            <v>1608500350</v>
          </cell>
          <cell r="B2721" t="str">
            <v>A.10.91</v>
          </cell>
          <cell r="C2721" t="str">
            <v>1</v>
          </cell>
          <cell r="D2721">
            <v>203</v>
          </cell>
          <cell r="E2721" t="str">
            <v>***</v>
          </cell>
          <cell r="F2721" t="str">
            <v>A2F M40X1,5 Messing Vernikkeld</v>
          </cell>
          <cell r="G2721" t="str">
            <v>A2F M40X1,5 Laiton Niclé</v>
          </cell>
          <cell r="H2721">
            <v>0.52010000000000001</v>
          </cell>
          <cell r="I2721">
            <v>4033878429075</v>
          </cell>
          <cell r="J2721" t="str">
            <v>74199990</v>
          </cell>
          <cell r="K2721" t="str">
            <v>EC000441</v>
          </cell>
        </row>
        <row r="2722">
          <cell r="A2722">
            <v>1608520070</v>
          </cell>
          <cell r="B2722" t="str">
            <v>A.10.91</v>
          </cell>
          <cell r="C2722" t="str">
            <v>1</v>
          </cell>
          <cell r="D2722">
            <v>202</v>
          </cell>
          <cell r="E2722" t="str">
            <v>***</v>
          </cell>
          <cell r="F2722" t="str">
            <v>A2F 2 1/2 INCH NPT</v>
          </cell>
          <cell r="G2722" t="str">
            <v>A2F 2 1/2 INCH NPT</v>
          </cell>
          <cell r="H2722">
            <v>1.27424</v>
          </cell>
          <cell r="I2722">
            <v>4033878429082</v>
          </cell>
          <cell r="J2722" t="str">
            <v>74199990</v>
          </cell>
          <cell r="K2722" t="str">
            <v>EC000441</v>
          </cell>
        </row>
        <row r="2723">
          <cell r="A2723">
            <v>1608520370</v>
          </cell>
          <cell r="B2723" t="str">
            <v>A.10.91</v>
          </cell>
          <cell r="C2723" t="str">
            <v>1</v>
          </cell>
          <cell r="D2723">
            <v>203</v>
          </cell>
          <cell r="E2723" t="str">
            <v>***</v>
          </cell>
          <cell r="F2723" t="str">
            <v>A2F 2 1/2 INCH NPT Messing Vernikkeld</v>
          </cell>
          <cell r="G2723" t="str">
            <v>A2F 2 1/2 INCH NPT Laiton Niclé</v>
          </cell>
          <cell r="H2723">
            <v>1.2742</v>
          </cell>
          <cell r="I2723">
            <v>4033878429105</v>
          </cell>
          <cell r="J2723" t="str">
            <v>74199990</v>
          </cell>
          <cell r="K2723" t="str">
            <v>EC000441</v>
          </cell>
        </row>
        <row r="2724">
          <cell r="A2724">
            <v>1608540070</v>
          </cell>
          <cell r="B2724" t="str">
            <v>A.10.91</v>
          </cell>
          <cell r="C2724" t="str">
            <v>1</v>
          </cell>
          <cell r="D2724">
            <v>202</v>
          </cell>
          <cell r="E2724" t="str">
            <v>***</v>
          </cell>
          <cell r="F2724" t="str">
            <v xml:space="preserve">A2F 1 1/4 INCH NPT Messing </v>
          </cell>
          <cell r="G2724" t="str">
            <v>A2F 1 1/4 INCH NPT Laiton</v>
          </cell>
          <cell r="H2724">
            <v>0.37558000000000002</v>
          </cell>
          <cell r="I2724">
            <v>4033878429112</v>
          </cell>
          <cell r="J2724" t="str">
            <v>74199990</v>
          </cell>
          <cell r="K2724" t="str">
            <v>EC000441</v>
          </cell>
        </row>
        <row r="2725">
          <cell r="A2725">
            <v>1608540270</v>
          </cell>
          <cell r="B2725" t="str">
            <v>A.10.91</v>
          </cell>
          <cell r="C2725" t="str">
            <v>1</v>
          </cell>
          <cell r="D2725">
            <v>204</v>
          </cell>
          <cell r="E2725" t="str">
            <v>***</v>
          </cell>
          <cell r="F2725" t="str">
            <v>A2F 1 1/4 INCH NPT 1.4404</v>
          </cell>
          <cell r="G2725" t="str">
            <v>A2F 1 1/4 INCH NPT 1.4404</v>
          </cell>
          <cell r="H2725">
            <v>0.37558000000000002</v>
          </cell>
          <cell r="I2725">
            <v>4033878429129</v>
          </cell>
          <cell r="J2725" t="str">
            <v>73269098</v>
          </cell>
          <cell r="K2725" t="str">
            <v>EC000441</v>
          </cell>
        </row>
        <row r="2726">
          <cell r="A2726">
            <v>1608540370</v>
          </cell>
          <cell r="B2726" t="str">
            <v>A.10.91</v>
          </cell>
          <cell r="C2726" t="str">
            <v>1</v>
          </cell>
          <cell r="D2726">
            <v>203</v>
          </cell>
          <cell r="E2726" t="str">
            <v>***</v>
          </cell>
          <cell r="F2726" t="str">
            <v>A2F 1 1/4 INCH NPT Messing  Vernikkeld</v>
          </cell>
          <cell r="G2726" t="str">
            <v>A2F 1 1/4 INCH NPT Laiton Niclé</v>
          </cell>
          <cell r="H2726">
            <v>0.36599999999999999</v>
          </cell>
          <cell r="I2726">
            <v>4033878429136</v>
          </cell>
          <cell r="J2726" t="str">
            <v>74199990</v>
          </cell>
          <cell r="K2726" t="str">
            <v>EC000441</v>
          </cell>
        </row>
        <row r="2727">
          <cell r="A2727">
            <v>1608630050</v>
          </cell>
          <cell r="B2727" t="str">
            <v>A.10.91</v>
          </cell>
          <cell r="C2727" t="str">
            <v>1</v>
          </cell>
          <cell r="D2727">
            <v>202</v>
          </cell>
          <cell r="E2727" t="str">
            <v>***</v>
          </cell>
          <cell r="F2727" t="str">
            <v>A2F M63X1,5</v>
          </cell>
          <cell r="G2727" t="str">
            <v>A2F M63X1,5</v>
          </cell>
          <cell r="H2727">
            <v>0.62</v>
          </cell>
          <cell r="I2727">
            <v>4033878429143</v>
          </cell>
          <cell r="J2727" t="str">
            <v>74199990</v>
          </cell>
          <cell r="K2727" t="str">
            <v>EC000441</v>
          </cell>
        </row>
        <row r="2728">
          <cell r="A2728">
            <v>1608630250</v>
          </cell>
          <cell r="B2728" t="str">
            <v>A.10.91</v>
          </cell>
          <cell r="C2728" t="str">
            <v>1</v>
          </cell>
          <cell r="D2728">
            <v>204</v>
          </cell>
          <cell r="E2728" t="str">
            <v>***</v>
          </cell>
          <cell r="F2728" t="str">
            <v>A2F M63X1,5</v>
          </cell>
          <cell r="G2728" t="str">
            <v>A2F M63X1,5</v>
          </cell>
          <cell r="H2728">
            <v>0.57999999999999996</v>
          </cell>
          <cell r="I2728">
            <v>4033878429150</v>
          </cell>
          <cell r="J2728" t="str">
            <v>73269098</v>
          </cell>
          <cell r="K2728" t="str">
            <v>EC000441</v>
          </cell>
        </row>
        <row r="2729">
          <cell r="A2729">
            <v>1608630350</v>
          </cell>
          <cell r="B2729" t="str">
            <v>A.10.91</v>
          </cell>
          <cell r="C2729" t="str">
            <v>1</v>
          </cell>
          <cell r="D2729">
            <v>203</v>
          </cell>
          <cell r="E2729" t="str">
            <v>***</v>
          </cell>
          <cell r="F2729" t="str">
            <v>A2F M63X1,5 Messing Vernikkeld</v>
          </cell>
          <cell r="G2729" t="str">
            <v>A2F M63X1,5 Laiton Niclé</v>
          </cell>
          <cell r="H2729">
            <v>0.64139999999999997</v>
          </cell>
          <cell r="I2729">
            <v>4033878429167</v>
          </cell>
          <cell r="J2729" t="str">
            <v>74199990</v>
          </cell>
          <cell r="K2729" t="str">
            <v>EC000441</v>
          </cell>
        </row>
        <row r="2730">
          <cell r="A2730">
            <v>1608640070</v>
          </cell>
          <cell r="B2730" t="str">
            <v>A.10.91</v>
          </cell>
          <cell r="C2730" t="str">
            <v>1</v>
          </cell>
          <cell r="D2730">
            <v>202</v>
          </cell>
          <cell r="E2730" t="str">
            <v>***</v>
          </cell>
          <cell r="F2730" t="str">
            <v>A2F 1 1/2 INCH NPT Messing</v>
          </cell>
          <cell r="G2730" t="str">
            <v>A2F 1 1/2 INCH NPT Laiton</v>
          </cell>
          <cell r="H2730">
            <v>0.54490000000000005</v>
          </cell>
          <cell r="I2730">
            <v>4033878429174</v>
          </cell>
          <cell r="J2730" t="str">
            <v>74199990</v>
          </cell>
          <cell r="K2730" t="str">
            <v>EC000441</v>
          </cell>
        </row>
        <row r="2731">
          <cell r="A2731">
            <v>1608640270</v>
          </cell>
          <cell r="B2731" t="str">
            <v>A.10.91</v>
          </cell>
          <cell r="C2731" t="str">
            <v>1</v>
          </cell>
          <cell r="D2731">
            <v>204</v>
          </cell>
          <cell r="E2731" t="str">
            <v>***</v>
          </cell>
          <cell r="F2731" t="str">
            <v>A2F 1 1/2 INCH NPT 1.4404</v>
          </cell>
          <cell r="G2731" t="str">
            <v>A2F 1 1/2 INCH NPT 1.4404</v>
          </cell>
          <cell r="H2731">
            <v>0.54490000000000005</v>
          </cell>
          <cell r="I2731">
            <v>4033878429181</v>
          </cell>
          <cell r="J2731" t="str">
            <v>73269098</v>
          </cell>
          <cell r="K2731" t="str">
            <v>EC000441</v>
          </cell>
        </row>
        <row r="2732">
          <cell r="A2732">
            <v>1608640370</v>
          </cell>
          <cell r="B2732" t="str">
            <v>A.10.91</v>
          </cell>
          <cell r="C2732" t="str">
            <v>1</v>
          </cell>
          <cell r="D2732">
            <v>203</v>
          </cell>
          <cell r="E2732" t="str">
            <v>***</v>
          </cell>
          <cell r="F2732" t="str">
            <v>A2F 1 1/2 INCH NPT  Messing Vernikkeld</v>
          </cell>
          <cell r="G2732" t="str">
            <v>A2F 1 1/2 INCH NPT  Laiton Niclé</v>
          </cell>
          <cell r="H2732">
            <v>0.54</v>
          </cell>
          <cell r="I2732">
            <v>4033878429198</v>
          </cell>
          <cell r="J2732" t="str">
            <v>74199990</v>
          </cell>
          <cell r="K2732" t="str">
            <v>EC000441</v>
          </cell>
        </row>
        <row r="2733">
          <cell r="A2733">
            <v>1608750050</v>
          </cell>
          <cell r="B2733" t="str">
            <v>A.10.91</v>
          </cell>
          <cell r="C2733" t="str">
            <v>1</v>
          </cell>
          <cell r="D2733">
            <v>202</v>
          </cell>
          <cell r="E2733" t="str">
            <v>***</v>
          </cell>
          <cell r="F2733" t="str">
            <v>A2F M75X1,5</v>
          </cell>
          <cell r="G2733" t="str">
            <v>A2F M75X1,5</v>
          </cell>
          <cell r="H2733">
            <v>0.96</v>
          </cell>
          <cell r="I2733">
            <v>4033878429204</v>
          </cell>
          <cell r="J2733" t="str">
            <v>74199990</v>
          </cell>
          <cell r="K2733" t="str">
            <v>EC000441</v>
          </cell>
        </row>
        <row r="2734">
          <cell r="A2734">
            <v>1608750350</v>
          </cell>
          <cell r="B2734" t="str">
            <v>A.10.91</v>
          </cell>
          <cell r="C2734" t="str">
            <v>1</v>
          </cell>
          <cell r="D2734">
            <v>203</v>
          </cell>
          <cell r="E2734" t="str">
            <v>***</v>
          </cell>
          <cell r="F2734" t="str">
            <v>A2F M75X1,5</v>
          </cell>
          <cell r="G2734" t="str">
            <v>A2F M75X1,5</v>
          </cell>
          <cell r="H2734">
            <v>0.98499999999999999</v>
          </cell>
          <cell r="I2734">
            <v>4033878429228</v>
          </cell>
          <cell r="J2734" t="str">
            <v>74199990</v>
          </cell>
          <cell r="K2734" t="str">
            <v>EC000441</v>
          </cell>
        </row>
        <row r="2735">
          <cell r="A2735">
            <v>1608900050</v>
          </cell>
          <cell r="B2735" t="str">
            <v>A.10.91</v>
          </cell>
          <cell r="C2735" t="str">
            <v>1</v>
          </cell>
          <cell r="D2735">
            <v>202</v>
          </cell>
          <cell r="E2735" t="str">
            <v>***</v>
          </cell>
          <cell r="F2735" t="str">
            <v>A2F M90X1,5</v>
          </cell>
          <cell r="G2735" t="str">
            <v>A2F M90X1,5</v>
          </cell>
          <cell r="H2735">
            <v>1.56108</v>
          </cell>
          <cell r="I2735">
            <v>4033878429235</v>
          </cell>
          <cell r="J2735" t="str">
            <v>74199990</v>
          </cell>
          <cell r="K2735" t="str">
            <v>EC000441</v>
          </cell>
        </row>
        <row r="2736">
          <cell r="A2736">
            <v>1608900350</v>
          </cell>
          <cell r="B2736" t="str">
            <v>A.10.91</v>
          </cell>
          <cell r="C2736" t="str">
            <v>1</v>
          </cell>
          <cell r="D2736">
            <v>203</v>
          </cell>
          <cell r="E2736" t="str">
            <v>***</v>
          </cell>
          <cell r="F2736" t="str">
            <v>A2F M90X1,5</v>
          </cell>
          <cell r="G2736" t="str">
            <v>A2F M90X1,5</v>
          </cell>
          <cell r="H2736">
            <v>1.5610900000000001</v>
          </cell>
          <cell r="I2736">
            <v>4033878429259</v>
          </cell>
          <cell r="J2736" t="str">
            <v>74199990</v>
          </cell>
          <cell r="K2736" t="str">
            <v>EC000441</v>
          </cell>
        </row>
        <row r="2737">
          <cell r="A2737">
            <v>1609070001</v>
          </cell>
          <cell r="B2737" t="str">
            <v>A.10.91</v>
          </cell>
          <cell r="C2737" t="str">
            <v>50</v>
          </cell>
          <cell r="D2737">
            <v>30</v>
          </cell>
          <cell r="E2737">
            <v>2.82</v>
          </cell>
          <cell r="F2737" t="str">
            <v>HSK-M PG 7</v>
          </cell>
          <cell r="G2737" t="str">
            <v>HSK-M PG 7</v>
          </cell>
          <cell r="H2737">
            <v>9.92E-3</v>
          </cell>
          <cell r="I2737">
            <v>4033878429266</v>
          </cell>
          <cell r="J2737" t="str">
            <v>74199990</v>
          </cell>
          <cell r="K2737" t="str">
            <v>EC000441</v>
          </cell>
        </row>
        <row r="2738">
          <cell r="A2738">
            <v>1609070015</v>
          </cell>
          <cell r="B2738" t="str">
            <v>A.10.91</v>
          </cell>
          <cell r="C2738" t="str">
            <v>50</v>
          </cell>
          <cell r="D2738">
            <v>30</v>
          </cell>
          <cell r="E2738">
            <v>2.84</v>
          </cell>
          <cell r="F2738" t="str">
            <v>HSK-M PG 7</v>
          </cell>
          <cell r="G2738" t="str">
            <v>HSK-M PG 7</v>
          </cell>
          <cell r="H2738">
            <v>1.0059999999999999E-2</v>
          </cell>
          <cell r="I2738">
            <v>4033878429273</v>
          </cell>
          <cell r="J2738" t="str">
            <v>74199990</v>
          </cell>
          <cell r="K2738" t="str">
            <v>EC000441</v>
          </cell>
        </row>
        <row r="2739">
          <cell r="A2739">
            <v>1609070060</v>
          </cell>
          <cell r="B2739" t="str">
            <v>A.10.91</v>
          </cell>
          <cell r="C2739" t="str">
            <v>50</v>
          </cell>
          <cell r="D2739">
            <v>30</v>
          </cell>
          <cell r="E2739">
            <v>3.39</v>
          </cell>
          <cell r="F2739" t="str">
            <v>HSK-M PG 7 lange tap</v>
          </cell>
          <cell r="G2739" t="str">
            <v>HSK-M PG 7 long</v>
          </cell>
          <cell r="H2739">
            <v>1.1169999999999999E-2</v>
          </cell>
          <cell r="I2739">
            <v>4033878429280</v>
          </cell>
          <cell r="J2739" t="str">
            <v>74199990</v>
          </cell>
          <cell r="K2739" t="str">
            <v>EC000441</v>
          </cell>
        </row>
        <row r="2740">
          <cell r="A2740">
            <v>1609070061</v>
          </cell>
          <cell r="B2740" t="str">
            <v>A.10.91</v>
          </cell>
          <cell r="C2740" t="str">
            <v>50</v>
          </cell>
          <cell r="D2740">
            <v>30</v>
          </cell>
          <cell r="E2740">
            <v>3.42</v>
          </cell>
          <cell r="F2740" t="str">
            <v>HSK-M PG 7 lange tap</v>
          </cell>
          <cell r="G2740" t="str">
            <v>HSK-M PG 7 long</v>
          </cell>
          <cell r="H2740">
            <v>1.14E-2</v>
          </cell>
          <cell r="I2740">
            <v>4033878429297</v>
          </cell>
          <cell r="J2740" t="str">
            <v>74199990</v>
          </cell>
          <cell r="K2740" t="str">
            <v>EC000441</v>
          </cell>
        </row>
        <row r="2741">
          <cell r="A2741">
            <v>1609090001</v>
          </cell>
          <cell r="B2741" t="str">
            <v>A.10.91</v>
          </cell>
          <cell r="C2741" t="str">
            <v>50</v>
          </cell>
          <cell r="D2741">
            <v>30</v>
          </cell>
          <cell r="E2741">
            <v>3.38</v>
          </cell>
          <cell r="F2741" t="str">
            <v>HSK-M PG 9</v>
          </cell>
          <cell r="G2741" t="str">
            <v>HSK-M PG 9</v>
          </cell>
          <cell r="H2741">
            <v>1.8120000000000001E-2</v>
          </cell>
          <cell r="I2741">
            <v>4033878429303</v>
          </cell>
          <cell r="J2741" t="str">
            <v>74199990</v>
          </cell>
          <cell r="K2741" t="str">
            <v>EC000441</v>
          </cell>
        </row>
        <row r="2742">
          <cell r="A2742">
            <v>1609090015</v>
          </cell>
          <cell r="B2742" t="str">
            <v>A.10.91</v>
          </cell>
          <cell r="C2742" t="str">
            <v>50</v>
          </cell>
          <cell r="D2742">
            <v>30</v>
          </cell>
          <cell r="E2742">
            <v>3.44</v>
          </cell>
          <cell r="F2742" t="str">
            <v>HSK-M PG 9</v>
          </cell>
          <cell r="G2742" t="str">
            <v>HSK-M PG 9</v>
          </cell>
          <cell r="H2742">
            <v>1.8370000000000001E-2</v>
          </cell>
          <cell r="I2742">
            <v>4033878429310</v>
          </cell>
          <cell r="J2742" t="str">
            <v>74199990</v>
          </cell>
          <cell r="K2742" t="str">
            <v>EC000441</v>
          </cell>
        </row>
        <row r="2743">
          <cell r="A2743">
            <v>1609090060</v>
          </cell>
          <cell r="B2743" t="str">
            <v>A.10.91</v>
          </cell>
          <cell r="C2743" t="str">
            <v>50</v>
          </cell>
          <cell r="D2743">
            <v>30</v>
          </cell>
          <cell r="E2743">
            <v>4.04</v>
          </cell>
          <cell r="F2743" t="str">
            <v>HSK-M PG 9 lange tap</v>
          </cell>
          <cell r="G2743" t="str">
            <v>HSK-M PG 9 long</v>
          </cell>
          <cell r="H2743">
            <v>1.9199999999999998E-2</v>
          </cell>
          <cell r="I2743">
            <v>4033878429327</v>
          </cell>
          <cell r="J2743" t="str">
            <v>74199990</v>
          </cell>
          <cell r="K2743" t="str">
            <v>EC000441</v>
          </cell>
        </row>
        <row r="2744">
          <cell r="A2744">
            <v>1609090061</v>
          </cell>
          <cell r="B2744" t="str">
            <v>A.10.91</v>
          </cell>
          <cell r="C2744" t="str">
            <v>50</v>
          </cell>
          <cell r="D2744">
            <v>30</v>
          </cell>
          <cell r="E2744">
            <v>4.1399999999999997</v>
          </cell>
          <cell r="F2744" t="str">
            <v>HSK-M PG 9 lange tap</v>
          </cell>
          <cell r="G2744" t="str">
            <v>HSK-M PG 9 long</v>
          </cell>
          <cell r="H2744">
            <v>2.0029999999999999E-2</v>
          </cell>
          <cell r="I2744">
            <v>4033878429334</v>
          </cell>
          <cell r="J2744" t="str">
            <v>74199990</v>
          </cell>
          <cell r="K2744" t="str">
            <v>EC000441</v>
          </cell>
        </row>
        <row r="2745">
          <cell r="A2745">
            <v>1609100070</v>
          </cell>
          <cell r="B2745" t="str">
            <v>A.10.91</v>
          </cell>
          <cell r="C2745" t="str">
            <v>25</v>
          </cell>
          <cell r="D2745">
            <v>31</v>
          </cell>
          <cell r="E2745">
            <v>27.43</v>
          </cell>
          <cell r="F2745" t="str">
            <v>HSK-M 1iNPT</v>
          </cell>
          <cell r="G2745" t="str">
            <v>HSK-M 1iNPT</v>
          </cell>
          <cell r="H2745">
            <v>0.12647</v>
          </cell>
          <cell r="I2745">
            <v>4033878429341</v>
          </cell>
          <cell r="J2745" t="str">
            <v>74199990</v>
          </cell>
          <cell r="K2745" t="str">
            <v>EC000441</v>
          </cell>
        </row>
        <row r="2746">
          <cell r="A2746">
            <v>1609100071</v>
          </cell>
          <cell r="B2746" t="str">
            <v>A.10.91</v>
          </cell>
          <cell r="C2746" t="str">
            <v>25</v>
          </cell>
          <cell r="D2746">
            <v>31</v>
          </cell>
          <cell r="E2746">
            <v>27.47</v>
          </cell>
          <cell r="F2746" t="str">
            <v>HSK-M 1iNPT</v>
          </cell>
          <cell r="G2746" t="str">
            <v>HSK-M 1iNPT</v>
          </cell>
          <cell r="H2746">
            <v>0.12991</v>
          </cell>
          <cell r="I2746">
            <v>4033878429358</v>
          </cell>
          <cell r="J2746" t="str">
            <v>74199990</v>
          </cell>
          <cell r="K2746" t="str">
            <v>EC000441</v>
          </cell>
        </row>
        <row r="2747">
          <cell r="A2747">
            <v>1609110001</v>
          </cell>
          <cell r="B2747" t="str">
            <v>A.10.91</v>
          </cell>
          <cell r="C2747" t="str">
            <v>50</v>
          </cell>
          <cell r="D2747">
            <v>30</v>
          </cell>
          <cell r="E2747">
            <v>3.97</v>
          </cell>
          <cell r="F2747" t="str">
            <v>HSK-M PG 11</v>
          </cell>
          <cell r="G2747" t="str">
            <v>HSK-M PG 11</v>
          </cell>
          <cell r="H2747">
            <v>2.3199999999999998E-2</v>
          </cell>
          <cell r="I2747">
            <v>4033878429365</v>
          </cell>
          <cell r="J2747" t="str">
            <v>74199990</v>
          </cell>
          <cell r="K2747" t="str">
            <v>EC000441</v>
          </cell>
        </row>
        <row r="2748">
          <cell r="A2748">
            <v>1609110015</v>
          </cell>
          <cell r="B2748" t="str">
            <v>A.10.91</v>
          </cell>
          <cell r="C2748" t="str">
            <v>50</v>
          </cell>
          <cell r="D2748">
            <v>30</v>
          </cell>
          <cell r="E2748">
            <v>4.04</v>
          </cell>
          <cell r="F2748" t="str">
            <v>HSK-M PG 11</v>
          </cell>
          <cell r="G2748" t="str">
            <v>HSK-M PG 11</v>
          </cell>
          <cell r="H2748">
            <v>2.3689999999999999E-2</v>
          </cell>
          <cell r="I2748">
            <v>4033878429372</v>
          </cell>
          <cell r="J2748" t="str">
            <v>74199990</v>
          </cell>
          <cell r="K2748" t="str">
            <v>EC000441</v>
          </cell>
        </row>
        <row r="2749">
          <cell r="A2749">
            <v>1609110060</v>
          </cell>
          <cell r="B2749" t="str">
            <v>A.10.91</v>
          </cell>
          <cell r="C2749" t="str">
            <v>50</v>
          </cell>
          <cell r="D2749">
            <v>30</v>
          </cell>
          <cell r="E2749">
            <v>4.78</v>
          </cell>
          <cell r="F2749" t="str">
            <v>HSK-M PG 11 lange tap</v>
          </cell>
          <cell r="G2749" t="str">
            <v>HSK-M PG 11 long</v>
          </cell>
          <cell r="H2749">
            <v>2.5510000000000001E-2</v>
          </cell>
          <cell r="I2749">
            <v>4033878429389</v>
          </cell>
          <cell r="J2749" t="str">
            <v>74199990</v>
          </cell>
          <cell r="K2749" t="str">
            <v>EC000441</v>
          </cell>
        </row>
        <row r="2750">
          <cell r="A2750">
            <v>1609110061</v>
          </cell>
          <cell r="B2750" t="str">
            <v>A.10.91</v>
          </cell>
          <cell r="C2750" t="str">
            <v>50</v>
          </cell>
          <cell r="D2750">
            <v>30</v>
          </cell>
          <cell r="E2750">
            <v>4.8600000000000003</v>
          </cell>
          <cell r="F2750" t="str">
            <v>HSK-M PG 11 lange tap</v>
          </cell>
          <cell r="G2750" t="str">
            <v>HSK-M PG 11 long</v>
          </cell>
          <cell r="H2750">
            <v>2.5999999999999999E-2</v>
          </cell>
          <cell r="I2750">
            <v>4033878429396</v>
          </cell>
          <cell r="J2750" t="str">
            <v>74199990</v>
          </cell>
          <cell r="K2750" t="str">
            <v>EC000441</v>
          </cell>
        </row>
        <row r="2751">
          <cell r="A2751">
            <v>1609120030</v>
          </cell>
          <cell r="B2751" t="str">
            <v>A.10.91</v>
          </cell>
          <cell r="C2751" t="str">
            <v>50</v>
          </cell>
          <cell r="D2751">
            <v>29</v>
          </cell>
          <cell r="E2751">
            <v>3.53</v>
          </cell>
          <cell r="F2751" t="str">
            <v>HSK-M M12 lange tap</v>
          </cell>
          <cell r="G2751" t="str">
            <v>HSK-M M12 long</v>
          </cell>
          <cell r="H2751">
            <v>1.154E-2</v>
          </cell>
          <cell r="I2751">
            <v>4033878429402</v>
          </cell>
          <cell r="J2751" t="str">
            <v>74199990</v>
          </cell>
          <cell r="K2751" t="str">
            <v>EC000441</v>
          </cell>
        </row>
        <row r="2752">
          <cell r="A2752">
            <v>1609120031</v>
          </cell>
          <cell r="B2752" t="str">
            <v>A.10.91</v>
          </cell>
          <cell r="C2752" t="str">
            <v>50</v>
          </cell>
          <cell r="D2752">
            <v>29</v>
          </cell>
          <cell r="E2752">
            <v>3.56</v>
          </cell>
          <cell r="F2752" t="str">
            <v>HSK-M M12 lange tap</v>
          </cell>
          <cell r="G2752" t="str">
            <v>HSK-M M12 long</v>
          </cell>
          <cell r="H2752">
            <v>1.1679999999999999E-2</v>
          </cell>
          <cell r="I2752">
            <v>4033878429419</v>
          </cell>
          <cell r="J2752" t="str">
            <v>74199990</v>
          </cell>
          <cell r="K2752" t="str">
            <v>EC000441</v>
          </cell>
        </row>
        <row r="2753">
          <cell r="A2753">
            <v>1609120050</v>
          </cell>
          <cell r="B2753" t="str">
            <v>A.10.91</v>
          </cell>
          <cell r="C2753" t="str">
            <v>50</v>
          </cell>
          <cell r="D2753">
            <v>29</v>
          </cell>
          <cell r="E2753">
            <v>2.94</v>
          </cell>
          <cell r="F2753" t="str">
            <v>HSK-M M12X1,5</v>
          </cell>
          <cell r="G2753" t="str">
            <v>HSK-M M12X1,5</v>
          </cell>
          <cell r="H2753">
            <v>1.0359999999999999E-2</v>
          </cell>
          <cell r="I2753">
            <v>4033878429426</v>
          </cell>
          <cell r="J2753" t="str">
            <v>74199990</v>
          </cell>
          <cell r="K2753" t="str">
            <v>EC000441</v>
          </cell>
        </row>
        <row r="2754">
          <cell r="A2754">
            <v>1609120051</v>
          </cell>
          <cell r="B2754" t="str">
            <v>A.10.91</v>
          </cell>
          <cell r="C2754" t="str">
            <v>50</v>
          </cell>
          <cell r="D2754">
            <v>29</v>
          </cell>
          <cell r="E2754">
            <v>2.97</v>
          </cell>
          <cell r="F2754" t="str">
            <v>HSK-M M12X1,5</v>
          </cell>
          <cell r="G2754" t="str">
            <v>HSK-M M12X1,5</v>
          </cell>
          <cell r="H2754">
            <v>1.0500000000000001E-2</v>
          </cell>
          <cell r="I2754">
            <v>4033878429433</v>
          </cell>
          <cell r="J2754" t="str">
            <v>74199990</v>
          </cell>
          <cell r="K2754" t="str">
            <v>EC000441</v>
          </cell>
        </row>
        <row r="2755">
          <cell r="A2755">
            <v>1609120070</v>
          </cell>
          <cell r="B2755" t="str">
            <v>A.10.91</v>
          </cell>
          <cell r="C2755" t="str">
            <v>50</v>
          </cell>
          <cell r="D2755">
            <v>31</v>
          </cell>
          <cell r="E2755">
            <v>4.8</v>
          </cell>
          <cell r="F2755" t="str">
            <v>HSK-M 1/2iNPT</v>
          </cell>
          <cell r="G2755" t="str">
            <v>HSK-M 1/2iNPT</v>
          </cell>
          <cell r="H2755">
            <v>4.0309999999999999E-2</v>
          </cell>
          <cell r="I2755">
            <v>4033878429440</v>
          </cell>
          <cell r="J2755" t="str">
            <v>74199990</v>
          </cell>
          <cell r="K2755" t="str">
            <v>EC000441</v>
          </cell>
        </row>
        <row r="2756">
          <cell r="A2756">
            <v>1609120071</v>
          </cell>
          <cell r="B2756" t="str">
            <v>A.10.91</v>
          </cell>
          <cell r="C2756" t="str">
            <v>50</v>
          </cell>
          <cell r="D2756">
            <v>31</v>
          </cell>
          <cell r="E2756">
            <v>4.93</v>
          </cell>
          <cell r="F2756" t="str">
            <v>HSK-M 1/2iNPT</v>
          </cell>
          <cell r="G2756" t="str">
            <v>HSK-M 1/2iNPT</v>
          </cell>
          <cell r="H2756">
            <v>4.0980000000000003E-2</v>
          </cell>
          <cell r="I2756">
            <v>4033878429457</v>
          </cell>
          <cell r="J2756" t="str">
            <v>74199990</v>
          </cell>
          <cell r="K2756" t="str">
            <v>EC000441</v>
          </cell>
        </row>
        <row r="2757">
          <cell r="A2757">
            <v>1609130001</v>
          </cell>
          <cell r="B2757" t="str">
            <v>A.10.91</v>
          </cell>
          <cell r="C2757" t="str">
            <v>50</v>
          </cell>
          <cell r="D2757">
            <v>30</v>
          </cell>
          <cell r="E2757">
            <v>4.42</v>
          </cell>
          <cell r="F2757" t="str">
            <v>HSK-M PG 13,5</v>
          </cell>
          <cell r="G2757" t="str">
            <v>HSK-M PG 13,5</v>
          </cell>
          <cell r="H2757">
            <v>2.775E-2</v>
          </cell>
          <cell r="I2757">
            <v>4033878429464</v>
          </cell>
          <cell r="J2757" t="str">
            <v>74199990</v>
          </cell>
          <cell r="K2757" t="str">
            <v>EC000441</v>
          </cell>
        </row>
        <row r="2758">
          <cell r="A2758">
            <v>1609130015</v>
          </cell>
          <cell r="B2758" t="str">
            <v>A.10.91</v>
          </cell>
          <cell r="C2758" t="str">
            <v>50</v>
          </cell>
          <cell r="D2758">
            <v>30</v>
          </cell>
          <cell r="E2758">
            <v>4.5</v>
          </cell>
          <cell r="F2758" t="str">
            <v>HSK-M PG 13,5</v>
          </cell>
          <cell r="G2758" t="str">
            <v>HSK-M PG 13,5</v>
          </cell>
          <cell r="H2758">
            <v>2.8420000000000001E-2</v>
          </cell>
          <cell r="I2758">
            <v>4033878429471</v>
          </cell>
          <cell r="J2758" t="str">
            <v>74199990</v>
          </cell>
          <cell r="K2758" t="str">
            <v>EC000441</v>
          </cell>
        </row>
        <row r="2759">
          <cell r="A2759">
            <v>1609130060</v>
          </cell>
          <cell r="B2759" t="str">
            <v>A.10.91</v>
          </cell>
          <cell r="C2759" t="str">
            <v>50</v>
          </cell>
          <cell r="D2759">
            <v>30</v>
          </cell>
          <cell r="E2759">
            <v>5.31</v>
          </cell>
          <cell r="F2759" t="str">
            <v>HSK-M PG 13,5 lange tap</v>
          </cell>
          <cell r="G2759" t="str">
            <v>HSK-M PG 13,5 long</v>
          </cell>
          <cell r="H2759">
            <v>3.058E-2</v>
          </cell>
          <cell r="I2759">
            <v>4033878429488</v>
          </cell>
          <cell r="J2759" t="str">
            <v>74199990</v>
          </cell>
          <cell r="K2759" t="str">
            <v>EC000441</v>
          </cell>
        </row>
        <row r="2760">
          <cell r="A2760">
            <v>1609130061</v>
          </cell>
          <cell r="B2760" t="str">
            <v>A.10.91</v>
          </cell>
          <cell r="C2760" t="str">
            <v>50</v>
          </cell>
          <cell r="D2760">
            <v>30</v>
          </cell>
          <cell r="E2760">
            <v>5.4</v>
          </cell>
          <cell r="F2760" t="str">
            <v>HSK-M PG 13,5 lange tap</v>
          </cell>
          <cell r="G2760" t="str">
            <v>HSK-M PG 13,5 long</v>
          </cell>
          <cell r="H2760">
            <v>3.125E-2</v>
          </cell>
          <cell r="I2760">
            <v>4033878429495</v>
          </cell>
          <cell r="J2760" t="str">
            <v>74199990</v>
          </cell>
          <cell r="K2760" t="str">
            <v>EC000441</v>
          </cell>
        </row>
        <row r="2761">
          <cell r="A2761">
            <v>1609160001</v>
          </cell>
          <cell r="B2761" t="str">
            <v>A.10.91</v>
          </cell>
          <cell r="C2761" t="str">
            <v>50</v>
          </cell>
          <cell r="D2761">
            <v>30</v>
          </cell>
          <cell r="E2761">
            <v>5.13</v>
          </cell>
          <cell r="F2761" t="str">
            <v>HSK-M PG 16</v>
          </cell>
          <cell r="G2761" t="str">
            <v>HSK-M PG 16</v>
          </cell>
          <cell r="H2761">
            <v>3.2009999999999997E-2</v>
          </cell>
          <cell r="I2761">
            <v>4033878429501</v>
          </cell>
          <cell r="J2761" t="str">
            <v>74199990</v>
          </cell>
          <cell r="K2761" t="str">
            <v>EC000441</v>
          </cell>
        </row>
        <row r="2762">
          <cell r="A2762">
            <v>1609160015</v>
          </cell>
          <cell r="B2762" t="str">
            <v>A.10.91</v>
          </cell>
          <cell r="C2762" t="str">
            <v>50</v>
          </cell>
          <cell r="D2762">
            <v>30</v>
          </cell>
          <cell r="E2762">
            <v>5.21</v>
          </cell>
          <cell r="F2762" t="str">
            <v>HSK-M PG 16</v>
          </cell>
          <cell r="G2762" t="str">
            <v>HSK-M PG 16</v>
          </cell>
          <cell r="H2762">
            <v>3.2550000000000003E-2</v>
          </cell>
          <cell r="I2762">
            <v>4033878429518</v>
          </cell>
          <cell r="J2762" t="str">
            <v>74199990</v>
          </cell>
          <cell r="K2762" t="str">
            <v>EC000441</v>
          </cell>
        </row>
        <row r="2763">
          <cell r="A2763">
            <v>1609160030</v>
          </cell>
          <cell r="B2763" t="str">
            <v>A.10.91</v>
          </cell>
          <cell r="C2763" t="str">
            <v>50</v>
          </cell>
          <cell r="D2763">
            <v>29</v>
          </cell>
          <cell r="E2763">
            <v>3.71</v>
          </cell>
          <cell r="F2763" t="str">
            <v>HSK-M M16 lange tap</v>
          </cell>
          <cell r="G2763" t="str">
            <v>HSK-M M16 long</v>
          </cell>
          <cell r="H2763">
            <v>2.0650000000000002E-2</v>
          </cell>
          <cell r="I2763">
            <v>4033878429525</v>
          </cell>
          <cell r="J2763" t="str">
            <v>74199990</v>
          </cell>
          <cell r="K2763" t="str">
            <v>EC000441</v>
          </cell>
        </row>
        <row r="2764">
          <cell r="A2764">
            <v>1609160031</v>
          </cell>
          <cell r="B2764" t="str">
            <v>A.10.91</v>
          </cell>
          <cell r="C2764" t="str">
            <v>50</v>
          </cell>
          <cell r="D2764">
            <v>29</v>
          </cell>
          <cell r="E2764">
            <v>3.79</v>
          </cell>
          <cell r="F2764" t="str">
            <v>HSK-M M16 lange tap</v>
          </cell>
          <cell r="G2764" t="str">
            <v>HSK-M M16 long</v>
          </cell>
          <cell r="H2764">
            <v>2.0899999999999998E-2</v>
          </cell>
          <cell r="I2764">
            <v>4033878429532</v>
          </cell>
          <cell r="J2764" t="str">
            <v>74199990</v>
          </cell>
          <cell r="K2764" t="str">
            <v>EC000441</v>
          </cell>
        </row>
        <row r="2765">
          <cell r="A2765">
            <v>1609160050</v>
          </cell>
          <cell r="B2765" t="str">
            <v>A.10.91</v>
          </cell>
          <cell r="C2765" t="str">
            <v>50</v>
          </cell>
          <cell r="D2765">
            <v>29</v>
          </cell>
          <cell r="E2765">
            <v>3.09</v>
          </cell>
          <cell r="F2765" t="str">
            <v>HSK-M M16X1,5</v>
          </cell>
          <cell r="G2765" t="str">
            <v>HSK-M M16X1,5</v>
          </cell>
          <cell r="H2765">
            <v>1.9300000000000001E-2</v>
          </cell>
          <cell r="I2765">
            <v>4033878429549</v>
          </cell>
          <cell r="J2765" t="str">
            <v>74199990</v>
          </cell>
          <cell r="K2765" t="str">
            <v>EC000441</v>
          </cell>
        </row>
        <row r="2766">
          <cell r="A2766">
            <v>1609160051</v>
          </cell>
          <cell r="B2766" t="str">
            <v>A.10.91</v>
          </cell>
          <cell r="C2766" t="str">
            <v>50</v>
          </cell>
          <cell r="D2766">
            <v>29</v>
          </cell>
          <cell r="E2766">
            <v>3.17</v>
          </cell>
          <cell r="F2766" t="str">
            <v>HSK-M M16X1,5</v>
          </cell>
          <cell r="G2766" t="str">
            <v>HSK-M M16X1,5</v>
          </cell>
          <cell r="H2766">
            <v>1.907E-2</v>
          </cell>
          <cell r="I2766">
            <v>4033878429556</v>
          </cell>
          <cell r="J2766" t="str">
            <v>74199990</v>
          </cell>
          <cell r="K2766" t="str">
            <v>EC000441</v>
          </cell>
        </row>
        <row r="2767">
          <cell r="A2767">
            <v>1609160060</v>
          </cell>
          <cell r="B2767" t="str">
            <v>A.10.91</v>
          </cell>
          <cell r="C2767" t="str">
            <v>50</v>
          </cell>
          <cell r="D2767">
            <v>30</v>
          </cell>
          <cell r="E2767">
            <v>6.16</v>
          </cell>
          <cell r="F2767" t="str">
            <v>HSK-M PG 16 lange tap</v>
          </cell>
          <cell r="G2767" t="str">
            <v>HSK-M PG 16 long</v>
          </cell>
          <cell r="H2767">
            <v>3.508E-2</v>
          </cell>
          <cell r="I2767">
            <v>4033878429563</v>
          </cell>
          <cell r="J2767" t="str">
            <v>74199990</v>
          </cell>
          <cell r="K2767" t="str">
            <v>EC000441</v>
          </cell>
        </row>
        <row r="2768">
          <cell r="A2768">
            <v>1609160061</v>
          </cell>
          <cell r="B2768" t="str">
            <v>A.10.91</v>
          </cell>
          <cell r="C2768" t="str">
            <v>50</v>
          </cell>
          <cell r="D2768">
            <v>30</v>
          </cell>
          <cell r="E2768">
            <v>6.26</v>
          </cell>
          <cell r="F2768" t="str">
            <v>HSK-M PG 16 lange tap</v>
          </cell>
          <cell r="G2768" t="str">
            <v>HSK-M PG 16 long</v>
          </cell>
          <cell r="H2768">
            <v>3.5619999999999999E-2</v>
          </cell>
          <cell r="I2768">
            <v>4033878429570</v>
          </cell>
          <cell r="J2768" t="str">
            <v>74199990</v>
          </cell>
          <cell r="K2768" t="str">
            <v>EC000441</v>
          </cell>
        </row>
        <row r="2769">
          <cell r="A2769">
            <v>1609161130</v>
          </cell>
          <cell r="B2769" t="str">
            <v>A.10.91</v>
          </cell>
          <cell r="C2769" t="str">
            <v>50</v>
          </cell>
          <cell r="D2769">
            <v>29</v>
          </cell>
          <cell r="E2769">
            <v>6.95</v>
          </cell>
          <cell r="F2769" t="str">
            <v>HSK-M M16 lange tap</v>
          </cell>
          <cell r="G2769" t="str">
            <v>HSK-M M16 long</v>
          </cell>
          <cell r="H2769">
            <v>2.4369999999999999E-2</v>
          </cell>
          <cell r="I2769">
            <v>4033878429587</v>
          </cell>
          <cell r="J2769" t="str">
            <v>74199990</v>
          </cell>
          <cell r="K2769" t="str">
            <v>EC000441</v>
          </cell>
        </row>
        <row r="2770">
          <cell r="A2770">
            <v>1609161150</v>
          </cell>
          <cell r="B2770" t="str">
            <v>A.10.91</v>
          </cell>
          <cell r="C2770" t="str">
            <v>50</v>
          </cell>
          <cell r="D2770">
            <v>29</v>
          </cell>
          <cell r="E2770">
            <v>5.79</v>
          </cell>
          <cell r="F2770" t="str">
            <v>HSK-M M16X1,5</v>
          </cell>
          <cell r="G2770" t="str">
            <v>HSK-M M16X1,5</v>
          </cell>
          <cell r="H2770">
            <v>2.2759999999999999E-2</v>
          </cell>
          <cell r="I2770">
            <v>4033878429594</v>
          </cell>
          <cell r="J2770" t="str">
            <v>74199990</v>
          </cell>
          <cell r="K2770" t="str">
            <v>EC000441</v>
          </cell>
        </row>
        <row r="2771">
          <cell r="A2771">
            <v>1609200030</v>
          </cell>
          <cell r="B2771" t="str">
            <v>A.10.91</v>
          </cell>
          <cell r="C2771" t="str">
            <v>50</v>
          </cell>
          <cell r="D2771">
            <v>29</v>
          </cell>
          <cell r="E2771">
            <v>4.88</v>
          </cell>
          <cell r="F2771" t="str">
            <v>HSK-M M20 lange tap</v>
          </cell>
          <cell r="G2771" t="str">
            <v>HSK-M M20 long</v>
          </cell>
          <cell r="H2771">
            <v>3.177E-2</v>
          </cell>
          <cell r="I2771">
            <v>4033878429600</v>
          </cell>
          <cell r="J2771" t="str">
            <v>74199990</v>
          </cell>
          <cell r="K2771" t="str">
            <v>EC000441</v>
          </cell>
        </row>
        <row r="2772">
          <cell r="A2772">
            <v>1609200031</v>
          </cell>
          <cell r="B2772" t="str">
            <v>A.10.91</v>
          </cell>
          <cell r="C2772" t="str">
            <v>50</v>
          </cell>
          <cell r="D2772">
            <v>29</v>
          </cell>
          <cell r="E2772">
            <v>4.95</v>
          </cell>
          <cell r="F2772" t="str">
            <v>HSK-M M20 lange tap</v>
          </cell>
          <cell r="G2772" t="str">
            <v>HSK-M M20 long</v>
          </cell>
          <cell r="H2772">
            <v>3.2439999999999997E-2</v>
          </cell>
          <cell r="I2772">
            <v>4033878429617</v>
          </cell>
          <cell r="J2772" t="str">
            <v>74199990</v>
          </cell>
          <cell r="K2772" t="str">
            <v>EC000441</v>
          </cell>
        </row>
        <row r="2773">
          <cell r="A2773">
            <v>1609200050</v>
          </cell>
          <cell r="B2773" t="str">
            <v>A.10.91</v>
          </cell>
          <cell r="C2773" t="str">
            <v>50</v>
          </cell>
          <cell r="D2773">
            <v>29</v>
          </cell>
          <cell r="E2773">
            <v>4.07</v>
          </cell>
          <cell r="F2773" t="str">
            <v>HSK-M M20X1,5</v>
          </cell>
          <cell r="G2773" t="str">
            <v>HSK-M M20X1,5</v>
          </cell>
          <cell r="H2773">
            <v>2.835E-2</v>
          </cell>
          <cell r="I2773">
            <v>4033878429624</v>
          </cell>
          <cell r="J2773" t="str">
            <v>74199990</v>
          </cell>
          <cell r="K2773" t="str">
            <v>EC000441</v>
          </cell>
        </row>
        <row r="2774">
          <cell r="A2774">
            <v>1609200051</v>
          </cell>
          <cell r="B2774" t="str">
            <v>A.10.91</v>
          </cell>
          <cell r="C2774" t="str">
            <v>50</v>
          </cell>
          <cell r="D2774">
            <v>29</v>
          </cell>
          <cell r="E2774">
            <v>4.13</v>
          </cell>
          <cell r="F2774" t="str">
            <v>HSK-M M20X1,5</v>
          </cell>
          <cell r="G2774" t="str">
            <v>HSK-M M20X1,5</v>
          </cell>
          <cell r="H2774">
            <v>2.9020000000000001E-2</v>
          </cell>
          <cell r="I2774">
            <v>4033878429631</v>
          </cell>
          <cell r="J2774" t="str">
            <v>74199990</v>
          </cell>
          <cell r="K2774" t="str">
            <v>EC000441</v>
          </cell>
        </row>
        <row r="2775">
          <cell r="A2775">
            <v>1609201630</v>
          </cell>
          <cell r="B2775" t="str">
            <v>A.10.91</v>
          </cell>
          <cell r="C2775" t="str">
            <v>50</v>
          </cell>
          <cell r="D2775">
            <v>29</v>
          </cell>
          <cell r="E2775">
            <v>9.6300000000000008</v>
          </cell>
          <cell r="F2775" t="str">
            <v>HSK-M M20 lange tap</v>
          </cell>
          <cell r="G2775" t="str">
            <v>HSK-M M20 long</v>
          </cell>
          <cell r="H2775">
            <v>3.3250000000000002E-2</v>
          </cell>
          <cell r="I2775">
            <v>4033878429648</v>
          </cell>
          <cell r="J2775" t="str">
            <v>74199990</v>
          </cell>
          <cell r="K2775" t="str">
            <v>EC000441</v>
          </cell>
        </row>
        <row r="2776">
          <cell r="A2776">
            <v>1609201650</v>
          </cell>
          <cell r="B2776" t="str">
            <v>A.10.91</v>
          </cell>
          <cell r="C2776" t="str">
            <v>50</v>
          </cell>
          <cell r="D2776">
            <v>29</v>
          </cell>
          <cell r="E2776">
            <v>8.01</v>
          </cell>
          <cell r="F2776" t="str">
            <v>HSK-M M20X1,5</v>
          </cell>
          <cell r="G2776" t="str">
            <v>HSK-M M20X1,5</v>
          </cell>
          <cell r="H2776">
            <v>3.1399999999999997E-2</v>
          </cell>
          <cell r="I2776">
            <v>4033878429655</v>
          </cell>
          <cell r="J2776" t="str">
            <v>74199990</v>
          </cell>
          <cell r="K2776" t="str">
            <v>EC000441</v>
          </cell>
        </row>
        <row r="2777">
          <cell r="A2777">
            <v>1609210001</v>
          </cell>
          <cell r="B2777" t="str">
            <v>A.10.91</v>
          </cell>
          <cell r="C2777" t="str">
            <v>25</v>
          </cell>
          <cell r="D2777">
            <v>30</v>
          </cell>
          <cell r="E2777">
            <v>8.42</v>
          </cell>
          <cell r="F2777" t="str">
            <v>HSK-M PG 21</v>
          </cell>
          <cell r="G2777" t="str">
            <v>HSK-M PG 21</v>
          </cell>
          <cell r="H2777">
            <v>5.0700000000000002E-2</v>
          </cell>
          <cell r="I2777">
            <v>4033878429662</v>
          </cell>
          <cell r="J2777" t="str">
            <v>74199990</v>
          </cell>
          <cell r="K2777" t="str">
            <v>EC000441</v>
          </cell>
        </row>
        <row r="2778">
          <cell r="A2778">
            <v>1609210015</v>
          </cell>
          <cell r="B2778" t="str">
            <v>A.10.91</v>
          </cell>
          <cell r="C2778" t="str">
            <v>25</v>
          </cell>
          <cell r="D2778">
            <v>30</v>
          </cell>
          <cell r="E2778">
            <v>8.5299999999999994</v>
          </cell>
          <cell r="F2778" t="str">
            <v>HSK-M PG 21</v>
          </cell>
          <cell r="G2778" t="str">
            <v>HSK-M PG 21</v>
          </cell>
          <cell r="H2778">
            <v>5.1529999999999999E-2</v>
          </cell>
          <cell r="I2778">
            <v>4033878429679</v>
          </cell>
          <cell r="J2778" t="str">
            <v>74199990</v>
          </cell>
          <cell r="K2778" t="str">
            <v>EC000441</v>
          </cell>
        </row>
        <row r="2779">
          <cell r="A2779">
            <v>1609210060</v>
          </cell>
          <cell r="B2779" t="str">
            <v>A.10.91</v>
          </cell>
          <cell r="C2779" t="str">
            <v>25</v>
          </cell>
          <cell r="D2779">
            <v>30</v>
          </cell>
          <cell r="E2779">
            <v>10.11</v>
          </cell>
          <cell r="F2779" t="str">
            <v>HSK-M PG 21 lange tap</v>
          </cell>
          <cell r="G2779" t="str">
            <v>HSK-M PG 21 long</v>
          </cell>
          <cell r="H2779">
            <v>5.5480000000000002E-2</v>
          </cell>
          <cell r="I2779">
            <v>4033878429686</v>
          </cell>
          <cell r="J2779" t="str">
            <v>74199990</v>
          </cell>
          <cell r="K2779" t="str">
            <v>EC000441</v>
          </cell>
        </row>
        <row r="2780">
          <cell r="A2780">
            <v>1609210061</v>
          </cell>
          <cell r="B2780" t="str">
            <v>A.10.91</v>
          </cell>
          <cell r="C2780" t="str">
            <v>25</v>
          </cell>
          <cell r="D2780">
            <v>30</v>
          </cell>
          <cell r="E2780">
            <v>10.23</v>
          </cell>
          <cell r="F2780" t="str">
            <v>HSK-M PG 21 lange tap</v>
          </cell>
          <cell r="G2780" t="str">
            <v>HSK-M PG 21 long</v>
          </cell>
          <cell r="H2780">
            <v>5.6309999999999999E-2</v>
          </cell>
          <cell r="I2780">
            <v>4033878429693</v>
          </cell>
          <cell r="J2780" t="str">
            <v>74199990</v>
          </cell>
          <cell r="K2780" t="str">
            <v>EC000441</v>
          </cell>
        </row>
        <row r="2781">
          <cell r="A2781">
            <v>1609250030</v>
          </cell>
          <cell r="B2781" t="str">
            <v>A.10.91</v>
          </cell>
          <cell r="C2781" t="str">
            <v>25</v>
          </cell>
          <cell r="D2781">
            <v>29</v>
          </cell>
          <cell r="E2781">
            <v>9.27</v>
          </cell>
          <cell r="F2781" t="str">
            <v>HSK-M M25 lange tap</v>
          </cell>
          <cell r="G2781" t="str">
            <v>HSK-M M25 long</v>
          </cell>
          <cell r="H2781">
            <v>5.5690000000000003E-2</v>
          </cell>
          <cell r="I2781">
            <v>4033878429709</v>
          </cell>
          <cell r="J2781" t="str">
            <v>74199990</v>
          </cell>
          <cell r="K2781" t="str">
            <v>EC000441</v>
          </cell>
        </row>
        <row r="2782">
          <cell r="A2782">
            <v>1609250031</v>
          </cell>
          <cell r="B2782" t="str">
            <v>A.10.91</v>
          </cell>
          <cell r="C2782" t="str">
            <v>25</v>
          </cell>
          <cell r="D2782">
            <v>29</v>
          </cell>
          <cell r="E2782">
            <v>9.39</v>
          </cell>
          <cell r="F2782" t="str">
            <v>HSK-M M25 lange tap</v>
          </cell>
          <cell r="G2782" t="str">
            <v>HSK-M M25 long</v>
          </cell>
          <cell r="H2782">
            <v>5.6520000000000001E-2</v>
          </cell>
          <cell r="I2782">
            <v>4033878429716</v>
          </cell>
          <cell r="J2782" t="str">
            <v>74199990</v>
          </cell>
          <cell r="K2782" t="str">
            <v>EC000441</v>
          </cell>
        </row>
        <row r="2783">
          <cell r="A2783">
            <v>1609250050</v>
          </cell>
          <cell r="B2783" t="str">
            <v>A.10.91</v>
          </cell>
          <cell r="C2783" t="str">
            <v>25</v>
          </cell>
          <cell r="D2783">
            <v>29</v>
          </cell>
          <cell r="E2783">
            <v>7.72</v>
          </cell>
          <cell r="F2783" t="str">
            <v>HSK-M M25X1,5</v>
          </cell>
          <cell r="G2783" t="str">
            <v>HSK-M M25X1,5</v>
          </cell>
          <cell r="H2783">
            <v>5.024E-2</v>
          </cell>
          <cell r="I2783">
            <v>4033878429723</v>
          </cell>
          <cell r="J2783" t="str">
            <v>74199990</v>
          </cell>
          <cell r="K2783" t="str">
            <v>EC000441</v>
          </cell>
        </row>
        <row r="2784">
          <cell r="A2784">
            <v>1609250051</v>
          </cell>
          <cell r="B2784" t="str">
            <v>A.10.91</v>
          </cell>
          <cell r="C2784" t="str">
            <v>25</v>
          </cell>
          <cell r="D2784">
            <v>29</v>
          </cell>
          <cell r="E2784">
            <v>7.83</v>
          </cell>
          <cell r="F2784" t="str">
            <v>HSK-M M25X1,5</v>
          </cell>
          <cell r="G2784" t="str">
            <v>HSK-M M25X1,5</v>
          </cell>
          <cell r="H2784">
            <v>5.1069999999999997E-2</v>
          </cell>
          <cell r="I2784">
            <v>4033878429730</v>
          </cell>
          <cell r="J2784" t="str">
            <v>74199990</v>
          </cell>
          <cell r="K2784" t="str">
            <v>EC000441</v>
          </cell>
        </row>
        <row r="2785">
          <cell r="A2785">
            <v>1609290001</v>
          </cell>
          <cell r="B2785" t="str">
            <v>A.10.91</v>
          </cell>
          <cell r="C2785" t="str">
            <v>25</v>
          </cell>
          <cell r="D2785">
            <v>30</v>
          </cell>
          <cell r="E2785">
            <v>13.62</v>
          </cell>
          <cell r="F2785" t="str">
            <v>HSK-M PG 29</v>
          </cell>
          <cell r="G2785" t="str">
            <v>HSK-M PG 29</v>
          </cell>
          <cell r="H2785">
            <v>0.10105</v>
          </cell>
          <cell r="I2785">
            <v>4033878429747</v>
          </cell>
          <cell r="J2785" t="str">
            <v>74199990</v>
          </cell>
          <cell r="K2785" t="str">
            <v>EC000441</v>
          </cell>
        </row>
        <row r="2786">
          <cell r="A2786">
            <v>1609290015</v>
          </cell>
          <cell r="B2786" t="str">
            <v>A.10.91</v>
          </cell>
          <cell r="C2786" t="str">
            <v>25</v>
          </cell>
          <cell r="D2786">
            <v>30</v>
          </cell>
          <cell r="E2786">
            <v>13.66</v>
          </cell>
          <cell r="F2786" t="str">
            <v>HSK-M PG 29</v>
          </cell>
          <cell r="G2786" t="str">
            <v>HSK-M PG 29</v>
          </cell>
          <cell r="H2786">
            <v>0.10289</v>
          </cell>
          <cell r="I2786">
            <v>4033878429754</v>
          </cell>
          <cell r="J2786" t="str">
            <v>74199990</v>
          </cell>
          <cell r="K2786" t="str">
            <v>EC000441</v>
          </cell>
        </row>
        <row r="2787">
          <cell r="A2787">
            <v>1609290060</v>
          </cell>
          <cell r="B2787" t="str">
            <v>A.10.91</v>
          </cell>
          <cell r="C2787" t="str">
            <v>25</v>
          </cell>
          <cell r="D2787">
            <v>30</v>
          </cell>
          <cell r="E2787">
            <v>16.34</v>
          </cell>
          <cell r="F2787" t="str">
            <v>HSK-M PG 29 lange tap</v>
          </cell>
          <cell r="G2787" t="str">
            <v>HSK-M PG 29 long</v>
          </cell>
          <cell r="H2787">
            <v>0.10631</v>
          </cell>
          <cell r="I2787">
            <v>4033878429761</v>
          </cell>
          <cell r="J2787" t="str">
            <v>74199990</v>
          </cell>
          <cell r="K2787" t="str">
            <v>EC000441</v>
          </cell>
        </row>
        <row r="2788">
          <cell r="A2788">
            <v>1609290061</v>
          </cell>
          <cell r="B2788" t="str">
            <v>A.10.91</v>
          </cell>
          <cell r="C2788" t="str">
            <v>25</v>
          </cell>
          <cell r="D2788">
            <v>30</v>
          </cell>
          <cell r="E2788">
            <v>16.39</v>
          </cell>
          <cell r="F2788" t="str">
            <v>HSK-M PG 29 lange tap</v>
          </cell>
          <cell r="G2788" t="str">
            <v>HSK-M PG 29 long</v>
          </cell>
          <cell r="H2788">
            <v>0.10975</v>
          </cell>
          <cell r="I2788">
            <v>4033878429778</v>
          </cell>
          <cell r="J2788" t="str">
            <v>74199990</v>
          </cell>
          <cell r="K2788" t="str">
            <v>EC000441</v>
          </cell>
        </row>
        <row r="2789">
          <cell r="A2789">
            <v>1609320030</v>
          </cell>
          <cell r="B2789" t="str">
            <v>A.10.91</v>
          </cell>
          <cell r="C2789" t="str">
            <v>25</v>
          </cell>
          <cell r="D2789">
            <v>29</v>
          </cell>
          <cell r="E2789">
            <v>15.01</v>
          </cell>
          <cell r="F2789" t="str">
            <v>HSK-M M32 lange tap</v>
          </cell>
          <cell r="G2789" t="str">
            <v>HSK-M M32 long</v>
          </cell>
          <cell r="H2789">
            <v>0.10705000000000001</v>
          </cell>
          <cell r="I2789">
            <v>4033878429785</v>
          </cell>
          <cell r="J2789" t="str">
            <v>74199990</v>
          </cell>
          <cell r="K2789" t="str">
            <v>EC000441</v>
          </cell>
        </row>
        <row r="2790">
          <cell r="A2790">
            <v>1609320031</v>
          </cell>
          <cell r="B2790" t="str">
            <v>A.10.91</v>
          </cell>
          <cell r="C2790" t="str">
            <v>25</v>
          </cell>
          <cell r="D2790">
            <v>29</v>
          </cell>
          <cell r="E2790">
            <v>15.05</v>
          </cell>
          <cell r="F2790" t="str">
            <v>HSK-M M32 lange tap</v>
          </cell>
          <cell r="G2790" t="str">
            <v>HSK-M M32 long</v>
          </cell>
          <cell r="H2790">
            <v>0.11049</v>
          </cell>
          <cell r="I2790">
            <v>4033878429792</v>
          </cell>
          <cell r="J2790" t="str">
            <v>74199990</v>
          </cell>
          <cell r="K2790" t="str">
            <v>EC000441</v>
          </cell>
        </row>
        <row r="2791">
          <cell r="A2791">
            <v>1609320032</v>
          </cell>
          <cell r="B2791" t="str">
            <v>A.10.91</v>
          </cell>
          <cell r="C2791" t="str">
            <v>25</v>
          </cell>
          <cell r="D2791">
            <v>29</v>
          </cell>
          <cell r="E2791">
            <v>16.46</v>
          </cell>
          <cell r="F2791" t="str">
            <v>HSK-M M32X1.5 lange tap</v>
          </cell>
          <cell r="G2791" t="str">
            <v>HSK-M M32X1.5 long</v>
          </cell>
          <cell r="H2791">
            <v>0.11049</v>
          </cell>
          <cell r="I2791">
            <v>4033878429808</v>
          </cell>
          <cell r="J2791" t="str">
            <v>74199990</v>
          </cell>
          <cell r="K2791" t="str">
            <v>EC000441</v>
          </cell>
        </row>
        <row r="2792">
          <cell r="A2792">
            <v>1609320050</v>
          </cell>
          <cell r="B2792" t="str">
            <v>A.10.91</v>
          </cell>
          <cell r="C2792" t="str">
            <v>25</v>
          </cell>
          <cell r="D2792">
            <v>29</v>
          </cell>
          <cell r="E2792">
            <v>12.5</v>
          </cell>
          <cell r="F2792" t="str">
            <v>HSK-M M32X1,5</v>
          </cell>
          <cell r="G2792" t="str">
            <v>HSK-M M32X1,5</v>
          </cell>
          <cell r="H2792">
            <v>0.10352</v>
          </cell>
          <cell r="I2792">
            <v>4033878429815</v>
          </cell>
          <cell r="J2792" t="str">
            <v>74199990</v>
          </cell>
          <cell r="K2792" t="str">
            <v>EC000441</v>
          </cell>
        </row>
        <row r="2793">
          <cell r="A2793">
            <v>1609320051</v>
          </cell>
          <cell r="B2793" t="str">
            <v>A.10.91</v>
          </cell>
          <cell r="C2793" t="str">
            <v>25</v>
          </cell>
          <cell r="D2793">
            <v>29</v>
          </cell>
          <cell r="E2793">
            <v>12.54</v>
          </cell>
          <cell r="F2793" t="str">
            <v>HSK-M M32X1,5</v>
          </cell>
          <cell r="G2793" t="str">
            <v>HSK-M M32X1,5</v>
          </cell>
          <cell r="H2793">
            <v>0.10696</v>
          </cell>
          <cell r="I2793">
            <v>4033878429822</v>
          </cell>
          <cell r="J2793" t="str">
            <v>74199990</v>
          </cell>
          <cell r="K2793" t="str">
            <v>EC000441</v>
          </cell>
        </row>
        <row r="2794">
          <cell r="A2794">
            <v>1609320052</v>
          </cell>
          <cell r="B2794" t="str">
            <v>A.10.91</v>
          </cell>
          <cell r="C2794" t="str">
            <v>25</v>
          </cell>
          <cell r="D2794">
            <v>29</v>
          </cell>
          <cell r="E2794">
            <v>10.88</v>
          </cell>
          <cell r="F2794" t="str">
            <v>HSK-M M32X1.5</v>
          </cell>
          <cell r="G2794" t="str">
            <v>HSK-M M32X1.5</v>
          </cell>
          <cell r="H2794">
            <v>8.5150000000000003E-2</v>
          </cell>
          <cell r="I2794">
            <v>4033878429839</v>
          </cell>
          <cell r="J2794" t="str">
            <v>74199990</v>
          </cell>
          <cell r="K2794" t="str">
            <v>EC000441</v>
          </cell>
        </row>
        <row r="2795">
          <cell r="A2795">
            <v>1609340070</v>
          </cell>
          <cell r="B2795" t="str">
            <v>A.10.91</v>
          </cell>
          <cell r="C2795" t="str">
            <v>25</v>
          </cell>
          <cell r="D2795">
            <v>31</v>
          </cell>
          <cell r="E2795">
            <v>9.1300000000000008</v>
          </cell>
          <cell r="F2795" t="str">
            <v>HSK-M 3/4iNPT</v>
          </cell>
          <cell r="G2795" t="str">
            <v>HSK-M 3/4iNPT</v>
          </cell>
          <cell r="H2795">
            <v>6.0330000000000002E-2</v>
          </cell>
          <cell r="I2795">
            <v>4033878429846</v>
          </cell>
          <cell r="J2795" t="str">
            <v>74199990</v>
          </cell>
          <cell r="K2795" t="str">
            <v>EC000441</v>
          </cell>
        </row>
        <row r="2796">
          <cell r="A2796">
            <v>1609340071</v>
          </cell>
          <cell r="B2796" t="str">
            <v>A.10.91</v>
          </cell>
          <cell r="C2796" t="str">
            <v>25</v>
          </cell>
          <cell r="D2796">
            <v>31</v>
          </cell>
          <cell r="E2796">
            <v>9.25</v>
          </cell>
          <cell r="F2796" t="str">
            <v>HSK-M 3/4iNPT</v>
          </cell>
          <cell r="G2796" t="str">
            <v>HSK-M 3/4iNPT</v>
          </cell>
          <cell r="H2796">
            <v>6.1159999999999999E-2</v>
          </cell>
          <cell r="I2796">
            <v>4033878429853</v>
          </cell>
          <cell r="J2796" t="str">
            <v>74199990</v>
          </cell>
          <cell r="K2796" t="str">
            <v>EC000441</v>
          </cell>
        </row>
        <row r="2797">
          <cell r="A2797">
            <v>1609360001</v>
          </cell>
          <cell r="B2797" t="str">
            <v>A.10.91</v>
          </cell>
          <cell r="C2797" t="str">
            <v>10</v>
          </cell>
          <cell r="D2797">
            <v>30</v>
          </cell>
          <cell r="E2797">
            <v>25.08</v>
          </cell>
          <cell r="F2797" t="str">
            <v>HSK-M PG 36</v>
          </cell>
          <cell r="G2797" t="str">
            <v>HSK-M PG 36</v>
          </cell>
          <cell r="H2797">
            <v>0.16238</v>
          </cell>
          <cell r="I2797">
            <v>4033878429860</v>
          </cell>
          <cell r="J2797" t="str">
            <v>74199990</v>
          </cell>
          <cell r="K2797" t="str">
            <v>EC000441</v>
          </cell>
        </row>
        <row r="2798">
          <cell r="A2798">
            <v>1609360015</v>
          </cell>
          <cell r="B2798" t="str">
            <v>A.10.91</v>
          </cell>
          <cell r="C2798" t="str">
            <v>10</v>
          </cell>
          <cell r="D2798">
            <v>30</v>
          </cell>
          <cell r="E2798">
            <v>25.65</v>
          </cell>
          <cell r="F2798" t="str">
            <v>HSK-M PG 36</v>
          </cell>
          <cell r="G2798" t="str">
            <v>HSK-M PG 36</v>
          </cell>
          <cell r="H2798">
            <v>0.1704</v>
          </cell>
          <cell r="I2798">
            <v>4033878429877</v>
          </cell>
          <cell r="J2798" t="str">
            <v>74199990</v>
          </cell>
          <cell r="K2798" t="str">
            <v>EC000441</v>
          </cell>
        </row>
        <row r="2799">
          <cell r="A2799">
            <v>1609360060</v>
          </cell>
          <cell r="B2799" t="str">
            <v>A.10.91</v>
          </cell>
          <cell r="C2799" t="str">
            <v>10</v>
          </cell>
          <cell r="D2799">
            <v>30</v>
          </cell>
          <cell r="E2799">
            <v>30.08</v>
          </cell>
          <cell r="F2799" t="str">
            <v>HSK-M PG 36 lange tap</v>
          </cell>
          <cell r="G2799" t="str">
            <v>HSK-M PG 36 long</v>
          </cell>
          <cell r="H2799">
            <v>0.14463000000000001</v>
          </cell>
          <cell r="I2799">
            <v>4033878429884</v>
          </cell>
          <cell r="J2799" t="str">
            <v>74199990</v>
          </cell>
          <cell r="K2799" t="str">
            <v>EC000441</v>
          </cell>
        </row>
        <row r="2800">
          <cell r="A2800">
            <v>1609360061</v>
          </cell>
          <cell r="B2800" t="str">
            <v>A.10.91</v>
          </cell>
          <cell r="C2800" t="str">
            <v>10</v>
          </cell>
          <cell r="D2800">
            <v>30</v>
          </cell>
          <cell r="E2800">
            <v>30.78</v>
          </cell>
          <cell r="F2800" t="str">
            <v>HSK-M PG 36 lange tap</v>
          </cell>
          <cell r="G2800" t="str">
            <v>HSK-M PG 36 long</v>
          </cell>
          <cell r="H2800">
            <v>0.15265000000000001</v>
          </cell>
          <cell r="I2800">
            <v>4033878429891</v>
          </cell>
          <cell r="J2800" t="str">
            <v>74199990</v>
          </cell>
          <cell r="K2800" t="str">
            <v>EC000441</v>
          </cell>
        </row>
        <row r="2801">
          <cell r="A2801">
            <v>1609380070</v>
          </cell>
          <cell r="B2801" t="str">
            <v>A.10.91</v>
          </cell>
          <cell r="C2801" t="str">
            <v>50</v>
          </cell>
          <cell r="D2801">
            <v>31</v>
          </cell>
          <cell r="E2801">
            <v>3.67</v>
          </cell>
          <cell r="F2801" t="str">
            <v>HSK-M 3/8iNPT</v>
          </cell>
          <cell r="G2801" t="str">
            <v>HSK-M 3/8iNPT</v>
          </cell>
          <cell r="H2801">
            <v>2.8649999999999998E-2</v>
          </cell>
          <cell r="I2801">
            <v>4033878429907</v>
          </cell>
          <cell r="J2801" t="str">
            <v>74199990</v>
          </cell>
          <cell r="K2801" t="str">
            <v>EC000441</v>
          </cell>
        </row>
        <row r="2802">
          <cell r="A2802">
            <v>1609380071</v>
          </cell>
          <cell r="B2802" t="str">
            <v>A.10.91</v>
          </cell>
          <cell r="C2802" t="str">
            <v>50</v>
          </cell>
          <cell r="D2802">
            <v>31</v>
          </cell>
          <cell r="E2802">
            <v>3.74</v>
          </cell>
          <cell r="F2802" t="str">
            <v>HSK-M 3/8iNPT</v>
          </cell>
          <cell r="G2802" t="str">
            <v>HSK-M 3/8iNPT</v>
          </cell>
          <cell r="H2802">
            <v>2.8899999999999999E-2</v>
          </cell>
          <cell r="I2802">
            <v>4033878429914</v>
          </cell>
          <cell r="J2802" t="str">
            <v>74199990</v>
          </cell>
          <cell r="K2802" t="str">
            <v>EC000441</v>
          </cell>
        </row>
        <row r="2803">
          <cell r="A2803">
            <v>1609400030</v>
          </cell>
          <cell r="B2803" t="str">
            <v>A.10.91</v>
          </cell>
          <cell r="C2803" t="str">
            <v>10</v>
          </cell>
          <cell r="D2803">
            <v>29</v>
          </cell>
          <cell r="E2803">
            <v>26.84</v>
          </cell>
          <cell r="F2803" t="str">
            <v>HSK-M M40 lange tap</v>
          </cell>
          <cell r="G2803" t="str">
            <v>HSK-M M40 long</v>
          </cell>
          <cell r="H2803">
            <v>0.18162</v>
          </cell>
          <cell r="I2803">
            <v>4033878429921</v>
          </cell>
          <cell r="J2803" t="str">
            <v>74199990</v>
          </cell>
          <cell r="K2803" t="str">
            <v>EC000441</v>
          </cell>
        </row>
        <row r="2804">
          <cell r="A2804">
            <v>1609400031</v>
          </cell>
          <cell r="B2804" t="str">
            <v>A.10.91</v>
          </cell>
          <cell r="C2804" t="str">
            <v>10</v>
          </cell>
          <cell r="D2804">
            <v>29</v>
          </cell>
          <cell r="E2804">
            <v>27.43</v>
          </cell>
          <cell r="F2804" t="str">
            <v>HSK-M M40 lange tap</v>
          </cell>
          <cell r="G2804" t="str">
            <v>HSK-M M40 long</v>
          </cell>
          <cell r="H2804">
            <v>0.18964</v>
          </cell>
          <cell r="I2804">
            <v>4033878429938</v>
          </cell>
          <cell r="J2804" t="str">
            <v>74199990</v>
          </cell>
          <cell r="K2804" t="str">
            <v>EC000441</v>
          </cell>
        </row>
        <row r="2805">
          <cell r="A2805">
            <v>1609400032</v>
          </cell>
          <cell r="B2805" t="str">
            <v>A.10.91</v>
          </cell>
          <cell r="C2805" t="str">
            <v>10</v>
          </cell>
          <cell r="D2805">
            <v>29</v>
          </cell>
          <cell r="E2805">
            <v>31.3</v>
          </cell>
          <cell r="F2805" t="str">
            <v>HSK-M M40X1.5 lange tap</v>
          </cell>
          <cell r="G2805" t="str">
            <v>HSK-M M40X1.5 long</v>
          </cell>
          <cell r="H2805">
            <v>0.18162</v>
          </cell>
          <cell r="I2805">
            <v>4033878429945</v>
          </cell>
          <cell r="J2805" t="str">
            <v>74199990</v>
          </cell>
          <cell r="K2805" t="str">
            <v>EC000441</v>
          </cell>
        </row>
        <row r="2806">
          <cell r="A2806">
            <v>1609400050</v>
          </cell>
          <cell r="B2806" t="str">
            <v>A.10.91</v>
          </cell>
          <cell r="C2806" t="str">
            <v>10</v>
          </cell>
          <cell r="D2806">
            <v>29</v>
          </cell>
          <cell r="E2806">
            <v>22.35</v>
          </cell>
          <cell r="F2806" t="str">
            <v>HSK-M M40X1,5</v>
          </cell>
          <cell r="G2806" t="str">
            <v>HSK-M M40X1,5</v>
          </cell>
          <cell r="H2806">
            <v>0.17111999999999999</v>
          </cell>
          <cell r="I2806">
            <v>4033878429952</v>
          </cell>
          <cell r="J2806" t="str">
            <v>74199990</v>
          </cell>
          <cell r="K2806" t="str">
            <v>EC000441</v>
          </cell>
        </row>
        <row r="2807">
          <cell r="A2807">
            <v>1609400051</v>
          </cell>
          <cell r="B2807" t="str">
            <v>A.10.91</v>
          </cell>
          <cell r="C2807" t="str">
            <v>10</v>
          </cell>
          <cell r="D2807">
            <v>29</v>
          </cell>
          <cell r="E2807">
            <v>22.86</v>
          </cell>
          <cell r="F2807" t="str">
            <v>HSK-M M40X1,5</v>
          </cell>
          <cell r="G2807" t="str">
            <v>HSK-M M40X1,5</v>
          </cell>
          <cell r="H2807">
            <v>0.17913999999999999</v>
          </cell>
          <cell r="I2807">
            <v>4033878429969</v>
          </cell>
          <cell r="J2807" t="str">
            <v>74199990</v>
          </cell>
          <cell r="K2807" t="str">
            <v>EC000441</v>
          </cell>
        </row>
        <row r="2808">
          <cell r="A2808">
            <v>1609400052</v>
          </cell>
          <cell r="B2808" t="str">
            <v>A.10.91</v>
          </cell>
          <cell r="C2808" t="str">
            <v>10</v>
          </cell>
          <cell r="D2808">
            <v>29</v>
          </cell>
          <cell r="E2808">
            <v>19.690000000000001</v>
          </cell>
          <cell r="F2808" t="str">
            <v>HSK-M M40X1.5</v>
          </cell>
          <cell r="G2808" t="str">
            <v>HSK-M M40X1.5</v>
          </cell>
          <cell r="H2808">
            <v>0.17913999999999999</v>
          </cell>
          <cell r="I2808">
            <v>4033878429976</v>
          </cell>
          <cell r="J2808" t="str">
            <v>74199990</v>
          </cell>
          <cell r="K2808" t="str">
            <v>EC000441</v>
          </cell>
        </row>
        <row r="2809">
          <cell r="A2809">
            <v>1609420001</v>
          </cell>
          <cell r="B2809" t="str">
            <v>A.10.91</v>
          </cell>
          <cell r="C2809" t="str">
            <v>5</v>
          </cell>
          <cell r="D2809">
            <v>30</v>
          </cell>
          <cell r="E2809">
            <v>49.27</v>
          </cell>
          <cell r="F2809" t="str">
            <v>HSK-M PG 42</v>
          </cell>
          <cell r="G2809" t="str">
            <v>HSK-M PG 42</v>
          </cell>
          <cell r="H2809">
            <v>0.21007999999999999</v>
          </cell>
          <cell r="I2809">
            <v>4033878429983</v>
          </cell>
          <cell r="J2809" t="str">
            <v>74199990</v>
          </cell>
          <cell r="K2809" t="str">
            <v>EC000441</v>
          </cell>
        </row>
        <row r="2810">
          <cell r="A2810">
            <v>1609420015</v>
          </cell>
          <cell r="B2810" t="str">
            <v>A.10.91</v>
          </cell>
          <cell r="C2810" t="str">
            <v>5</v>
          </cell>
          <cell r="D2810">
            <v>30</v>
          </cell>
          <cell r="E2810">
            <v>50.25</v>
          </cell>
          <cell r="F2810" t="str">
            <v>HSK-M PG 42</v>
          </cell>
          <cell r="G2810" t="str">
            <v>HSK-M PG 42</v>
          </cell>
          <cell r="H2810">
            <v>0.21915999999999999</v>
          </cell>
          <cell r="I2810">
            <v>4033878429990</v>
          </cell>
          <cell r="J2810" t="str">
            <v>74199990</v>
          </cell>
          <cell r="K2810" t="str">
            <v>EC000441</v>
          </cell>
        </row>
        <row r="2811">
          <cell r="A2811">
            <v>1609420060</v>
          </cell>
          <cell r="B2811" t="str">
            <v>A.10.91</v>
          </cell>
          <cell r="C2811" t="str">
            <v>5</v>
          </cell>
          <cell r="D2811">
            <v>30</v>
          </cell>
          <cell r="E2811">
            <v>59.13</v>
          </cell>
          <cell r="F2811" t="str">
            <v>HSK-M PG 42 lange tap</v>
          </cell>
          <cell r="G2811" t="str">
            <v>HSK-M PG 42 long</v>
          </cell>
          <cell r="H2811">
            <v>0.22797999999999999</v>
          </cell>
          <cell r="I2811">
            <v>4033878430002</v>
          </cell>
          <cell r="J2811" t="str">
            <v>74199990</v>
          </cell>
          <cell r="K2811" t="str">
            <v>EC000441</v>
          </cell>
        </row>
        <row r="2812">
          <cell r="A2812">
            <v>1609420061</v>
          </cell>
          <cell r="B2812" t="str">
            <v>A.10.91</v>
          </cell>
          <cell r="C2812" t="str">
            <v>5</v>
          </cell>
          <cell r="D2812">
            <v>30</v>
          </cell>
          <cell r="E2812">
            <v>60.3</v>
          </cell>
          <cell r="F2812" t="str">
            <v>HSK-M PG 42 lange tap</v>
          </cell>
          <cell r="G2812" t="str">
            <v>HSK-M PG 42 long</v>
          </cell>
          <cell r="H2812">
            <v>0.23705999999999999</v>
          </cell>
          <cell r="I2812">
            <v>4033878430019</v>
          </cell>
          <cell r="J2812" t="str">
            <v>74199990</v>
          </cell>
          <cell r="K2812" t="str">
            <v>EC000441</v>
          </cell>
        </row>
        <row r="2813">
          <cell r="A2813">
            <v>1609480001</v>
          </cell>
          <cell r="B2813" t="str">
            <v>A.10.91</v>
          </cell>
          <cell r="C2813" t="str">
            <v>5</v>
          </cell>
          <cell r="D2813">
            <v>30</v>
          </cell>
          <cell r="E2813">
            <v>59.71</v>
          </cell>
          <cell r="F2813" t="str">
            <v>HSK-M PG 48</v>
          </cell>
          <cell r="G2813" t="str">
            <v>HSK-M PG 48</v>
          </cell>
          <cell r="H2813">
            <v>0.30356</v>
          </cell>
          <cell r="I2813">
            <v>4033878430026</v>
          </cell>
          <cell r="J2813" t="str">
            <v>74199990</v>
          </cell>
          <cell r="K2813" t="str">
            <v>EC000441</v>
          </cell>
        </row>
        <row r="2814">
          <cell r="A2814">
            <v>1609480015</v>
          </cell>
          <cell r="B2814" t="str">
            <v>A.10.91</v>
          </cell>
          <cell r="C2814" t="str">
            <v>5</v>
          </cell>
          <cell r="D2814">
            <v>30</v>
          </cell>
          <cell r="E2814">
            <v>60.66</v>
          </cell>
          <cell r="F2814" t="str">
            <v>HSK-M PG 48</v>
          </cell>
          <cell r="G2814" t="str">
            <v>HSK-M PG 48</v>
          </cell>
          <cell r="H2814">
            <v>0.31662000000000001</v>
          </cell>
          <cell r="I2814">
            <v>4033878430033</v>
          </cell>
          <cell r="J2814" t="str">
            <v>74199990</v>
          </cell>
          <cell r="K2814" t="str">
            <v>EC000441</v>
          </cell>
        </row>
        <row r="2815">
          <cell r="A2815">
            <v>1609480060</v>
          </cell>
          <cell r="B2815" t="str">
            <v>A.10.91</v>
          </cell>
          <cell r="C2815" t="str">
            <v>5</v>
          </cell>
          <cell r="D2815">
            <v>30</v>
          </cell>
          <cell r="E2815">
            <v>71.66</v>
          </cell>
          <cell r="F2815" t="str">
            <v>HSK-M PG 48 lange tap</v>
          </cell>
          <cell r="G2815" t="str">
            <v>HSK-M PG 48 long</v>
          </cell>
          <cell r="H2815">
            <v>0.31025999999999998</v>
          </cell>
          <cell r="I2815">
            <v>4033878430040</v>
          </cell>
          <cell r="J2815" t="str">
            <v>74199990</v>
          </cell>
          <cell r="K2815" t="str">
            <v>EC000441</v>
          </cell>
        </row>
        <row r="2816">
          <cell r="A2816">
            <v>1609480061</v>
          </cell>
          <cell r="B2816" t="str">
            <v>A.10.91</v>
          </cell>
          <cell r="C2816" t="str">
            <v>5</v>
          </cell>
          <cell r="D2816">
            <v>30</v>
          </cell>
          <cell r="E2816">
            <v>72.78</v>
          </cell>
          <cell r="F2816" t="str">
            <v>HSK-M PG 48 lange tap</v>
          </cell>
          <cell r="G2816" t="str">
            <v>HSK-M PG 48 long</v>
          </cell>
          <cell r="H2816">
            <v>0.32332</v>
          </cell>
          <cell r="I2816">
            <v>4033878430057</v>
          </cell>
          <cell r="J2816" t="str">
            <v>74199990</v>
          </cell>
          <cell r="K2816" t="str">
            <v>EC000441</v>
          </cell>
        </row>
        <row r="2817">
          <cell r="A2817">
            <v>1609500030</v>
          </cell>
          <cell r="B2817" t="str">
            <v>A.10.91</v>
          </cell>
          <cell r="C2817" t="str">
            <v>5</v>
          </cell>
          <cell r="D2817">
            <v>29</v>
          </cell>
          <cell r="E2817">
            <v>52.7</v>
          </cell>
          <cell r="F2817" t="str">
            <v>HSK-M M50 lange tap</v>
          </cell>
          <cell r="G2817" t="str">
            <v>HSK-M M50 long</v>
          </cell>
          <cell r="H2817">
            <v>0.24060999999999999</v>
          </cell>
          <cell r="I2817">
            <v>4033878430064</v>
          </cell>
          <cell r="J2817" t="str">
            <v>74199990</v>
          </cell>
          <cell r="K2817" t="str">
            <v>EC000441</v>
          </cell>
        </row>
        <row r="2818">
          <cell r="A2818">
            <v>1609500031</v>
          </cell>
          <cell r="B2818" t="str">
            <v>A.10.91</v>
          </cell>
          <cell r="C2818" t="str">
            <v>5</v>
          </cell>
          <cell r="D2818">
            <v>29</v>
          </cell>
          <cell r="E2818">
            <v>53.75</v>
          </cell>
          <cell r="F2818" t="str">
            <v>HSK-M M50 lange tap</v>
          </cell>
          <cell r="G2818" t="str">
            <v>HSK-M M50 long</v>
          </cell>
          <cell r="H2818">
            <v>0.24969</v>
          </cell>
          <cell r="I2818">
            <v>4033878430071</v>
          </cell>
          <cell r="J2818" t="str">
            <v>74199990</v>
          </cell>
          <cell r="K2818" t="str">
            <v>EC000441</v>
          </cell>
        </row>
        <row r="2819">
          <cell r="A2819">
            <v>1609500050</v>
          </cell>
          <cell r="B2819" t="str">
            <v>A.10.91</v>
          </cell>
          <cell r="C2819" t="str">
            <v>5</v>
          </cell>
          <cell r="D2819">
            <v>29</v>
          </cell>
          <cell r="E2819">
            <v>43.91</v>
          </cell>
          <cell r="F2819" t="str">
            <v>HSK-M M50X1,5</v>
          </cell>
          <cell r="G2819" t="str">
            <v>HSK-M M50X1,5</v>
          </cell>
          <cell r="H2819">
            <v>0.21615999999999999</v>
          </cell>
          <cell r="I2819">
            <v>4033878430088</v>
          </cell>
          <cell r="J2819" t="str">
            <v>74199990</v>
          </cell>
          <cell r="K2819" t="str">
            <v>EC000441</v>
          </cell>
        </row>
        <row r="2820">
          <cell r="A2820">
            <v>1609500051</v>
          </cell>
          <cell r="B2820" t="str">
            <v>A.10.91</v>
          </cell>
          <cell r="C2820" t="str">
            <v>5</v>
          </cell>
          <cell r="D2820">
            <v>29</v>
          </cell>
          <cell r="E2820">
            <v>44.79</v>
          </cell>
          <cell r="F2820" t="str">
            <v>HSK-M M50X1,5</v>
          </cell>
          <cell r="G2820" t="str">
            <v>HSK-M M50X1,5</v>
          </cell>
          <cell r="H2820">
            <v>0.22524</v>
          </cell>
          <cell r="I2820">
            <v>4033878430095</v>
          </cell>
          <cell r="J2820" t="str">
            <v>74199990</v>
          </cell>
          <cell r="K2820" t="str">
            <v>EC000441</v>
          </cell>
        </row>
        <row r="2821">
          <cell r="A2821">
            <v>1609630030</v>
          </cell>
          <cell r="B2821" t="str">
            <v>A.10.91</v>
          </cell>
          <cell r="C2821" t="str">
            <v>5</v>
          </cell>
          <cell r="D2821">
            <v>29</v>
          </cell>
          <cell r="E2821">
            <v>63.87</v>
          </cell>
          <cell r="F2821" t="str">
            <v>HSK-M M63 lange tap</v>
          </cell>
          <cell r="G2821" t="str">
            <v>HSK-M M63 long</v>
          </cell>
          <cell r="H2821">
            <v>0.38635999999999998</v>
          </cell>
          <cell r="I2821">
            <v>4033878430101</v>
          </cell>
          <cell r="J2821" t="str">
            <v>74199990</v>
          </cell>
          <cell r="K2821" t="str">
            <v>EC000441</v>
          </cell>
        </row>
        <row r="2822">
          <cell r="A2822">
            <v>1609630031</v>
          </cell>
          <cell r="B2822" t="str">
            <v>A.10.91</v>
          </cell>
          <cell r="C2822" t="str">
            <v>5</v>
          </cell>
          <cell r="D2822">
            <v>29</v>
          </cell>
          <cell r="E2822">
            <v>64.97</v>
          </cell>
          <cell r="F2822" t="str">
            <v>HSK-M M63 lange tap</v>
          </cell>
          <cell r="G2822" t="str">
            <v>HSK-M M63 long</v>
          </cell>
          <cell r="H2822">
            <v>0.39942</v>
          </cell>
          <cell r="I2822">
            <v>4033878430118</v>
          </cell>
          <cell r="J2822" t="str">
            <v>74199990</v>
          </cell>
          <cell r="K2822" t="str">
            <v>EC000441</v>
          </cell>
        </row>
        <row r="2823">
          <cell r="A2823">
            <v>1609630050</v>
          </cell>
          <cell r="B2823" t="str">
            <v>A.10.91</v>
          </cell>
          <cell r="C2823" t="str">
            <v>5</v>
          </cell>
          <cell r="D2823">
            <v>29</v>
          </cell>
          <cell r="E2823">
            <v>53.22</v>
          </cell>
          <cell r="F2823" t="str">
            <v>HSK-M M63X1,5</v>
          </cell>
          <cell r="G2823" t="str">
            <v>HSK-M M63X1,5</v>
          </cell>
          <cell r="H2823">
            <v>0.35253000000000001</v>
          </cell>
          <cell r="I2823">
            <v>4033878430125</v>
          </cell>
          <cell r="J2823" t="str">
            <v>74199990</v>
          </cell>
          <cell r="K2823" t="str">
            <v>EC000441</v>
          </cell>
        </row>
        <row r="2824">
          <cell r="A2824">
            <v>1609630051</v>
          </cell>
          <cell r="B2824" t="str">
            <v>A.10.91</v>
          </cell>
          <cell r="C2824" t="str">
            <v>5</v>
          </cell>
          <cell r="D2824">
            <v>29</v>
          </cell>
          <cell r="E2824">
            <v>54.14</v>
          </cell>
          <cell r="F2824" t="str">
            <v>HSK-M M63X1,5</v>
          </cell>
          <cell r="G2824" t="str">
            <v>HSK-M M63X1,5</v>
          </cell>
          <cell r="H2824">
            <v>0.36559000000000003</v>
          </cell>
          <cell r="I2824">
            <v>4033878430132</v>
          </cell>
          <cell r="J2824" t="str">
            <v>74199990</v>
          </cell>
          <cell r="K2824" t="str">
            <v>EC000441</v>
          </cell>
        </row>
        <row r="2825">
          <cell r="A2825">
            <v>1610070001</v>
          </cell>
          <cell r="B2825" t="str">
            <v>A.10.91</v>
          </cell>
          <cell r="C2825" t="str">
            <v>50</v>
          </cell>
          <cell r="D2825">
            <v>139</v>
          </cell>
          <cell r="E2825">
            <v>4.7300000000000004</v>
          </cell>
          <cell r="F2825" t="str">
            <v>HSK-M-EX PG 7</v>
          </cell>
          <cell r="G2825" t="str">
            <v>HSK-M-EX PG 7</v>
          </cell>
          <cell r="H2825">
            <v>1.081E-2</v>
          </cell>
          <cell r="I2825">
            <v>4033878430149</v>
          </cell>
          <cell r="J2825" t="str">
            <v>74199990</v>
          </cell>
          <cell r="K2825" t="str">
            <v>EC000441</v>
          </cell>
        </row>
        <row r="2826">
          <cell r="A2826">
            <v>1610070015</v>
          </cell>
          <cell r="B2826" t="str">
            <v>A.10.91</v>
          </cell>
          <cell r="C2826" t="str">
            <v>50</v>
          </cell>
          <cell r="D2826">
            <v>139</v>
          </cell>
          <cell r="E2826">
            <v>4.76</v>
          </cell>
          <cell r="F2826" t="str">
            <v>HSK-M-EX PG 7</v>
          </cell>
          <cell r="G2826" t="str">
            <v>HSK-M-EX PG 7</v>
          </cell>
          <cell r="H2826">
            <v>1.095E-2</v>
          </cell>
          <cell r="I2826">
            <v>4033878430156</v>
          </cell>
          <cell r="J2826" t="str">
            <v>74199990</v>
          </cell>
          <cell r="K2826" t="str">
            <v>EC000441</v>
          </cell>
        </row>
        <row r="2827">
          <cell r="A2827">
            <v>1610070060</v>
          </cell>
          <cell r="B2827" t="str">
            <v>A.10.91</v>
          </cell>
          <cell r="C2827" t="str">
            <v>50</v>
          </cell>
          <cell r="D2827">
            <v>140</v>
          </cell>
          <cell r="E2827">
            <v>5.69</v>
          </cell>
          <cell r="F2827" t="str">
            <v>HSK-M-EX PG 7 lange tap</v>
          </cell>
          <cell r="G2827" t="str">
            <v>HSK-M-EX PG 7 long</v>
          </cell>
          <cell r="H2827">
            <v>1.24E-2</v>
          </cell>
          <cell r="I2827">
            <v>4033878430163</v>
          </cell>
          <cell r="J2827" t="str">
            <v>74199990</v>
          </cell>
          <cell r="K2827" t="str">
            <v>EC000441</v>
          </cell>
        </row>
        <row r="2828">
          <cell r="A2828">
            <v>1610070061</v>
          </cell>
          <cell r="B2828" t="str">
            <v>A.10.91</v>
          </cell>
          <cell r="C2828" t="str">
            <v>50</v>
          </cell>
          <cell r="D2828">
            <v>140</v>
          </cell>
          <cell r="E2828">
            <v>5.72</v>
          </cell>
          <cell r="F2828" t="str">
            <v>HSK-M-EX PG 7 lange tap</v>
          </cell>
          <cell r="G2828" t="str">
            <v>HSK-M-EX PG 7 long</v>
          </cell>
          <cell r="H2828">
            <v>1.2540000000000001E-2</v>
          </cell>
          <cell r="I2828">
            <v>4033878430170</v>
          </cell>
          <cell r="J2828" t="str">
            <v>74199990</v>
          </cell>
          <cell r="K2828" t="str">
            <v>EC000441</v>
          </cell>
        </row>
        <row r="2829">
          <cell r="A2829">
            <v>1610090001</v>
          </cell>
          <cell r="B2829" t="str">
            <v>A.10.91</v>
          </cell>
          <cell r="C2829" t="str">
            <v>50</v>
          </cell>
          <cell r="D2829">
            <v>139</v>
          </cell>
          <cell r="E2829">
            <v>5.16</v>
          </cell>
          <cell r="F2829" t="str">
            <v>HSK-M-EX PG 9</v>
          </cell>
          <cell r="G2829" t="str">
            <v>HSK-M-EX PG 9</v>
          </cell>
          <cell r="H2829">
            <v>1.8409999999999999E-2</v>
          </cell>
          <cell r="I2829">
            <v>4033878430187</v>
          </cell>
          <cell r="J2829" t="str">
            <v>74199990</v>
          </cell>
          <cell r="K2829" t="str">
            <v>EC000441</v>
          </cell>
        </row>
        <row r="2830">
          <cell r="A2830">
            <v>1610090015</v>
          </cell>
          <cell r="B2830" t="str">
            <v>A.10.91</v>
          </cell>
          <cell r="C2830" t="str">
            <v>50</v>
          </cell>
          <cell r="D2830">
            <v>139</v>
          </cell>
          <cell r="E2830">
            <v>5.22</v>
          </cell>
          <cell r="F2830" t="str">
            <v>HSK-M-EX PG 9</v>
          </cell>
          <cell r="G2830" t="str">
            <v>HSK-M-EX PG 9</v>
          </cell>
          <cell r="H2830">
            <v>1.866E-2</v>
          </cell>
          <cell r="I2830">
            <v>4033878430194</v>
          </cell>
          <cell r="J2830" t="str">
            <v>74199990</v>
          </cell>
          <cell r="K2830" t="str">
            <v>EC000441</v>
          </cell>
        </row>
        <row r="2831">
          <cell r="A2831">
            <v>1610090060</v>
          </cell>
          <cell r="B2831" t="str">
            <v>A.10.91</v>
          </cell>
          <cell r="C2831" t="str">
            <v>50</v>
          </cell>
          <cell r="D2831">
            <v>140</v>
          </cell>
          <cell r="E2831">
            <v>6.2</v>
          </cell>
          <cell r="F2831" t="str">
            <v>HSK-M-EX PG 9 lange tap</v>
          </cell>
          <cell r="G2831" t="str">
            <v>HSK-M-EX PG 9 long</v>
          </cell>
          <cell r="H2831">
            <v>2.0060000000000001E-2</v>
          </cell>
          <cell r="I2831">
            <v>4033878430200</v>
          </cell>
          <cell r="J2831" t="str">
            <v>74199990</v>
          </cell>
          <cell r="K2831" t="str">
            <v>EC000441</v>
          </cell>
        </row>
        <row r="2832">
          <cell r="A2832">
            <v>1610090061</v>
          </cell>
          <cell r="B2832" t="str">
            <v>A.10.91</v>
          </cell>
          <cell r="C2832" t="str">
            <v>50</v>
          </cell>
          <cell r="D2832">
            <v>140</v>
          </cell>
          <cell r="E2832">
            <v>6.26</v>
          </cell>
          <cell r="F2832" t="str">
            <v>HSK-M-EX PG 9 lange tap</v>
          </cell>
          <cell r="G2832" t="str">
            <v>HSK-M-EX PG 9 long</v>
          </cell>
          <cell r="H2832">
            <v>2.0310000000000002E-2</v>
          </cell>
          <cell r="I2832">
            <v>4033878430217</v>
          </cell>
          <cell r="J2832" t="str">
            <v>74199990</v>
          </cell>
          <cell r="K2832" t="str">
            <v>EC000441</v>
          </cell>
        </row>
        <row r="2833">
          <cell r="A2833">
            <v>1610100070</v>
          </cell>
          <cell r="B2833" t="str">
            <v>A.10.91</v>
          </cell>
          <cell r="C2833" t="str">
            <v>25</v>
          </cell>
          <cell r="D2833">
            <v>141</v>
          </cell>
          <cell r="E2833">
            <v>30.21</v>
          </cell>
          <cell r="F2833" t="str">
            <v>HSK-M-EX 1iNPT</v>
          </cell>
          <cell r="G2833" t="str">
            <v>HSK-M-EX 1iNPT</v>
          </cell>
          <cell r="H2833">
            <v>0.12332</v>
          </cell>
          <cell r="I2833">
            <v>4033878430224</v>
          </cell>
          <cell r="J2833" t="str">
            <v>74199990</v>
          </cell>
          <cell r="K2833" t="str">
            <v>EC000441</v>
          </cell>
        </row>
        <row r="2834">
          <cell r="A2834">
            <v>1610100071</v>
          </cell>
          <cell r="B2834" t="str">
            <v>A.10.91</v>
          </cell>
          <cell r="C2834" t="str">
            <v>25</v>
          </cell>
          <cell r="D2834">
            <v>141</v>
          </cell>
          <cell r="E2834">
            <v>30.64</v>
          </cell>
          <cell r="F2834" t="str">
            <v>HSK-M-EX 1i NPT</v>
          </cell>
          <cell r="G2834" t="str">
            <v>HSK-M-EX 1i NPT</v>
          </cell>
          <cell r="H2834">
            <v>0.12676000000000001</v>
          </cell>
          <cell r="I2834">
            <v>4033878430231</v>
          </cell>
          <cell r="J2834" t="str">
            <v>74199990</v>
          </cell>
          <cell r="K2834" t="str">
            <v>EC000441</v>
          </cell>
        </row>
        <row r="2835">
          <cell r="A2835">
            <v>1610110001</v>
          </cell>
          <cell r="B2835" t="str">
            <v>A.10.91</v>
          </cell>
          <cell r="C2835" t="str">
            <v>50</v>
          </cell>
          <cell r="D2835">
            <v>139</v>
          </cell>
          <cell r="E2835">
            <v>5.76</v>
          </cell>
          <cell r="F2835" t="str">
            <v>HSK-M-EX PG 11</v>
          </cell>
          <cell r="G2835" t="str">
            <v>HSK-M-EX PG 11</v>
          </cell>
          <cell r="H2835">
            <v>2.3199999999999998E-2</v>
          </cell>
          <cell r="I2835">
            <v>4033878430248</v>
          </cell>
          <cell r="J2835" t="str">
            <v>74199990</v>
          </cell>
          <cell r="K2835" t="str">
            <v>EC000441</v>
          </cell>
        </row>
        <row r="2836">
          <cell r="A2836">
            <v>1610110015</v>
          </cell>
          <cell r="B2836" t="str">
            <v>A.10.91</v>
          </cell>
          <cell r="C2836" t="str">
            <v>50</v>
          </cell>
          <cell r="D2836">
            <v>139</v>
          </cell>
          <cell r="E2836">
            <v>5.81</v>
          </cell>
          <cell r="F2836" t="str">
            <v>HSK-M-EX PG 11</v>
          </cell>
          <cell r="G2836" t="str">
            <v>HSK-M-EX PG 11</v>
          </cell>
          <cell r="H2836">
            <v>2.3689999999999999E-2</v>
          </cell>
          <cell r="I2836">
            <v>4033878430255</v>
          </cell>
          <cell r="J2836" t="str">
            <v>74199990</v>
          </cell>
          <cell r="K2836" t="str">
            <v>EC000441</v>
          </cell>
        </row>
        <row r="2837">
          <cell r="A2837">
            <v>1610110060</v>
          </cell>
          <cell r="B2837" t="str">
            <v>A.10.91</v>
          </cell>
          <cell r="C2837" t="str">
            <v>50</v>
          </cell>
          <cell r="D2837">
            <v>140</v>
          </cell>
          <cell r="E2837">
            <v>6.9</v>
          </cell>
          <cell r="F2837" t="str">
            <v>HSK-M-EX PG 11 lange tap</v>
          </cell>
          <cell r="G2837" t="str">
            <v>HSK-M-EX PG 11 long</v>
          </cell>
          <cell r="H2837">
            <v>2.5510000000000001E-2</v>
          </cell>
          <cell r="I2837">
            <v>4033878430262</v>
          </cell>
          <cell r="J2837" t="str">
            <v>74199990</v>
          </cell>
          <cell r="K2837" t="str">
            <v>EC000441</v>
          </cell>
        </row>
        <row r="2838">
          <cell r="A2838">
            <v>1610110061</v>
          </cell>
          <cell r="B2838" t="str">
            <v>A.10.91</v>
          </cell>
          <cell r="C2838" t="str">
            <v>50</v>
          </cell>
          <cell r="D2838">
            <v>140</v>
          </cell>
          <cell r="E2838">
            <v>6.97</v>
          </cell>
          <cell r="F2838" t="str">
            <v>HSK-M-EX PG 11 lange tap</v>
          </cell>
          <cell r="G2838" t="str">
            <v>HSK-M-EX PG 11 long</v>
          </cell>
          <cell r="H2838">
            <v>2.5999999999999999E-2</v>
          </cell>
          <cell r="I2838">
            <v>4033878430279</v>
          </cell>
          <cell r="J2838" t="str">
            <v>74199990</v>
          </cell>
          <cell r="K2838" t="str">
            <v>EC000441</v>
          </cell>
        </row>
        <row r="2839">
          <cell r="A2839">
            <v>1610120030</v>
          </cell>
          <cell r="B2839" t="str">
            <v>A.10.91</v>
          </cell>
          <cell r="C2839" t="str">
            <v>50</v>
          </cell>
          <cell r="D2839">
            <v>138</v>
          </cell>
          <cell r="E2839">
            <v>5.57</v>
          </cell>
          <cell r="F2839" t="str">
            <v>HSK-M-EX M12 lange tap</v>
          </cell>
          <cell r="G2839" t="str">
            <v>HSK-M-EX M12 long</v>
          </cell>
          <cell r="H2839">
            <v>1.2489999999999999E-2</v>
          </cell>
          <cell r="I2839">
            <v>4033878430286</v>
          </cell>
          <cell r="J2839" t="str">
            <v>74199990</v>
          </cell>
          <cell r="K2839" t="str">
            <v>EC000441</v>
          </cell>
        </row>
        <row r="2840">
          <cell r="A2840">
            <v>1610120031</v>
          </cell>
          <cell r="B2840" t="str">
            <v>A.10.91</v>
          </cell>
          <cell r="C2840" t="str">
            <v>50</v>
          </cell>
          <cell r="D2840">
            <v>138</v>
          </cell>
          <cell r="E2840">
            <v>5.6</v>
          </cell>
          <cell r="F2840" t="str">
            <v>HSK-M-EX M12 lange tap</v>
          </cell>
          <cell r="G2840" t="str">
            <v>HSK-M-EX M12 long</v>
          </cell>
          <cell r="H2840">
            <v>1.2630000000000001E-2</v>
          </cell>
          <cell r="I2840">
            <v>4033878430293</v>
          </cell>
          <cell r="J2840" t="str">
            <v>74199990</v>
          </cell>
          <cell r="K2840" t="str">
            <v>EC000441</v>
          </cell>
        </row>
        <row r="2841">
          <cell r="A2841">
            <v>1610120050</v>
          </cell>
          <cell r="B2841" t="str">
            <v>A.10.91</v>
          </cell>
          <cell r="C2841" t="str">
            <v>50</v>
          </cell>
          <cell r="D2841">
            <v>137</v>
          </cell>
          <cell r="E2841">
            <v>4.6500000000000004</v>
          </cell>
          <cell r="F2841" t="str">
            <v>HSK-M-EX M12X1,5</v>
          </cell>
          <cell r="G2841" t="str">
            <v>HSK-M-EX M12X1,5</v>
          </cell>
          <cell r="H2841">
            <v>1.11E-2</v>
          </cell>
          <cell r="I2841">
            <v>4033878430309</v>
          </cell>
          <cell r="J2841" t="str">
            <v>74199990</v>
          </cell>
          <cell r="K2841" t="str">
            <v>EC000441</v>
          </cell>
        </row>
        <row r="2842">
          <cell r="A2842">
            <v>1610120051</v>
          </cell>
          <cell r="B2842" t="str">
            <v>A.10.91</v>
          </cell>
          <cell r="C2842" t="str">
            <v>50</v>
          </cell>
          <cell r="D2842">
            <v>137</v>
          </cell>
          <cell r="E2842">
            <v>4.67</v>
          </cell>
          <cell r="F2842" t="str">
            <v>HSK-M-EX M12X1,5</v>
          </cell>
          <cell r="G2842" t="str">
            <v>HSK-M-EX M12X1,5</v>
          </cell>
          <cell r="H2842">
            <v>1.124E-2</v>
          </cell>
          <cell r="I2842">
            <v>4033878430316</v>
          </cell>
          <cell r="J2842" t="str">
            <v>74199990</v>
          </cell>
          <cell r="K2842" t="str">
            <v>EC000441</v>
          </cell>
        </row>
        <row r="2843">
          <cell r="A2843">
            <v>1610120070</v>
          </cell>
          <cell r="B2843" t="str">
            <v>A.10.91</v>
          </cell>
          <cell r="C2843" t="str">
            <v>50</v>
          </cell>
          <cell r="D2843">
            <v>141</v>
          </cell>
          <cell r="E2843">
            <v>6.24</v>
          </cell>
          <cell r="F2843" t="str">
            <v>HSK-M-EX 1/2iNPT</v>
          </cell>
          <cell r="G2843" t="str">
            <v>HSK-M-EX 1/2iNPT</v>
          </cell>
          <cell r="H2843">
            <v>4.052E-2</v>
          </cell>
          <cell r="I2843">
            <v>4033878430323</v>
          </cell>
          <cell r="J2843" t="str">
            <v>74199990</v>
          </cell>
          <cell r="K2843" t="str">
            <v>EC000441</v>
          </cell>
        </row>
        <row r="2844">
          <cell r="A2844">
            <v>1610120071</v>
          </cell>
          <cell r="B2844" t="str">
            <v>A.10.91</v>
          </cell>
          <cell r="C2844" t="str">
            <v>50</v>
          </cell>
          <cell r="D2844">
            <v>141</v>
          </cell>
          <cell r="E2844">
            <v>6.34</v>
          </cell>
          <cell r="F2844" t="str">
            <v>HSK-M-EX 1/2i NPT</v>
          </cell>
          <cell r="G2844" t="str">
            <v>HSK-M-EX 1/2i NPT</v>
          </cell>
          <cell r="H2844">
            <v>4.1189999999999997E-2</v>
          </cell>
          <cell r="I2844">
            <v>4033878430330</v>
          </cell>
          <cell r="J2844" t="str">
            <v>74199990</v>
          </cell>
          <cell r="K2844" t="str">
            <v>EC000441</v>
          </cell>
        </row>
        <row r="2845">
          <cell r="A2845">
            <v>1610130001</v>
          </cell>
          <cell r="B2845" t="str">
            <v>A.10.91</v>
          </cell>
          <cell r="C2845" t="str">
            <v>50</v>
          </cell>
          <cell r="D2845">
            <v>139</v>
          </cell>
          <cell r="E2845">
            <v>6.1</v>
          </cell>
          <cell r="F2845" t="str">
            <v>HSK-M-EX PG 13,5</v>
          </cell>
          <cell r="G2845" t="str">
            <v>HSK-M-EX PG 13,5</v>
          </cell>
          <cell r="H2845">
            <v>2.7959999999999999E-2</v>
          </cell>
          <cell r="I2845">
            <v>4033878430347</v>
          </cell>
          <cell r="J2845" t="str">
            <v>74199990</v>
          </cell>
          <cell r="K2845" t="str">
            <v>EC000441</v>
          </cell>
        </row>
        <row r="2846">
          <cell r="A2846">
            <v>1610130015</v>
          </cell>
          <cell r="B2846" t="str">
            <v>A.10.91</v>
          </cell>
          <cell r="C2846" t="str">
            <v>50</v>
          </cell>
          <cell r="D2846">
            <v>139</v>
          </cell>
          <cell r="E2846">
            <v>6.15</v>
          </cell>
          <cell r="F2846" t="str">
            <v>HSK-M-EX PG 13,5</v>
          </cell>
          <cell r="G2846" t="str">
            <v>HSK-M-EX PG 13,5</v>
          </cell>
          <cell r="H2846">
            <v>2.8629999999999999E-2</v>
          </cell>
          <cell r="I2846">
            <v>4033878430354</v>
          </cell>
          <cell r="J2846" t="str">
            <v>74199990</v>
          </cell>
          <cell r="K2846" t="str">
            <v>EC000441</v>
          </cell>
        </row>
        <row r="2847">
          <cell r="A2847">
            <v>1610130060</v>
          </cell>
          <cell r="B2847" t="str">
            <v>A.10.91</v>
          </cell>
          <cell r="C2847" t="str">
            <v>50</v>
          </cell>
          <cell r="D2847">
            <v>140</v>
          </cell>
          <cell r="E2847">
            <v>7.32</v>
          </cell>
          <cell r="F2847" t="str">
            <v>HSK-M-EX PG 13,5 lange tap</v>
          </cell>
          <cell r="G2847" t="str">
            <v>HSK-M-EX PG 13,5 long</v>
          </cell>
          <cell r="H2847">
            <v>3.0790000000000001E-2</v>
          </cell>
          <cell r="I2847">
            <v>4033878430361</v>
          </cell>
          <cell r="J2847" t="str">
            <v>74199990</v>
          </cell>
          <cell r="K2847" t="str">
            <v>EC000441</v>
          </cell>
        </row>
        <row r="2848">
          <cell r="A2848">
            <v>1610130061</v>
          </cell>
          <cell r="B2848" t="str">
            <v>A.10.91</v>
          </cell>
          <cell r="C2848" t="str">
            <v>50</v>
          </cell>
          <cell r="D2848">
            <v>140</v>
          </cell>
          <cell r="E2848">
            <v>7.39</v>
          </cell>
          <cell r="F2848" t="str">
            <v>HSK-M-EX PG 13,5 lange tap</v>
          </cell>
          <cell r="G2848" t="str">
            <v>HSK-M-EX PG 13,5 long</v>
          </cell>
          <cell r="H2848">
            <v>3.1460000000000002E-2</v>
          </cell>
          <cell r="I2848">
            <v>4033878430378</v>
          </cell>
          <cell r="J2848" t="str">
            <v>74199990</v>
          </cell>
          <cell r="K2848" t="str">
            <v>EC000441</v>
          </cell>
        </row>
        <row r="2849">
          <cell r="A2849">
            <v>1610160001</v>
          </cell>
          <cell r="B2849" t="str">
            <v>A.10.91</v>
          </cell>
          <cell r="C2849" t="str">
            <v>50</v>
          </cell>
          <cell r="D2849">
            <v>139</v>
          </cell>
          <cell r="E2849">
            <v>6.64</v>
          </cell>
          <cell r="F2849" t="str">
            <v>HSK-M-EX PG 16</v>
          </cell>
          <cell r="G2849" t="str">
            <v>HSK-M-EX PG 16</v>
          </cell>
          <cell r="H2849">
            <v>3.1669999999999997E-2</v>
          </cell>
          <cell r="I2849">
            <v>4033878430385</v>
          </cell>
          <cell r="J2849" t="str">
            <v>74199990</v>
          </cell>
          <cell r="K2849" t="str">
            <v>EC000441</v>
          </cell>
        </row>
        <row r="2850">
          <cell r="A2850">
            <v>1610160015</v>
          </cell>
          <cell r="B2850" t="str">
            <v>A.10.91</v>
          </cell>
          <cell r="C2850" t="str">
            <v>50</v>
          </cell>
          <cell r="D2850">
            <v>139</v>
          </cell>
          <cell r="E2850">
            <v>6.7</v>
          </cell>
          <cell r="F2850" t="str">
            <v>HSK-M-EX PG 16</v>
          </cell>
          <cell r="G2850" t="str">
            <v>HSK-M-EX PG 16</v>
          </cell>
          <cell r="H2850">
            <v>3.2210000000000003E-2</v>
          </cell>
          <cell r="I2850">
            <v>4033878430392</v>
          </cell>
          <cell r="J2850" t="str">
            <v>74199990</v>
          </cell>
          <cell r="K2850" t="str">
            <v>EC000441</v>
          </cell>
        </row>
        <row r="2851">
          <cell r="A2851">
            <v>1610160030</v>
          </cell>
          <cell r="B2851" t="str">
            <v>A.10.91</v>
          </cell>
          <cell r="C2851" t="str">
            <v>50</v>
          </cell>
          <cell r="D2851">
            <v>138</v>
          </cell>
          <cell r="E2851">
            <v>6.07</v>
          </cell>
          <cell r="F2851" t="str">
            <v>HSK-M-EX M16 lange tap</v>
          </cell>
          <cell r="G2851" t="str">
            <v>HSK-M-EX M16 long</v>
          </cell>
          <cell r="H2851">
            <v>2.0930000000000001E-2</v>
          </cell>
          <cell r="I2851">
            <v>4033878430408</v>
          </cell>
          <cell r="J2851" t="str">
            <v>74199990</v>
          </cell>
          <cell r="K2851" t="str">
            <v>EC000441</v>
          </cell>
        </row>
        <row r="2852">
          <cell r="A2852">
            <v>1610160031</v>
          </cell>
          <cell r="B2852" t="str">
            <v>A.10.91</v>
          </cell>
          <cell r="C2852" t="str">
            <v>50</v>
          </cell>
          <cell r="D2852">
            <v>138</v>
          </cell>
          <cell r="E2852">
            <v>6.14</v>
          </cell>
          <cell r="F2852" t="str">
            <v>HSK-M-EX M16 lange tap</v>
          </cell>
          <cell r="G2852" t="str">
            <v>HSK-M-EX M16 long</v>
          </cell>
          <cell r="H2852">
            <v>2.1180000000000001E-2</v>
          </cell>
          <cell r="I2852">
            <v>4033878430415</v>
          </cell>
          <cell r="J2852" t="str">
            <v>74199990</v>
          </cell>
          <cell r="K2852" t="str">
            <v>EC000441</v>
          </cell>
        </row>
        <row r="2853">
          <cell r="A2853">
            <v>1610160050</v>
          </cell>
          <cell r="B2853" t="str">
            <v>A.10.91</v>
          </cell>
          <cell r="C2853" t="str">
            <v>50</v>
          </cell>
          <cell r="D2853">
            <v>137</v>
          </cell>
          <cell r="E2853">
            <v>5.0599999999999996</v>
          </cell>
          <cell r="F2853" t="str">
            <v>HSK-M-EX M16X1,5</v>
          </cell>
          <cell r="G2853" t="str">
            <v>HSK-M-EX M16X1,5</v>
          </cell>
          <cell r="H2853">
            <v>1.9109999999999999E-2</v>
          </cell>
          <cell r="I2853">
            <v>4033878430422</v>
          </cell>
          <cell r="J2853" t="str">
            <v>74199990</v>
          </cell>
          <cell r="K2853" t="str">
            <v>EC000441</v>
          </cell>
        </row>
        <row r="2854">
          <cell r="A2854">
            <v>1610160051</v>
          </cell>
          <cell r="B2854" t="str">
            <v>A.10.91</v>
          </cell>
          <cell r="C2854" t="str">
            <v>50</v>
          </cell>
          <cell r="D2854">
            <v>137</v>
          </cell>
          <cell r="E2854">
            <v>5.12</v>
          </cell>
          <cell r="F2854" t="str">
            <v>HSK-M-EX M16X1,5</v>
          </cell>
          <cell r="G2854" t="str">
            <v>HSK-M-EX M16X1,5</v>
          </cell>
          <cell r="H2854">
            <v>1.9359999999999999E-2</v>
          </cell>
          <cell r="I2854">
            <v>4033878430439</v>
          </cell>
          <cell r="J2854" t="str">
            <v>74199990</v>
          </cell>
          <cell r="K2854" t="str">
            <v>EC000441</v>
          </cell>
        </row>
        <row r="2855">
          <cell r="A2855">
            <v>1610160060</v>
          </cell>
          <cell r="B2855" t="str">
            <v>A.10.91</v>
          </cell>
          <cell r="C2855" t="str">
            <v>50</v>
          </cell>
          <cell r="D2855">
            <v>140</v>
          </cell>
          <cell r="E2855">
            <v>7.96</v>
          </cell>
          <cell r="F2855" t="str">
            <v>HSK-M-EX PG 16 lange tap</v>
          </cell>
          <cell r="G2855" t="str">
            <v>HSK-M-EX PG 16 long</v>
          </cell>
          <cell r="H2855">
            <v>3.474E-2</v>
          </cell>
          <cell r="I2855">
            <v>4033878430446</v>
          </cell>
          <cell r="J2855" t="str">
            <v>74199990</v>
          </cell>
          <cell r="K2855" t="str">
            <v>EC000441</v>
          </cell>
        </row>
        <row r="2856">
          <cell r="A2856">
            <v>1610160061</v>
          </cell>
          <cell r="B2856" t="str">
            <v>A.10.91</v>
          </cell>
          <cell r="C2856" t="str">
            <v>50</v>
          </cell>
          <cell r="D2856">
            <v>140</v>
          </cell>
          <cell r="E2856">
            <v>8.0399999999999991</v>
          </cell>
          <cell r="F2856" t="str">
            <v>HSK-M-EX PG 16 lange tap</v>
          </cell>
          <cell r="G2856" t="str">
            <v>HSK-M-EX PG 16 long</v>
          </cell>
          <cell r="H2856">
            <v>3.5279999999999999E-2</v>
          </cell>
          <cell r="I2856">
            <v>4033878430453</v>
          </cell>
          <cell r="J2856" t="str">
            <v>74199990</v>
          </cell>
          <cell r="K2856" t="str">
            <v>EC000441</v>
          </cell>
        </row>
        <row r="2857">
          <cell r="A2857">
            <v>1610161130</v>
          </cell>
          <cell r="B2857" t="str">
            <v>A.10.91</v>
          </cell>
          <cell r="C2857" t="str">
            <v>50</v>
          </cell>
          <cell r="D2857">
            <v>138</v>
          </cell>
          <cell r="E2857">
            <v>8.65</v>
          </cell>
          <cell r="F2857" t="str">
            <v>HSK-M-EX M16 lange tap</v>
          </cell>
          <cell r="G2857" t="str">
            <v>HSK-M-EX M16 long</v>
          </cell>
          <cell r="H2857">
            <v>2.436E-2</v>
          </cell>
          <cell r="I2857">
            <v>4033878430460</v>
          </cell>
          <cell r="J2857" t="str">
            <v>74199990</v>
          </cell>
          <cell r="K2857" t="str">
            <v>EC000441</v>
          </cell>
        </row>
        <row r="2858">
          <cell r="A2858">
            <v>1610161131</v>
          </cell>
          <cell r="B2858" t="str">
            <v>A.10.91</v>
          </cell>
          <cell r="C2858" t="str">
            <v>50</v>
          </cell>
          <cell r="D2858">
            <v>138</v>
          </cell>
          <cell r="E2858">
            <v>8.7899999999999991</v>
          </cell>
          <cell r="F2858" t="str">
            <v>HSK-M-EX M16 lange tap</v>
          </cell>
          <cell r="G2858" t="str">
            <v>HSK-M-EX M16 long</v>
          </cell>
          <cell r="H2858">
            <v>2.4850000000000001E-2</v>
          </cell>
          <cell r="I2858">
            <v>4033878430477</v>
          </cell>
          <cell r="J2858" t="str">
            <v>74199990</v>
          </cell>
          <cell r="K2858" t="str">
            <v>EC000441</v>
          </cell>
        </row>
        <row r="2859">
          <cell r="A2859">
            <v>1610161150</v>
          </cell>
          <cell r="B2859" t="str">
            <v>A.10.91</v>
          </cell>
          <cell r="C2859" t="str">
            <v>50</v>
          </cell>
          <cell r="D2859">
            <v>137</v>
          </cell>
          <cell r="E2859">
            <v>7.21</v>
          </cell>
          <cell r="F2859" t="str">
            <v>HSK-M-EX M16X1,5</v>
          </cell>
          <cell r="G2859" t="str">
            <v>HSK-M-EX M16X1,5</v>
          </cell>
          <cell r="H2859">
            <v>2.2759999999999999E-2</v>
          </cell>
          <cell r="I2859">
            <v>4033878430484</v>
          </cell>
          <cell r="J2859" t="str">
            <v>74199990</v>
          </cell>
          <cell r="K2859" t="str">
            <v>EC000441</v>
          </cell>
        </row>
        <row r="2860">
          <cell r="A2860">
            <v>1610161151</v>
          </cell>
          <cell r="B2860" t="str">
            <v>A.10.91</v>
          </cell>
          <cell r="C2860" t="str">
            <v>50</v>
          </cell>
          <cell r="D2860">
            <v>137</v>
          </cell>
          <cell r="E2860">
            <v>7.33</v>
          </cell>
          <cell r="F2860" t="str">
            <v>HSK-M-EX M16X1,5</v>
          </cell>
          <cell r="G2860" t="str">
            <v>HSK-M-EX M16X1,5</v>
          </cell>
          <cell r="H2860">
            <v>2.325E-2</v>
          </cell>
          <cell r="I2860">
            <v>4033878430491</v>
          </cell>
          <cell r="J2860" t="str">
            <v>74199990</v>
          </cell>
          <cell r="K2860" t="str">
            <v>EC000441</v>
          </cell>
        </row>
        <row r="2861">
          <cell r="A2861">
            <v>1610200030</v>
          </cell>
          <cell r="B2861" t="str">
            <v>A.10.91</v>
          </cell>
          <cell r="C2861" t="str">
            <v>50</v>
          </cell>
          <cell r="D2861">
            <v>138</v>
          </cell>
          <cell r="E2861">
            <v>7.18</v>
          </cell>
          <cell r="F2861" t="str">
            <v>HSK-M-EX M20 lange tap</v>
          </cell>
          <cell r="G2861" t="str">
            <v>HSK-M-EX M20 long</v>
          </cell>
          <cell r="H2861">
            <v>3.1980000000000001E-2</v>
          </cell>
          <cell r="I2861">
            <v>4033878430507</v>
          </cell>
          <cell r="J2861" t="str">
            <v>74199990</v>
          </cell>
          <cell r="K2861" t="str">
            <v>EC000441</v>
          </cell>
        </row>
        <row r="2862">
          <cell r="A2862">
            <v>1610200031</v>
          </cell>
          <cell r="B2862" t="str">
            <v>A.10.91</v>
          </cell>
          <cell r="C2862" t="str">
            <v>50</v>
          </cell>
          <cell r="D2862">
            <v>138</v>
          </cell>
          <cell r="E2862">
            <v>7.25</v>
          </cell>
          <cell r="F2862" t="str">
            <v>HSK-M-EX M20 lange tap</v>
          </cell>
          <cell r="G2862" t="str">
            <v>HSK-M-EX M20 long</v>
          </cell>
          <cell r="H2862">
            <v>3.2649999999999998E-2</v>
          </cell>
          <cell r="I2862">
            <v>4033878430514</v>
          </cell>
          <cell r="J2862" t="str">
            <v>74199990</v>
          </cell>
          <cell r="K2862" t="str">
            <v>EC000441</v>
          </cell>
        </row>
        <row r="2863">
          <cell r="A2863">
            <v>1610200050</v>
          </cell>
          <cell r="B2863" t="str">
            <v>A.10.91</v>
          </cell>
          <cell r="C2863" t="str">
            <v>50</v>
          </cell>
          <cell r="D2863">
            <v>137</v>
          </cell>
          <cell r="E2863">
            <v>5.98</v>
          </cell>
          <cell r="F2863" t="str">
            <v>HSK-M-EX M20X1,5</v>
          </cell>
          <cell r="G2863" t="str">
            <v>HSK-M-EX M20X1,5</v>
          </cell>
          <cell r="H2863">
            <v>2.8559999999999999E-2</v>
          </cell>
          <cell r="I2863">
            <v>4033878430521</v>
          </cell>
          <cell r="J2863" t="str">
            <v>74199990</v>
          </cell>
          <cell r="K2863" t="str">
            <v>EC000441</v>
          </cell>
        </row>
        <row r="2864">
          <cell r="A2864">
            <v>1610200051</v>
          </cell>
          <cell r="B2864" t="str">
            <v>A.10.91</v>
          </cell>
          <cell r="C2864" t="str">
            <v>50</v>
          </cell>
          <cell r="D2864">
            <v>137</v>
          </cell>
          <cell r="E2864">
            <v>6.04</v>
          </cell>
          <cell r="F2864" t="str">
            <v>HSK-M-EX M20X1,5</v>
          </cell>
          <cell r="G2864" t="str">
            <v>HSK-M-EX M20X1,5</v>
          </cell>
          <cell r="H2864">
            <v>2.9229999999999999E-2</v>
          </cell>
          <cell r="I2864">
            <v>4033878430538</v>
          </cell>
          <cell r="J2864" t="str">
            <v>74199990</v>
          </cell>
          <cell r="K2864" t="str">
            <v>EC000441</v>
          </cell>
        </row>
        <row r="2865">
          <cell r="A2865">
            <v>1610201630</v>
          </cell>
          <cell r="B2865" t="str">
            <v>A.10.91</v>
          </cell>
          <cell r="C2865" t="str">
            <v>50</v>
          </cell>
          <cell r="D2865">
            <v>138</v>
          </cell>
          <cell r="E2865">
            <v>11.14</v>
          </cell>
          <cell r="F2865" t="str">
            <v>HSK-M-EX M20 lange tap</v>
          </cell>
          <cell r="G2865" t="str">
            <v>HSK-M-EX M20 long</v>
          </cell>
          <cell r="H2865">
            <v>3.2910000000000002E-2</v>
          </cell>
          <cell r="I2865">
            <v>4033878430545</v>
          </cell>
          <cell r="J2865" t="str">
            <v>74199990</v>
          </cell>
          <cell r="K2865" t="str">
            <v>EC000441</v>
          </cell>
        </row>
        <row r="2866">
          <cell r="A2866">
            <v>1610201631</v>
          </cell>
          <cell r="B2866" t="str">
            <v>A.10.91</v>
          </cell>
          <cell r="C2866" t="str">
            <v>50</v>
          </cell>
          <cell r="D2866">
            <v>138</v>
          </cell>
          <cell r="E2866">
            <v>11.07</v>
          </cell>
          <cell r="F2866" t="str">
            <v>HSK-M-EX M20 lange tap</v>
          </cell>
          <cell r="G2866" t="str">
            <v>HSK-M-EX M20 long</v>
          </cell>
          <cell r="H2866">
            <v>3.3450000000000001E-2</v>
          </cell>
          <cell r="I2866">
            <v>4033878430552</v>
          </cell>
          <cell r="J2866" t="str">
            <v>74199990</v>
          </cell>
          <cell r="K2866" t="str">
            <v>EC000441</v>
          </cell>
        </row>
        <row r="2867">
          <cell r="A2867">
            <v>1610201650</v>
          </cell>
          <cell r="B2867" t="str">
            <v>A.10.91</v>
          </cell>
          <cell r="C2867" t="str">
            <v>50</v>
          </cell>
          <cell r="D2867">
            <v>137</v>
          </cell>
          <cell r="E2867">
            <v>9.2799999999999994</v>
          </cell>
          <cell r="F2867" t="str">
            <v>HSK-M-EX M20X1,5</v>
          </cell>
          <cell r="G2867" t="str">
            <v>HSK-M-EX M20X1,5</v>
          </cell>
          <cell r="H2867">
            <v>3.0890000000000001E-2</v>
          </cell>
          <cell r="I2867">
            <v>4033878430569</v>
          </cell>
          <cell r="J2867" t="str">
            <v>74199990</v>
          </cell>
          <cell r="K2867" t="str">
            <v>EC000441</v>
          </cell>
        </row>
        <row r="2868">
          <cell r="A2868">
            <v>1610201651</v>
          </cell>
          <cell r="B2868" t="str">
            <v>A.10.91</v>
          </cell>
          <cell r="C2868" t="str">
            <v>50</v>
          </cell>
          <cell r="D2868">
            <v>137</v>
          </cell>
          <cell r="E2868">
            <v>9.39</v>
          </cell>
          <cell r="F2868" t="str">
            <v>HSK-M-EX M20X1,5</v>
          </cell>
          <cell r="G2868" t="str">
            <v>HSK-M-EX M20X1,5</v>
          </cell>
          <cell r="H2868">
            <v>3.143E-2</v>
          </cell>
          <cell r="I2868">
            <v>4033878430576</v>
          </cell>
          <cell r="J2868" t="str">
            <v>74199990</v>
          </cell>
          <cell r="K2868" t="str">
            <v>EC000441</v>
          </cell>
        </row>
        <row r="2869">
          <cell r="A2869">
            <v>1610210001</v>
          </cell>
          <cell r="B2869" t="str">
            <v>A.10.91</v>
          </cell>
          <cell r="C2869" t="str">
            <v>25</v>
          </cell>
          <cell r="D2869">
            <v>139</v>
          </cell>
          <cell r="E2869">
            <v>9.41</v>
          </cell>
          <cell r="F2869" t="str">
            <v>HSK-M-EX PG 21</v>
          </cell>
          <cell r="G2869" t="str">
            <v>HSK-M-EX PG 21</v>
          </cell>
          <cell r="H2869">
            <v>7.1429999999999993E-2</v>
          </cell>
          <cell r="I2869">
            <v>4033878430583</v>
          </cell>
          <cell r="J2869" t="str">
            <v>74199990</v>
          </cell>
          <cell r="K2869" t="str">
            <v>EC000441</v>
          </cell>
        </row>
        <row r="2870">
          <cell r="A2870">
            <v>1610210015</v>
          </cell>
          <cell r="B2870" t="str">
            <v>A.10.91</v>
          </cell>
          <cell r="C2870" t="str">
            <v>25</v>
          </cell>
          <cell r="D2870">
            <v>139</v>
          </cell>
          <cell r="E2870">
            <v>9.5</v>
          </cell>
          <cell r="F2870" t="str">
            <v>HSK-M-EX PG 21</v>
          </cell>
          <cell r="G2870" t="str">
            <v>HSK-M-EX PG 21</v>
          </cell>
          <cell r="H2870">
            <v>7.2260000000000005E-2</v>
          </cell>
          <cell r="I2870">
            <v>4033878430590</v>
          </cell>
          <cell r="J2870" t="str">
            <v>74199990</v>
          </cell>
          <cell r="K2870" t="str">
            <v>EC000441</v>
          </cell>
        </row>
        <row r="2871">
          <cell r="A2871">
            <v>1610210060</v>
          </cell>
          <cell r="B2871" t="str">
            <v>A.10.91</v>
          </cell>
          <cell r="C2871" t="str">
            <v>25</v>
          </cell>
          <cell r="D2871">
            <v>140</v>
          </cell>
          <cell r="E2871">
            <v>11.3</v>
          </cell>
          <cell r="F2871" t="str">
            <v>HSK-M-EX PG 21 lange tap</v>
          </cell>
          <cell r="G2871" t="str">
            <v>HSK-M-EX PG 21 long</v>
          </cell>
          <cell r="H2871">
            <v>7.6219999999999996E-2</v>
          </cell>
          <cell r="I2871">
            <v>4033878430606</v>
          </cell>
          <cell r="J2871" t="str">
            <v>74199990</v>
          </cell>
          <cell r="K2871" t="str">
            <v>EC000441</v>
          </cell>
        </row>
        <row r="2872">
          <cell r="A2872">
            <v>1610210061</v>
          </cell>
          <cell r="B2872" t="str">
            <v>A.10.91</v>
          </cell>
          <cell r="C2872" t="str">
            <v>25</v>
          </cell>
          <cell r="D2872">
            <v>140</v>
          </cell>
          <cell r="E2872">
            <v>11.4</v>
          </cell>
          <cell r="F2872" t="str">
            <v>HSK-M-EX PG 21 lange tap</v>
          </cell>
          <cell r="G2872" t="str">
            <v>HSK-M-EX PG 21 long</v>
          </cell>
          <cell r="H2872">
            <v>7.7049999999999993E-2</v>
          </cell>
          <cell r="I2872">
            <v>4033878430613</v>
          </cell>
          <cell r="J2872" t="str">
            <v>74199990</v>
          </cell>
          <cell r="K2872" t="str">
            <v>EC000441</v>
          </cell>
        </row>
        <row r="2873">
          <cell r="A2873">
            <v>1610250030</v>
          </cell>
          <cell r="B2873" t="str">
            <v>A.10.91</v>
          </cell>
          <cell r="C2873" t="str">
            <v>25</v>
          </cell>
          <cell r="D2873">
            <v>138</v>
          </cell>
          <cell r="E2873">
            <v>11.09</v>
          </cell>
          <cell r="F2873" t="str">
            <v>HSK-M-EX M25 lange tap</v>
          </cell>
          <cell r="G2873" t="str">
            <v>HSK-M-EX M25 long</v>
          </cell>
          <cell r="H2873">
            <v>5.4429999999999999E-2</v>
          </cell>
          <cell r="I2873">
            <v>4033878430620</v>
          </cell>
          <cell r="J2873" t="str">
            <v>74199990</v>
          </cell>
          <cell r="K2873" t="str">
            <v>EC000441</v>
          </cell>
        </row>
        <row r="2874">
          <cell r="A2874">
            <v>1610250031</v>
          </cell>
          <cell r="B2874" t="str">
            <v>A.10.91</v>
          </cell>
          <cell r="C2874" t="str">
            <v>25</v>
          </cell>
          <cell r="D2874">
            <v>138</v>
          </cell>
          <cell r="E2874">
            <v>11.18</v>
          </cell>
          <cell r="F2874" t="str">
            <v>HSK-M-EX M25 lange tap</v>
          </cell>
          <cell r="G2874" t="str">
            <v>HSK-M-EX M25 long</v>
          </cell>
          <cell r="H2874">
            <v>5.5259999999999997E-2</v>
          </cell>
          <cell r="I2874">
            <v>4033878430637</v>
          </cell>
          <cell r="J2874" t="str">
            <v>74199990</v>
          </cell>
          <cell r="K2874" t="str">
            <v>EC000441</v>
          </cell>
        </row>
        <row r="2875">
          <cell r="A2875">
            <v>1610250050</v>
          </cell>
          <cell r="B2875" t="str">
            <v>A.10.91</v>
          </cell>
          <cell r="C2875" t="str">
            <v>25</v>
          </cell>
          <cell r="D2875">
            <v>137</v>
          </cell>
          <cell r="E2875">
            <v>9.24</v>
          </cell>
          <cell r="F2875" t="str">
            <v>HSK-M-EX M25X1,5</v>
          </cell>
          <cell r="G2875" t="str">
            <v>HSK-M-EX M25X1,5</v>
          </cell>
          <cell r="H2875">
            <v>4.8980000000000003E-2</v>
          </cell>
          <cell r="I2875">
            <v>4033878430644</v>
          </cell>
          <cell r="J2875" t="str">
            <v>74199990</v>
          </cell>
          <cell r="K2875" t="str">
            <v>EC000441</v>
          </cell>
        </row>
        <row r="2876">
          <cell r="A2876">
            <v>1610250051</v>
          </cell>
          <cell r="B2876" t="str">
            <v>A.10.91</v>
          </cell>
          <cell r="C2876" t="str">
            <v>25</v>
          </cell>
          <cell r="D2876">
            <v>137</v>
          </cell>
          <cell r="E2876">
            <v>9.31</v>
          </cell>
          <cell r="F2876" t="str">
            <v>HSK-M-EX M25X1,5</v>
          </cell>
          <cell r="G2876" t="str">
            <v>HSK-M-EX M25X1,5</v>
          </cell>
          <cell r="H2876">
            <v>4.981E-2</v>
          </cell>
          <cell r="I2876">
            <v>4033878430651</v>
          </cell>
          <cell r="J2876" t="str">
            <v>74199990</v>
          </cell>
          <cell r="K2876" t="str">
            <v>EC000441</v>
          </cell>
        </row>
        <row r="2877">
          <cell r="A2877">
            <v>1610290001</v>
          </cell>
          <cell r="B2877" t="str">
            <v>A.10.91</v>
          </cell>
          <cell r="C2877" t="str">
            <v>25</v>
          </cell>
          <cell r="D2877">
            <v>139</v>
          </cell>
          <cell r="E2877">
            <v>14.55</v>
          </cell>
          <cell r="F2877" t="str">
            <v>HSK-M-EX PG 29</v>
          </cell>
          <cell r="G2877" t="str">
            <v>HSK-M-EX PG 29</v>
          </cell>
          <cell r="H2877">
            <v>9.6299999999999997E-2</v>
          </cell>
          <cell r="I2877">
            <v>4033878430668</v>
          </cell>
          <cell r="J2877" t="str">
            <v>74199990</v>
          </cell>
          <cell r="K2877" t="str">
            <v>EC000441</v>
          </cell>
        </row>
        <row r="2878">
          <cell r="A2878">
            <v>1610290015</v>
          </cell>
          <cell r="B2878" t="str">
            <v>A.10.91</v>
          </cell>
          <cell r="C2878" t="str">
            <v>25</v>
          </cell>
          <cell r="D2878">
            <v>139</v>
          </cell>
          <cell r="E2878">
            <v>14.62</v>
          </cell>
          <cell r="F2878" t="str">
            <v>HSK-M-EX PG 29</v>
          </cell>
          <cell r="G2878" t="str">
            <v>HSK-M-EX PG 29</v>
          </cell>
          <cell r="H2878">
            <v>9.9739999999999995E-2</v>
          </cell>
          <cell r="I2878">
            <v>4033878430675</v>
          </cell>
          <cell r="J2878" t="str">
            <v>74199990</v>
          </cell>
          <cell r="K2878" t="str">
            <v>EC000441</v>
          </cell>
        </row>
        <row r="2879">
          <cell r="A2879">
            <v>1610290060</v>
          </cell>
          <cell r="B2879" t="str">
            <v>A.10.91</v>
          </cell>
          <cell r="C2879" t="str">
            <v>25</v>
          </cell>
          <cell r="D2879">
            <v>140</v>
          </cell>
          <cell r="E2879">
            <v>17.46</v>
          </cell>
          <cell r="F2879" t="str">
            <v>HSK-M-EX PG 29 lange tap</v>
          </cell>
          <cell r="G2879" t="str">
            <v>HSK-M-EX PG 29 long</v>
          </cell>
          <cell r="H2879">
            <v>0.10316</v>
          </cell>
          <cell r="I2879">
            <v>4033878430682</v>
          </cell>
          <cell r="J2879" t="str">
            <v>74199990</v>
          </cell>
          <cell r="K2879" t="str">
            <v>EC000441</v>
          </cell>
        </row>
        <row r="2880">
          <cell r="A2880">
            <v>1610290061</v>
          </cell>
          <cell r="B2880" t="str">
            <v>A.10.91</v>
          </cell>
          <cell r="C2880" t="str">
            <v>25</v>
          </cell>
          <cell r="D2880">
            <v>140</v>
          </cell>
          <cell r="E2880">
            <v>17.55</v>
          </cell>
          <cell r="F2880" t="str">
            <v>HSK-M-EX PG 29 lange tap</v>
          </cell>
          <cell r="G2880" t="str">
            <v>HSK-M-EX PG 29 long</v>
          </cell>
          <cell r="H2880">
            <v>0.1066</v>
          </cell>
          <cell r="I2880">
            <v>4033878430699</v>
          </cell>
          <cell r="J2880" t="str">
            <v>74199990</v>
          </cell>
          <cell r="K2880" t="str">
            <v>EC000441</v>
          </cell>
        </row>
        <row r="2881">
          <cell r="A2881">
            <v>1610320030</v>
          </cell>
          <cell r="B2881" t="str">
            <v>A.10.91</v>
          </cell>
          <cell r="C2881" t="str">
            <v>25</v>
          </cell>
          <cell r="D2881">
            <v>138</v>
          </cell>
          <cell r="E2881">
            <v>17.13</v>
          </cell>
          <cell r="F2881" t="str">
            <v>HSK-M-EX M32 lange tap</v>
          </cell>
          <cell r="G2881" t="str">
            <v>HSK-M-EX M32 long</v>
          </cell>
          <cell r="H2881">
            <v>0.10390000000000001</v>
          </cell>
          <cell r="I2881">
            <v>4033878430705</v>
          </cell>
          <cell r="J2881" t="str">
            <v>74199990</v>
          </cell>
          <cell r="K2881" t="str">
            <v>EC000441</v>
          </cell>
        </row>
        <row r="2882">
          <cell r="A2882">
            <v>1610320031</v>
          </cell>
          <cell r="B2882" t="str">
            <v>A.10.91</v>
          </cell>
          <cell r="C2882" t="str">
            <v>25</v>
          </cell>
          <cell r="D2882">
            <v>138</v>
          </cell>
          <cell r="E2882">
            <v>17.2</v>
          </cell>
          <cell r="F2882" t="str">
            <v>HSK-M-EX M32 lange tap</v>
          </cell>
          <cell r="G2882" t="str">
            <v>HSK-M-EX M32 long</v>
          </cell>
          <cell r="H2882">
            <v>0.10734</v>
          </cell>
          <cell r="I2882">
            <v>4033878430712</v>
          </cell>
          <cell r="J2882" t="str">
            <v>74199990</v>
          </cell>
          <cell r="K2882" t="str">
            <v>EC000441</v>
          </cell>
        </row>
        <row r="2883">
          <cell r="A2883">
            <v>1610320050</v>
          </cell>
          <cell r="B2883" t="str">
            <v>A.10.91</v>
          </cell>
          <cell r="C2883" t="str">
            <v>25</v>
          </cell>
          <cell r="D2883">
            <v>137</v>
          </cell>
          <cell r="E2883">
            <v>14.27</v>
          </cell>
          <cell r="F2883" t="str">
            <v>HSK-M-EX M32X1,5</v>
          </cell>
          <cell r="G2883" t="str">
            <v>HSK-M-EX M32X1,5</v>
          </cell>
          <cell r="H2883">
            <v>0.10037</v>
          </cell>
          <cell r="I2883">
            <v>4033878430729</v>
          </cell>
          <cell r="J2883" t="str">
            <v>74199990</v>
          </cell>
          <cell r="K2883" t="str">
            <v>EC000441</v>
          </cell>
        </row>
        <row r="2884">
          <cell r="A2884">
            <v>1610320051</v>
          </cell>
          <cell r="B2884" t="str">
            <v>A.10.91</v>
          </cell>
          <cell r="C2884" t="str">
            <v>25</v>
          </cell>
          <cell r="D2884">
            <v>137</v>
          </cell>
          <cell r="E2884">
            <v>14.34</v>
          </cell>
          <cell r="F2884" t="str">
            <v>HSK-M-EX M32 X 1.5</v>
          </cell>
          <cell r="G2884" t="str">
            <v>HSK-M-EX M32 X 1.5</v>
          </cell>
          <cell r="H2884">
            <v>0.10381</v>
          </cell>
          <cell r="I2884">
            <v>4033878430736</v>
          </cell>
          <cell r="J2884" t="str">
            <v>74199990</v>
          </cell>
          <cell r="K2884" t="str">
            <v>EC000441</v>
          </cell>
        </row>
        <row r="2885">
          <cell r="A2885">
            <v>1610340070</v>
          </cell>
          <cell r="B2885" t="str">
            <v>A.10.91</v>
          </cell>
          <cell r="C2885" t="str">
            <v>25</v>
          </cell>
          <cell r="D2885">
            <v>141</v>
          </cell>
          <cell r="E2885">
            <v>9.91</v>
          </cell>
          <cell r="F2885" t="str">
            <v>HSK-M-EX 3/4iNPT</v>
          </cell>
          <cell r="G2885" t="str">
            <v>HSK-M-EX 3/4iNPT</v>
          </cell>
          <cell r="H2885">
            <v>8.1059999999999993E-2</v>
          </cell>
          <cell r="I2885">
            <v>4033878430743</v>
          </cell>
          <cell r="J2885" t="str">
            <v>74199990</v>
          </cell>
          <cell r="K2885" t="str">
            <v>EC000441</v>
          </cell>
        </row>
        <row r="2886">
          <cell r="A2886">
            <v>1610340071</v>
          </cell>
          <cell r="B2886" t="str">
            <v>A.10.91</v>
          </cell>
          <cell r="C2886" t="str">
            <v>25</v>
          </cell>
          <cell r="D2886">
            <v>141</v>
          </cell>
          <cell r="E2886">
            <v>10</v>
          </cell>
          <cell r="F2886" t="str">
            <v>HSK-M-EX 3/4i NPT</v>
          </cell>
          <cell r="G2886" t="str">
            <v>HSK-M-EX 3/4i NPT</v>
          </cell>
          <cell r="H2886">
            <v>8.1900000000000001E-2</v>
          </cell>
          <cell r="I2886">
            <v>4033878430750</v>
          </cell>
          <cell r="J2886" t="str">
            <v>74199990</v>
          </cell>
          <cell r="K2886" t="str">
            <v>EC000441</v>
          </cell>
        </row>
        <row r="2887">
          <cell r="A2887">
            <v>1610360001</v>
          </cell>
          <cell r="B2887" t="str">
            <v>A.10.91</v>
          </cell>
          <cell r="C2887" t="str">
            <v>10</v>
          </cell>
          <cell r="D2887">
            <v>139</v>
          </cell>
          <cell r="E2887">
            <v>23.32</v>
          </cell>
          <cell r="F2887" t="str">
            <v>HSK-M-EX PG 36</v>
          </cell>
          <cell r="G2887" t="str">
            <v>HSK-M-EX PG 36</v>
          </cell>
          <cell r="H2887">
            <v>0.15847</v>
          </cell>
          <cell r="I2887">
            <v>4033878430767</v>
          </cell>
          <cell r="J2887" t="str">
            <v>74199990</v>
          </cell>
          <cell r="K2887" t="str">
            <v>EC000441</v>
          </cell>
        </row>
        <row r="2888">
          <cell r="A2888">
            <v>1610360015</v>
          </cell>
          <cell r="B2888" t="str">
            <v>A.10.91</v>
          </cell>
          <cell r="C2888" t="str">
            <v>10</v>
          </cell>
          <cell r="D2888">
            <v>139</v>
          </cell>
          <cell r="E2888">
            <v>23.76</v>
          </cell>
          <cell r="F2888" t="str">
            <v>HSK-M-EX PG 36</v>
          </cell>
          <cell r="G2888" t="str">
            <v>HSK-M-EX PG 36</v>
          </cell>
          <cell r="H2888">
            <v>0.16649</v>
          </cell>
          <cell r="I2888">
            <v>4033878430774</v>
          </cell>
          <cell r="J2888" t="str">
            <v>74199990</v>
          </cell>
          <cell r="K2888" t="str">
            <v>EC000441</v>
          </cell>
        </row>
        <row r="2889">
          <cell r="A2889">
            <v>1610360060</v>
          </cell>
          <cell r="B2889" t="str">
            <v>A.10.91</v>
          </cell>
          <cell r="C2889" t="str">
            <v>10</v>
          </cell>
          <cell r="D2889">
            <v>140</v>
          </cell>
          <cell r="E2889">
            <v>28</v>
          </cell>
          <cell r="F2889" t="str">
            <v>HSK-M-EX PG 36 lange tap</v>
          </cell>
          <cell r="G2889" t="str">
            <v>HSK-M-EX PG 36 long</v>
          </cell>
          <cell r="H2889">
            <v>0.14071</v>
          </cell>
          <cell r="I2889">
            <v>4033878430781</v>
          </cell>
          <cell r="J2889" t="str">
            <v>74199990</v>
          </cell>
          <cell r="K2889" t="str">
            <v>EC000441</v>
          </cell>
        </row>
        <row r="2890">
          <cell r="A2890">
            <v>1610360061</v>
          </cell>
          <cell r="B2890" t="str">
            <v>A.10.91</v>
          </cell>
          <cell r="C2890" t="str">
            <v>10</v>
          </cell>
          <cell r="D2890">
            <v>140</v>
          </cell>
          <cell r="E2890">
            <v>28.52</v>
          </cell>
          <cell r="F2890" t="str">
            <v>HSK-M-EX PG 36 lange tap</v>
          </cell>
          <cell r="G2890" t="str">
            <v>HSK-M-EX PG 36 long</v>
          </cell>
          <cell r="H2890">
            <v>0.14873</v>
          </cell>
          <cell r="I2890">
            <v>4033878430798</v>
          </cell>
          <cell r="J2890" t="str">
            <v>74199990</v>
          </cell>
          <cell r="K2890" t="str">
            <v>EC000441</v>
          </cell>
        </row>
        <row r="2891">
          <cell r="A2891">
            <v>1610380070</v>
          </cell>
          <cell r="B2891" t="str">
            <v>A.10.91</v>
          </cell>
          <cell r="C2891" t="str">
            <v>50</v>
          </cell>
          <cell r="D2891">
            <v>141</v>
          </cell>
          <cell r="E2891">
            <v>5.21</v>
          </cell>
          <cell r="F2891" t="str">
            <v>HSK-M-EX 3/8iNPT</v>
          </cell>
          <cell r="G2891" t="str">
            <v>HSK-M-EX 3/8iNPT</v>
          </cell>
          <cell r="H2891">
            <v>2.8930000000000001E-2</v>
          </cell>
          <cell r="I2891">
            <v>4033878430804</v>
          </cell>
          <cell r="J2891" t="str">
            <v>74199990</v>
          </cell>
          <cell r="K2891" t="str">
            <v>EC000441</v>
          </cell>
        </row>
        <row r="2892">
          <cell r="A2892">
            <v>1610380071</v>
          </cell>
          <cell r="B2892" t="str">
            <v>A.10.91</v>
          </cell>
          <cell r="C2892" t="str">
            <v>50</v>
          </cell>
          <cell r="D2892">
            <v>141</v>
          </cell>
          <cell r="E2892">
            <v>5.28</v>
          </cell>
          <cell r="F2892" t="str">
            <v>HSK-M-EX 3/8i NPT</v>
          </cell>
          <cell r="G2892" t="str">
            <v>HSK-M-EX 3/8i NPT</v>
          </cell>
          <cell r="H2892">
            <v>2.9180000000000001E-2</v>
          </cell>
          <cell r="I2892">
            <v>4033878430811</v>
          </cell>
          <cell r="J2892" t="str">
            <v>74199990</v>
          </cell>
          <cell r="K2892" t="str">
            <v>EC000441</v>
          </cell>
        </row>
        <row r="2893">
          <cell r="A2893">
            <v>1610400030</v>
          </cell>
          <cell r="B2893" t="str">
            <v>A.10.91</v>
          </cell>
          <cell r="C2893" t="str">
            <v>10</v>
          </cell>
          <cell r="D2893">
            <v>138</v>
          </cell>
          <cell r="E2893">
            <v>27.46</v>
          </cell>
          <cell r="F2893" t="str">
            <v>HSK-M-EX M40 lange tap</v>
          </cell>
          <cell r="G2893" t="str">
            <v>HSK-M-EX M40 long</v>
          </cell>
          <cell r="H2893">
            <v>0.20150999999999999</v>
          </cell>
          <cell r="I2893">
            <v>4033878430828</v>
          </cell>
          <cell r="J2893" t="str">
            <v>74199990</v>
          </cell>
          <cell r="K2893" t="str">
            <v>EC000441</v>
          </cell>
        </row>
        <row r="2894">
          <cell r="A2894">
            <v>1610400031</v>
          </cell>
          <cell r="B2894" t="str">
            <v>A.10.91</v>
          </cell>
          <cell r="C2894" t="str">
            <v>10</v>
          </cell>
          <cell r="D2894">
            <v>138</v>
          </cell>
          <cell r="E2894">
            <v>27.97</v>
          </cell>
          <cell r="F2894" t="str">
            <v>HSK-M-EX M40 lange tap</v>
          </cell>
          <cell r="G2894" t="str">
            <v>HSK-M-EX M40 long</v>
          </cell>
          <cell r="H2894">
            <v>0.20952999999999999</v>
          </cell>
          <cell r="I2894">
            <v>4033878430835</v>
          </cell>
          <cell r="J2894" t="str">
            <v>74199990</v>
          </cell>
          <cell r="K2894" t="str">
            <v>EC000441</v>
          </cell>
        </row>
        <row r="2895">
          <cell r="A2895">
            <v>1610400050</v>
          </cell>
          <cell r="B2895" t="str">
            <v>A.10.91</v>
          </cell>
          <cell r="C2895" t="str">
            <v>10</v>
          </cell>
          <cell r="D2895">
            <v>137</v>
          </cell>
          <cell r="E2895">
            <v>22.89</v>
          </cell>
          <cell r="F2895" t="str">
            <v>HSK-M-EX M40X1,5</v>
          </cell>
          <cell r="G2895" t="str">
            <v>HSK-M-EX M40X1,5</v>
          </cell>
          <cell r="H2895">
            <v>0.19101000000000001</v>
          </cell>
          <cell r="I2895">
            <v>4033878430842</v>
          </cell>
          <cell r="J2895" t="str">
            <v>74199990</v>
          </cell>
          <cell r="K2895" t="str">
            <v>EC000441</v>
          </cell>
        </row>
        <row r="2896">
          <cell r="A2896">
            <v>1610400051</v>
          </cell>
          <cell r="B2896" t="str">
            <v>A.10.91</v>
          </cell>
          <cell r="C2896" t="str">
            <v>10</v>
          </cell>
          <cell r="D2896">
            <v>137</v>
          </cell>
          <cell r="E2896">
            <v>23.3</v>
          </cell>
          <cell r="F2896" t="str">
            <v>HSK-M-EX M40 X 1.5</v>
          </cell>
          <cell r="G2896" t="str">
            <v>HSK-M-EX M40 X 1.5</v>
          </cell>
          <cell r="H2896">
            <v>0.19903000000000001</v>
          </cell>
          <cell r="I2896">
            <v>4033878430859</v>
          </cell>
          <cell r="J2896" t="str">
            <v>74199990</v>
          </cell>
          <cell r="K2896" t="str">
            <v>EC000441</v>
          </cell>
        </row>
        <row r="2897">
          <cell r="A2897">
            <v>1610420001</v>
          </cell>
          <cell r="B2897" t="str">
            <v>A.10.91</v>
          </cell>
          <cell r="C2897" t="str">
            <v>5</v>
          </cell>
          <cell r="D2897">
            <v>139</v>
          </cell>
          <cell r="E2897">
            <v>43.56</v>
          </cell>
          <cell r="F2897" t="str">
            <v>HSK-M-EX PG 42</v>
          </cell>
          <cell r="G2897" t="str">
            <v>HSK-M-EX PG 42</v>
          </cell>
          <cell r="H2897">
            <v>0.21007999999999999</v>
          </cell>
          <cell r="I2897">
            <v>4033878430866</v>
          </cell>
          <cell r="J2897" t="str">
            <v>74199990</v>
          </cell>
          <cell r="K2897" t="str">
            <v>EC000441</v>
          </cell>
        </row>
        <row r="2898">
          <cell r="A2898">
            <v>1610420015</v>
          </cell>
          <cell r="B2898" t="str">
            <v>A.10.91</v>
          </cell>
          <cell r="C2898" t="str">
            <v>5</v>
          </cell>
          <cell r="D2898">
            <v>139</v>
          </cell>
          <cell r="E2898">
            <v>44.28</v>
          </cell>
          <cell r="F2898" t="str">
            <v>HSK-M-EX PG 42</v>
          </cell>
          <cell r="G2898" t="str">
            <v>HSK-M-EX PG 42</v>
          </cell>
          <cell r="H2898">
            <v>0.21915999999999999</v>
          </cell>
          <cell r="I2898">
            <v>4033878430873</v>
          </cell>
          <cell r="J2898" t="str">
            <v>74199990</v>
          </cell>
          <cell r="K2898" t="str">
            <v>EC000441</v>
          </cell>
        </row>
        <row r="2899">
          <cell r="A2899">
            <v>1610420060</v>
          </cell>
          <cell r="B2899" t="str">
            <v>A.10.91</v>
          </cell>
          <cell r="C2899" t="str">
            <v>5</v>
          </cell>
          <cell r="D2899">
            <v>140</v>
          </cell>
          <cell r="E2899">
            <v>52.26</v>
          </cell>
          <cell r="F2899" t="str">
            <v>HSK-M-EX PG 42 lange tap</v>
          </cell>
          <cell r="G2899" t="str">
            <v>HSK-M-EX PG 42 long</v>
          </cell>
          <cell r="H2899">
            <v>0.22797999999999999</v>
          </cell>
          <cell r="I2899">
            <v>4033878430880</v>
          </cell>
          <cell r="J2899" t="str">
            <v>74199990</v>
          </cell>
          <cell r="K2899" t="str">
            <v>EC000441</v>
          </cell>
        </row>
        <row r="2900">
          <cell r="A2900">
            <v>1610420061</v>
          </cell>
          <cell r="B2900" t="str">
            <v>A.10.91</v>
          </cell>
          <cell r="C2900" t="str">
            <v>5</v>
          </cell>
          <cell r="D2900">
            <v>140</v>
          </cell>
          <cell r="E2900">
            <v>53.13</v>
          </cell>
          <cell r="F2900" t="str">
            <v>HSK-M-EX PG 42 lange tap</v>
          </cell>
          <cell r="G2900" t="str">
            <v>HSK-M-EX PG 42 long</v>
          </cell>
          <cell r="H2900">
            <v>0.23705999999999999</v>
          </cell>
          <cell r="I2900">
            <v>4033878430897</v>
          </cell>
          <cell r="J2900" t="str">
            <v>74199990</v>
          </cell>
          <cell r="K2900" t="str">
            <v>EC000441</v>
          </cell>
        </row>
        <row r="2901">
          <cell r="A2901">
            <v>1610480001</v>
          </cell>
          <cell r="B2901" t="str">
            <v>A.10.91</v>
          </cell>
          <cell r="C2901" t="str">
            <v>5</v>
          </cell>
          <cell r="D2901">
            <v>139</v>
          </cell>
          <cell r="E2901">
            <v>51.9</v>
          </cell>
          <cell r="F2901" t="str">
            <v>HSK-M-EX PG 48</v>
          </cell>
          <cell r="G2901" t="str">
            <v>HSK-M-EX PG 48</v>
          </cell>
          <cell r="H2901">
            <v>0.30356</v>
          </cell>
          <cell r="I2901">
            <v>4033878430903</v>
          </cell>
          <cell r="J2901" t="str">
            <v>74199990</v>
          </cell>
          <cell r="K2901" t="str">
            <v>EC000441</v>
          </cell>
        </row>
        <row r="2902">
          <cell r="A2902">
            <v>1610480015</v>
          </cell>
          <cell r="B2902" t="str">
            <v>A.10.91</v>
          </cell>
          <cell r="C2902" t="str">
            <v>5</v>
          </cell>
          <cell r="D2902">
            <v>139</v>
          </cell>
          <cell r="E2902">
            <v>52.63</v>
          </cell>
          <cell r="F2902" t="str">
            <v>HSK-M-EX PG 48</v>
          </cell>
          <cell r="G2902" t="str">
            <v>HSK-M-EX PG 48</v>
          </cell>
          <cell r="H2902">
            <v>0.31662000000000001</v>
          </cell>
          <cell r="I2902">
            <v>4033878430910</v>
          </cell>
          <cell r="J2902" t="str">
            <v>74199990</v>
          </cell>
          <cell r="K2902" t="str">
            <v>EC000441</v>
          </cell>
        </row>
        <row r="2903">
          <cell r="A2903">
            <v>1610480060</v>
          </cell>
          <cell r="B2903" t="str">
            <v>A.10.91</v>
          </cell>
          <cell r="C2903" t="str">
            <v>5</v>
          </cell>
          <cell r="D2903">
            <v>140</v>
          </cell>
          <cell r="E2903">
            <v>62.28</v>
          </cell>
          <cell r="F2903" t="str">
            <v>HSK-M-EX PG 48 lange tap</v>
          </cell>
          <cell r="G2903" t="str">
            <v>HSK-M-EX PG 48 long</v>
          </cell>
          <cell r="H2903">
            <v>0.31025999999999998</v>
          </cell>
          <cell r="I2903">
            <v>4033878430927</v>
          </cell>
          <cell r="J2903" t="str">
            <v>74199990</v>
          </cell>
          <cell r="K2903" t="str">
            <v>EC000441</v>
          </cell>
        </row>
        <row r="2904">
          <cell r="A2904">
            <v>1610480061</v>
          </cell>
          <cell r="B2904" t="str">
            <v>A.10.91</v>
          </cell>
          <cell r="C2904" t="str">
            <v>5</v>
          </cell>
          <cell r="D2904">
            <v>140</v>
          </cell>
          <cell r="E2904">
            <v>63.15</v>
          </cell>
          <cell r="F2904" t="str">
            <v>HSK-M-EX PG 48 lange tap</v>
          </cell>
          <cell r="G2904" t="str">
            <v>HSK-M-EX PG 48 long</v>
          </cell>
          <cell r="H2904">
            <v>0.32332</v>
          </cell>
          <cell r="I2904">
            <v>4033878430934</v>
          </cell>
          <cell r="J2904" t="str">
            <v>74199990</v>
          </cell>
          <cell r="K2904" t="str">
            <v>EC000441</v>
          </cell>
        </row>
        <row r="2905">
          <cell r="A2905">
            <v>1610500030</v>
          </cell>
          <cell r="B2905" t="str">
            <v>A.10.91</v>
          </cell>
          <cell r="C2905" t="str">
            <v>5</v>
          </cell>
          <cell r="D2905">
            <v>138</v>
          </cell>
          <cell r="E2905">
            <v>51.27</v>
          </cell>
          <cell r="F2905" t="str">
            <v>HSK-M-EX M50 lange tap</v>
          </cell>
          <cell r="G2905" t="str">
            <v>HSK-M-EX M50 long</v>
          </cell>
          <cell r="H2905">
            <v>0.24060999999999999</v>
          </cell>
          <cell r="I2905">
            <v>4033878430941</v>
          </cell>
          <cell r="J2905" t="str">
            <v>74199990</v>
          </cell>
          <cell r="K2905" t="str">
            <v>EC000441</v>
          </cell>
        </row>
        <row r="2906">
          <cell r="A2906">
            <v>1610500031</v>
          </cell>
          <cell r="B2906" t="str">
            <v>A.10.91</v>
          </cell>
          <cell r="C2906" t="str">
            <v>5</v>
          </cell>
          <cell r="D2906">
            <v>138</v>
          </cell>
          <cell r="E2906">
            <v>52.11</v>
          </cell>
          <cell r="F2906" t="str">
            <v>HSK-M-EX M50 lange tap</v>
          </cell>
          <cell r="G2906" t="str">
            <v>HSK-M-EX M50 long</v>
          </cell>
          <cell r="H2906">
            <v>0.24969</v>
          </cell>
          <cell r="I2906">
            <v>4033878430958</v>
          </cell>
          <cell r="J2906" t="str">
            <v>74199990</v>
          </cell>
          <cell r="K2906" t="str">
            <v>EC000441</v>
          </cell>
        </row>
        <row r="2907">
          <cell r="A2907">
            <v>1610500050</v>
          </cell>
          <cell r="B2907" t="str">
            <v>A.10.91</v>
          </cell>
          <cell r="C2907" t="str">
            <v>5</v>
          </cell>
          <cell r="D2907">
            <v>137</v>
          </cell>
          <cell r="E2907">
            <v>42.72</v>
          </cell>
          <cell r="F2907" t="str">
            <v>HSK-M-EX M50X1,5</v>
          </cell>
          <cell r="G2907" t="str">
            <v>HSK-M-EX M50X1,5</v>
          </cell>
          <cell r="H2907">
            <v>0.21615999999999999</v>
          </cell>
          <cell r="I2907">
            <v>4033878430965</v>
          </cell>
          <cell r="J2907" t="str">
            <v>74199990</v>
          </cell>
          <cell r="K2907" t="str">
            <v>EC000441</v>
          </cell>
        </row>
        <row r="2908">
          <cell r="A2908">
            <v>1610500051</v>
          </cell>
          <cell r="B2908" t="str">
            <v>A.10.91</v>
          </cell>
          <cell r="C2908" t="str">
            <v>5</v>
          </cell>
          <cell r="D2908">
            <v>137</v>
          </cell>
          <cell r="E2908">
            <v>43.43</v>
          </cell>
          <cell r="F2908" t="str">
            <v>HSK-M-EX M50 X 1.5</v>
          </cell>
          <cell r="G2908" t="str">
            <v>HSK-M-EX M50 X 1.5</v>
          </cell>
          <cell r="H2908">
            <v>0.22524</v>
          </cell>
          <cell r="I2908">
            <v>4033878430972</v>
          </cell>
          <cell r="J2908" t="str">
            <v>74199990</v>
          </cell>
          <cell r="K2908" t="str">
            <v>EC000441</v>
          </cell>
        </row>
        <row r="2909">
          <cell r="A2909">
            <v>1610630030</v>
          </cell>
          <cell r="B2909" t="str">
            <v>A.10.91</v>
          </cell>
          <cell r="C2909" t="str">
            <v>5</v>
          </cell>
          <cell r="D2909">
            <v>138</v>
          </cell>
          <cell r="E2909">
            <v>61.09</v>
          </cell>
          <cell r="F2909" t="str">
            <v>HSK-M-EX M63 lange tap</v>
          </cell>
          <cell r="G2909" t="str">
            <v>HSK-M-EX M63 long</v>
          </cell>
          <cell r="H2909">
            <v>0.34136</v>
          </cell>
          <cell r="I2909">
            <v>4033878430989</v>
          </cell>
          <cell r="J2909" t="str">
            <v>74199990</v>
          </cell>
          <cell r="K2909" t="str">
            <v>EC000441</v>
          </cell>
        </row>
        <row r="2910">
          <cell r="A2910">
            <v>1610630031</v>
          </cell>
          <cell r="B2910" t="str">
            <v>A.10.91</v>
          </cell>
          <cell r="C2910" t="str">
            <v>5</v>
          </cell>
          <cell r="D2910">
            <v>138</v>
          </cell>
          <cell r="E2910">
            <v>61.95</v>
          </cell>
          <cell r="F2910" t="str">
            <v>HSK-M-EX M63 lange tap</v>
          </cell>
          <cell r="G2910" t="str">
            <v>HSK-M-EX M63 long</v>
          </cell>
          <cell r="H2910">
            <v>0.35442000000000001</v>
          </cell>
          <cell r="I2910">
            <v>4033878430996</v>
          </cell>
          <cell r="J2910" t="str">
            <v>74199990</v>
          </cell>
          <cell r="K2910" t="str">
            <v>EC000441</v>
          </cell>
        </row>
        <row r="2911">
          <cell r="A2911">
            <v>1610630050</v>
          </cell>
          <cell r="B2911" t="str">
            <v>A.10.91</v>
          </cell>
          <cell r="C2911" t="str">
            <v>5</v>
          </cell>
          <cell r="D2911">
            <v>137</v>
          </cell>
          <cell r="E2911">
            <v>50.91</v>
          </cell>
          <cell r="F2911" t="str">
            <v>HSK-M-EX M63X1,5</v>
          </cell>
          <cell r="G2911" t="str">
            <v>HSK-M-EX M63X1,5</v>
          </cell>
          <cell r="H2911">
            <v>0.30753000000000003</v>
          </cell>
          <cell r="I2911">
            <v>4033878431009</v>
          </cell>
          <cell r="J2911" t="str">
            <v>74199990</v>
          </cell>
          <cell r="K2911" t="str">
            <v>EC000441</v>
          </cell>
        </row>
        <row r="2912">
          <cell r="A2912">
            <v>1610630051</v>
          </cell>
          <cell r="B2912" t="str">
            <v>A.10.91</v>
          </cell>
          <cell r="C2912" t="str">
            <v>5</v>
          </cell>
          <cell r="D2912">
            <v>137</v>
          </cell>
          <cell r="E2912">
            <v>51.62</v>
          </cell>
          <cell r="F2912" t="str">
            <v>HSK-M-EX M63 X 1.5</v>
          </cell>
          <cell r="G2912" t="str">
            <v>HSK-M-EX M63 X 1.5</v>
          </cell>
          <cell r="H2912">
            <v>0.32058999999999999</v>
          </cell>
          <cell r="I2912">
            <v>4033878431016</v>
          </cell>
          <cell r="J2912" t="str">
            <v>74199990</v>
          </cell>
          <cell r="K2912" t="str">
            <v>EC000441</v>
          </cell>
        </row>
        <row r="2913">
          <cell r="A2913">
            <v>1611070001</v>
          </cell>
          <cell r="B2913" t="str">
            <v>A.10.91</v>
          </cell>
          <cell r="C2913" t="str">
            <v>50</v>
          </cell>
          <cell r="D2913">
            <v>147</v>
          </cell>
          <cell r="E2913">
            <v>7.69</v>
          </cell>
          <cell r="F2913" t="str">
            <v>HSK-MZ-EX PG 7</v>
          </cell>
          <cell r="G2913" t="str">
            <v>HSK-MZ-EX PG 7</v>
          </cell>
          <cell r="H2913">
            <v>1.83E-2</v>
          </cell>
          <cell r="I2913">
            <v>4033878431023</v>
          </cell>
          <cell r="J2913" t="str">
            <v>74199990</v>
          </cell>
          <cell r="K2913" t="str">
            <v>EC000441</v>
          </cell>
        </row>
        <row r="2914">
          <cell r="A2914">
            <v>1611090001</v>
          </cell>
          <cell r="B2914" t="str">
            <v>A.10.91</v>
          </cell>
          <cell r="C2914" t="str">
            <v>50</v>
          </cell>
          <cell r="D2914">
            <v>147</v>
          </cell>
          <cell r="E2914">
            <v>8.3000000000000007</v>
          </cell>
          <cell r="F2914" t="str">
            <v>HSK-MZ-EX PG 9</v>
          </cell>
          <cell r="G2914" t="str">
            <v>HSK-MZ-EX PG 9</v>
          </cell>
          <cell r="H2914">
            <v>2.7109999999999999E-2</v>
          </cell>
          <cell r="I2914">
            <v>4033878431030</v>
          </cell>
          <cell r="J2914" t="str">
            <v>74199990</v>
          </cell>
          <cell r="K2914" t="str">
            <v>EC000441</v>
          </cell>
        </row>
        <row r="2915">
          <cell r="A2915">
            <v>1611100070</v>
          </cell>
          <cell r="B2915" t="str">
            <v>A.10.91</v>
          </cell>
          <cell r="C2915" t="str">
            <v>25</v>
          </cell>
          <cell r="D2915">
            <v>147</v>
          </cell>
          <cell r="E2915">
            <v>42.23</v>
          </cell>
          <cell r="F2915" t="str">
            <v>HSK-MZ-EX 1i NPT</v>
          </cell>
          <cell r="G2915" t="str">
            <v>HSK-MZ-EX 1i NPT</v>
          </cell>
          <cell r="H2915">
            <v>0.11558</v>
          </cell>
          <cell r="I2915">
            <v>4033878431047</v>
          </cell>
          <cell r="J2915" t="str">
            <v>74199990</v>
          </cell>
          <cell r="K2915" t="str">
            <v>EC000441</v>
          </cell>
        </row>
        <row r="2916">
          <cell r="A2916">
            <v>1611110001</v>
          </cell>
          <cell r="B2916" t="str">
            <v>A.10.91</v>
          </cell>
          <cell r="C2916" t="str">
            <v>50</v>
          </cell>
          <cell r="D2916">
            <v>147</v>
          </cell>
          <cell r="E2916">
            <v>9.27</v>
          </cell>
          <cell r="F2916" t="str">
            <v>HSK-MZ-EX PG 11</v>
          </cell>
          <cell r="G2916" t="str">
            <v>HSK-MZ-EX PG 11</v>
          </cell>
          <cell r="H2916">
            <v>3.4479999999999997E-2</v>
          </cell>
          <cell r="I2916">
            <v>4033878431054</v>
          </cell>
          <cell r="J2916" t="str">
            <v>74199990</v>
          </cell>
          <cell r="K2916" t="str">
            <v>EC000441</v>
          </cell>
        </row>
        <row r="2917">
          <cell r="A2917">
            <v>1611120050</v>
          </cell>
          <cell r="B2917" t="str">
            <v>A.10.91</v>
          </cell>
          <cell r="C2917" t="str">
            <v>50</v>
          </cell>
          <cell r="D2917">
            <v>147</v>
          </cell>
          <cell r="E2917">
            <v>7.84</v>
          </cell>
          <cell r="F2917" t="str">
            <v>HSK-MZ-EX M12 X 1,5</v>
          </cell>
          <cell r="G2917" t="str">
            <v>HSK-MZ-EX M12 X 1,5</v>
          </cell>
          <cell r="H2917">
            <v>2.1090000000000001E-2</v>
          </cell>
          <cell r="I2917">
            <v>4033878431061</v>
          </cell>
          <cell r="J2917" t="str">
            <v>74199990</v>
          </cell>
          <cell r="K2917" t="str">
            <v>EC000441</v>
          </cell>
        </row>
        <row r="2918">
          <cell r="A2918">
            <v>1611120070</v>
          </cell>
          <cell r="B2918" t="str">
            <v>A.10.91</v>
          </cell>
          <cell r="C2918" t="str">
            <v>50</v>
          </cell>
          <cell r="D2918">
            <v>147</v>
          </cell>
          <cell r="E2918">
            <v>9.23</v>
          </cell>
          <cell r="F2918" t="str">
            <v>HSK-MZ-EX 1/2i NPT</v>
          </cell>
          <cell r="G2918" t="str">
            <v>HSK-MZ-EX 1/2i NPT</v>
          </cell>
          <cell r="H2918">
            <v>4.4580000000000002E-2</v>
          </cell>
          <cell r="I2918">
            <v>4033878431078</v>
          </cell>
          <cell r="J2918" t="str">
            <v>74199990</v>
          </cell>
          <cell r="K2918" t="str">
            <v>EC000441</v>
          </cell>
        </row>
        <row r="2919">
          <cell r="A2919">
            <v>1611130001</v>
          </cell>
          <cell r="B2919" t="str">
            <v>A.10.91</v>
          </cell>
          <cell r="C2919" t="str">
            <v>50</v>
          </cell>
          <cell r="D2919">
            <v>147</v>
          </cell>
          <cell r="E2919">
            <v>9.85</v>
          </cell>
          <cell r="F2919" t="str">
            <v>HSK-MZ-EX PG 13,5</v>
          </cell>
          <cell r="G2919" t="str">
            <v>HSK-MZ-EX PG 13,5</v>
          </cell>
          <cell r="H2919">
            <v>4.3860000000000003E-2</v>
          </cell>
          <cell r="I2919">
            <v>4033878431085</v>
          </cell>
          <cell r="J2919" t="str">
            <v>74199990</v>
          </cell>
          <cell r="K2919" t="str">
            <v>EC000441</v>
          </cell>
        </row>
        <row r="2920">
          <cell r="A2920">
            <v>1611160001</v>
          </cell>
          <cell r="B2920" t="str">
            <v>A.10.91</v>
          </cell>
          <cell r="C2920" t="str">
            <v>50</v>
          </cell>
          <cell r="D2920">
            <v>147</v>
          </cell>
          <cell r="E2920">
            <v>10.97</v>
          </cell>
          <cell r="F2920" t="str">
            <v>HSK-MZ-EX PG 16</v>
          </cell>
          <cell r="G2920" t="str">
            <v>HSK-MZ-EX PG 16</v>
          </cell>
          <cell r="H2920">
            <v>5.1040000000000002E-2</v>
          </cell>
          <cell r="I2920">
            <v>4033878431092</v>
          </cell>
          <cell r="J2920" t="str">
            <v>74199990</v>
          </cell>
          <cell r="K2920" t="str">
            <v>EC000441</v>
          </cell>
        </row>
        <row r="2921">
          <cell r="A2921">
            <v>1611160050</v>
          </cell>
          <cell r="B2921" t="str">
            <v>A.10.91</v>
          </cell>
          <cell r="C2921" t="str">
            <v>50</v>
          </cell>
          <cell r="D2921">
            <v>147</v>
          </cell>
          <cell r="E2921">
            <v>8.39</v>
          </cell>
          <cell r="F2921" t="str">
            <v>HSK-MZ-EX M16 X 1,5</v>
          </cell>
          <cell r="G2921" t="str">
            <v>HSK-MZ-EX M16 X 1,5</v>
          </cell>
          <cell r="H2921">
            <v>2.8989999999999998E-2</v>
          </cell>
          <cell r="I2921">
            <v>4033878431108</v>
          </cell>
          <cell r="J2921" t="str">
            <v>74199990</v>
          </cell>
          <cell r="K2921" t="str">
            <v>EC000441</v>
          </cell>
        </row>
        <row r="2922">
          <cell r="A2922">
            <v>1611161150</v>
          </cell>
          <cell r="B2922" t="str">
            <v>A.10.91</v>
          </cell>
          <cell r="C2922" t="str">
            <v>50</v>
          </cell>
          <cell r="D2922">
            <v>147</v>
          </cell>
          <cell r="E2922">
            <v>12.75</v>
          </cell>
          <cell r="F2922" t="str">
            <v>HSK-MZ-EX M16 X 1,5</v>
          </cell>
          <cell r="G2922" t="str">
            <v>HSK-MZ-EX M16 X 1,5</v>
          </cell>
          <cell r="H2922">
            <v>3.4090000000000002E-2</v>
          </cell>
          <cell r="I2922">
            <v>4033878431115</v>
          </cell>
          <cell r="J2922" t="str">
            <v>74199990</v>
          </cell>
          <cell r="K2922" t="str">
            <v>EC000441</v>
          </cell>
        </row>
        <row r="2923">
          <cell r="A2923">
            <v>1611200050</v>
          </cell>
          <cell r="B2923" t="str">
            <v>A.10.91</v>
          </cell>
          <cell r="C2923" t="str">
            <v>50</v>
          </cell>
          <cell r="D2923">
            <v>147</v>
          </cell>
          <cell r="E2923">
            <v>9.91</v>
          </cell>
          <cell r="F2923" t="str">
            <v>HSK-MZ-EX M20 X 1,5</v>
          </cell>
          <cell r="G2923" t="str">
            <v>HSK-MZ-EX M20 X 1,5</v>
          </cell>
          <cell r="H2923">
            <v>4.6640000000000001E-2</v>
          </cell>
          <cell r="I2923">
            <v>4033878431122</v>
          </cell>
          <cell r="J2923" t="str">
            <v>74199990</v>
          </cell>
          <cell r="K2923" t="str">
            <v>EC000441</v>
          </cell>
        </row>
        <row r="2924">
          <cell r="A2924">
            <v>1611201650</v>
          </cell>
          <cell r="B2924" t="str">
            <v>A.10.91</v>
          </cell>
          <cell r="C2924" t="str">
            <v>50</v>
          </cell>
          <cell r="D2924">
            <v>147</v>
          </cell>
          <cell r="E2924">
            <v>13.88</v>
          </cell>
          <cell r="F2924" t="str">
            <v>HSK-MZ-EX M20 X 1,5</v>
          </cell>
          <cell r="G2924" t="str">
            <v>HSK-MZ-EX M20 X 1,5</v>
          </cell>
          <cell r="H2924">
            <v>5.058E-2</v>
          </cell>
          <cell r="I2924">
            <v>4033878431139</v>
          </cell>
          <cell r="J2924" t="str">
            <v>74199990</v>
          </cell>
          <cell r="K2924" t="str">
            <v>EC000441</v>
          </cell>
        </row>
        <row r="2925">
          <cell r="A2925">
            <v>1611210001</v>
          </cell>
          <cell r="B2925" t="str">
            <v>A.10.91</v>
          </cell>
          <cell r="C2925" t="str">
            <v>25</v>
          </cell>
          <cell r="D2925">
            <v>147</v>
          </cell>
          <cell r="E2925">
            <v>12.31</v>
          </cell>
          <cell r="F2925" t="str">
            <v>HSK-MZ-EX PG 21</v>
          </cell>
          <cell r="G2925" t="str">
            <v>HSK-MZ-EX PG 21</v>
          </cell>
          <cell r="H2925">
            <v>8.5639999999999994E-2</v>
          </cell>
          <cell r="I2925">
            <v>4033878431146</v>
          </cell>
          <cell r="J2925" t="str">
            <v>74199990</v>
          </cell>
          <cell r="K2925" t="str">
            <v>EC000441</v>
          </cell>
        </row>
        <row r="2926">
          <cell r="A2926">
            <v>1611250050</v>
          </cell>
          <cell r="B2926" t="str">
            <v>A.10.91</v>
          </cell>
          <cell r="C2926" t="str">
            <v>25</v>
          </cell>
          <cell r="D2926">
            <v>147</v>
          </cell>
          <cell r="E2926">
            <v>18.079999999999998</v>
          </cell>
          <cell r="F2926" t="str">
            <v>HSK-MZ-EX M25 X 1,5</v>
          </cell>
          <cell r="G2926" t="str">
            <v>HSK-MZ-EX M25 X 1,5</v>
          </cell>
          <cell r="H2926">
            <v>9.6829999999999999E-2</v>
          </cell>
          <cell r="I2926">
            <v>4033878431153</v>
          </cell>
          <cell r="J2926" t="str">
            <v>74199990</v>
          </cell>
          <cell r="K2926" t="str">
            <v>EC000441</v>
          </cell>
        </row>
        <row r="2927">
          <cell r="A2927">
            <v>1611290001</v>
          </cell>
          <cell r="B2927" t="str">
            <v>A.10.91</v>
          </cell>
          <cell r="C2927" t="str">
            <v>25</v>
          </cell>
          <cell r="D2927">
            <v>147</v>
          </cell>
          <cell r="E2927">
            <v>26.81</v>
          </cell>
          <cell r="F2927" t="str">
            <v>HSK-MZ-EX PG 29</v>
          </cell>
          <cell r="G2927" t="str">
            <v>HSK-MZ-EX PG 29</v>
          </cell>
          <cell r="H2927">
            <v>0.17218</v>
          </cell>
          <cell r="I2927">
            <v>4033878431160</v>
          </cell>
          <cell r="J2927" t="str">
            <v>74199990</v>
          </cell>
          <cell r="K2927" t="str">
            <v>EC000441</v>
          </cell>
        </row>
        <row r="2928">
          <cell r="A2928">
            <v>1611320050</v>
          </cell>
          <cell r="B2928" t="str">
            <v>A.10.91</v>
          </cell>
          <cell r="C2928" t="str">
            <v>25</v>
          </cell>
          <cell r="D2928">
            <v>147</v>
          </cell>
          <cell r="E2928">
            <v>28.52</v>
          </cell>
          <cell r="F2928" t="str">
            <v>HSK-MZ-EX M32 X 1,5</v>
          </cell>
          <cell r="G2928" t="str">
            <v>HSK-MZ-EX M32 X 1,5</v>
          </cell>
          <cell r="H2928">
            <v>0.18340000000000001</v>
          </cell>
          <cell r="I2928">
            <v>4033878431177</v>
          </cell>
          <cell r="J2928" t="str">
            <v>74199990</v>
          </cell>
          <cell r="K2928" t="str">
            <v>EC000441</v>
          </cell>
        </row>
        <row r="2929">
          <cell r="A2929">
            <v>1611340070</v>
          </cell>
          <cell r="B2929" t="str">
            <v>A.10.91</v>
          </cell>
          <cell r="C2929" t="str">
            <v>25</v>
          </cell>
          <cell r="D2929">
            <v>147</v>
          </cell>
          <cell r="E2929">
            <v>19.14</v>
          </cell>
          <cell r="F2929" t="str">
            <v>HSK-MZ-EX 3/4i NPT</v>
          </cell>
          <cell r="G2929" t="str">
            <v>HSK-MZ-EX 3/4i NPT</v>
          </cell>
          <cell r="H2929">
            <v>9.7960000000000005E-2</v>
          </cell>
          <cell r="I2929">
            <v>4033878431184</v>
          </cell>
          <cell r="J2929" t="str">
            <v>74199990</v>
          </cell>
          <cell r="K2929" t="str">
            <v>EC000441</v>
          </cell>
        </row>
        <row r="2930">
          <cell r="A2930">
            <v>1611360001</v>
          </cell>
          <cell r="B2930" t="str">
            <v>A.10.91</v>
          </cell>
          <cell r="C2930" t="str">
            <v>10</v>
          </cell>
          <cell r="D2930">
            <v>147</v>
          </cell>
          <cell r="E2930">
            <v>35.24</v>
          </cell>
          <cell r="F2930" t="str">
            <v>HSK-MZ-EX PG 36</v>
          </cell>
          <cell r="G2930" t="str">
            <v>HSK-MZ-EX PG 36</v>
          </cell>
          <cell r="H2930">
            <v>0.25612000000000001</v>
          </cell>
          <cell r="I2930">
            <v>4033878431191</v>
          </cell>
          <cell r="J2930" t="str">
            <v>74199990</v>
          </cell>
          <cell r="K2930" t="str">
            <v>EC000441</v>
          </cell>
        </row>
        <row r="2931">
          <cell r="A2931">
            <v>1611380070</v>
          </cell>
          <cell r="B2931" t="str">
            <v>A.10.91</v>
          </cell>
          <cell r="C2931" t="str">
            <v>50</v>
          </cell>
          <cell r="D2931">
            <v>147</v>
          </cell>
          <cell r="E2931">
            <v>7.27</v>
          </cell>
          <cell r="F2931" t="str">
            <v>HSK-MZ-EX 3/8i NPT</v>
          </cell>
          <cell r="G2931" t="str">
            <v>HSK-MZ-EX 3/8i NPT</v>
          </cell>
          <cell r="H2931">
            <v>3.2149999999999998E-2</v>
          </cell>
          <cell r="I2931">
            <v>4033878431207</v>
          </cell>
          <cell r="J2931" t="str">
            <v>74199990</v>
          </cell>
          <cell r="K2931" t="str">
            <v>EC000441</v>
          </cell>
        </row>
        <row r="2932">
          <cell r="A2932">
            <v>1611400050</v>
          </cell>
          <cell r="B2932" t="str">
            <v>A.10.91</v>
          </cell>
          <cell r="C2932" t="str">
            <v>10</v>
          </cell>
          <cell r="D2932">
            <v>147</v>
          </cell>
          <cell r="E2932">
            <v>36.26</v>
          </cell>
          <cell r="F2932" t="str">
            <v>HSK-MZ-EX M40 X 1,5</v>
          </cell>
          <cell r="G2932" t="str">
            <v>HSK-MZ-EX M40 X 1,5</v>
          </cell>
          <cell r="H2932">
            <v>0.20080999999999999</v>
          </cell>
          <cell r="I2932">
            <v>4033878431214</v>
          </cell>
          <cell r="J2932" t="str">
            <v>74199990</v>
          </cell>
          <cell r="K2932" t="str">
            <v>EC000441</v>
          </cell>
        </row>
        <row r="2933">
          <cell r="A2933">
            <v>1611420001</v>
          </cell>
          <cell r="B2933" t="str">
            <v>A.10.91</v>
          </cell>
          <cell r="C2933" t="str">
            <v>5</v>
          </cell>
          <cell r="D2933">
            <v>147</v>
          </cell>
          <cell r="E2933">
            <v>71.569999999999993</v>
          </cell>
          <cell r="F2933" t="str">
            <v>HSK-MZ-EX PG 42</v>
          </cell>
          <cell r="G2933" t="str">
            <v>HSK-MZ-EX PG 42</v>
          </cell>
          <cell r="H2933">
            <v>0.36125000000000002</v>
          </cell>
          <cell r="I2933">
            <v>4033878431221</v>
          </cell>
          <cell r="J2933" t="str">
            <v>74199990</v>
          </cell>
          <cell r="K2933" t="str">
            <v>EC000441</v>
          </cell>
        </row>
        <row r="2934">
          <cell r="A2934">
            <v>1611480001</v>
          </cell>
          <cell r="B2934" t="str">
            <v>A.10.91</v>
          </cell>
          <cell r="C2934" t="str">
            <v>5</v>
          </cell>
          <cell r="D2934">
            <v>147</v>
          </cell>
          <cell r="E2934">
            <v>83.4</v>
          </cell>
          <cell r="F2934" t="str">
            <v>HSK-MZ-EX PG 48</v>
          </cell>
          <cell r="G2934" t="str">
            <v>HSK-MZ-EX PG 48</v>
          </cell>
          <cell r="H2934">
            <v>0.39226</v>
          </cell>
          <cell r="I2934">
            <v>4033878431238</v>
          </cell>
          <cell r="J2934" t="str">
            <v>74199990</v>
          </cell>
          <cell r="K2934" t="str">
            <v>EC000441</v>
          </cell>
        </row>
        <row r="2935">
          <cell r="A2935">
            <v>1611500050</v>
          </cell>
          <cell r="B2935" t="str">
            <v>A.10.91</v>
          </cell>
          <cell r="C2935" t="str">
            <v>5</v>
          </cell>
          <cell r="D2935">
            <v>147</v>
          </cell>
          <cell r="E2935">
            <v>65.77</v>
          </cell>
          <cell r="F2935" t="str">
            <v>HSK-MZ-EX M50 X 1,5</v>
          </cell>
          <cell r="G2935" t="str">
            <v>HSK-MZ-EX M50 X 1,5</v>
          </cell>
          <cell r="H2935">
            <v>0.27595999999999998</v>
          </cell>
          <cell r="I2935">
            <v>4033878431245</v>
          </cell>
          <cell r="J2935" t="str">
            <v>74199990</v>
          </cell>
          <cell r="K2935" t="str">
            <v>EC000441</v>
          </cell>
        </row>
        <row r="2936">
          <cell r="A2936">
            <v>1611630050</v>
          </cell>
          <cell r="B2936" t="str">
            <v>A.10.91</v>
          </cell>
          <cell r="C2936" t="str">
            <v>5</v>
          </cell>
          <cell r="D2936">
            <v>147</v>
          </cell>
          <cell r="E2936">
            <v>88.69</v>
          </cell>
          <cell r="F2936" t="str">
            <v>HSK-MZ-EX M63 X 1,5</v>
          </cell>
          <cell r="G2936" t="str">
            <v>HSK-MZ-EX M63 X 1,5</v>
          </cell>
          <cell r="H2936">
            <v>0.28136</v>
          </cell>
          <cell r="I2936">
            <v>4033878431252</v>
          </cell>
          <cell r="J2936" t="str">
            <v>74199990</v>
          </cell>
          <cell r="K2936" t="str">
            <v>EC000441</v>
          </cell>
        </row>
        <row r="2937">
          <cell r="A2937">
            <v>1612070001</v>
          </cell>
          <cell r="B2937" t="str">
            <v>A.10.91</v>
          </cell>
          <cell r="C2937" t="str">
            <v>10</v>
          </cell>
          <cell r="D2937">
            <v>149</v>
          </cell>
          <cell r="E2937">
            <v>24.32</v>
          </cell>
          <cell r="F2937" t="str">
            <v>HSK-INOX-EX PG 7</v>
          </cell>
          <cell r="G2937" t="str">
            <v>HSK-INOX-EX PG 7</v>
          </cell>
          <cell r="H2937">
            <v>9.0799999999999995E-3</v>
          </cell>
          <cell r="I2937">
            <v>4033878431269</v>
          </cell>
          <cell r="J2937" t="str">
            <v>73269098</v>
          </cell>
          <cell r="K2937" t="str">
            <v>EC000441</v>
          </cell>
        </row>
        <row r="2938">
          <cell r="A2938">
            <v>1612070015</v>
          </cell>
          <cell r="B2938" t="str">
            <v>A.10.91</v>
          </cell>
          <cell r="C2938" t="str">
            <v>10</v>
          </cell>
          <cell r="D2938">
            <v>149</v>
          </cell>
          <cell r="E2938">
            <v>24.32</v>
          </cell>
          <cell r="F2938" t="str">
            <v>HSK-INOX-/PVDF-EX PG7</v>
          </cell>
          <cell r="G2938" t="str">
            <v>HSK-INOX-/PVDF-EX PG7</v>
          </cell>
          <cell r="H2938">
            <v>9.2200000000000008E-3</v>
          </cell>
          <cell r="I2938">
            <v>4033878431276</v>
          </cell>
          <cell r="J2938" t="str">
            <v>73269098</v>
          </cell>
          <cell r="K2938" t="str">
            <v>EC000441</v>
          </cell>
        </row>
        <row r="2939">
          <cell r="A2939">
            <v>1612090001</v>
          </cell>
          <cell r="B2939" t="str">
            <v>A.10.91</v>
          </cell>
          <cell r="C2939" t="str">
            <v>10</v>
          </cell>
          <cell r="D2939">
            <v>149</v>
          </cell>
          <cell r="E2939">
            <v>28.13</v>
          </cell>
          <cell r="F2939" t="str">
            <v>HSK-INOX-EX PG 9</v>
          </cell>
          <cell r="G2939" t="str">
            <v>HSK-INOX-EX PG 9</v>
          </cell>
          <cell r="H2939">
            <v>1.6930000000000001E-2</v>
          </cell>
          <cell r="I2939">
            <v>4033878431283</v>
          </cell>
          <cell r="J2939" t="str">
            <v>73269098</v>
          </cell>
          <cell r="K2939" t="str">
            <v>EC000441</v>
          </cell>
        </row>
        <row r="2940">
          <cell r="A2940">
            <v>1612090015</v>
          </cell>
          <cell r="B2940" t="str">
            <v>A.10.91</v>
          </cell>
          <cell r="C2940" t="str">
            <v>10</v>
          </cell>
          <cell r="D2940">
            <v>149</v>
          </cell>
          <cell r="E2940">
            <v>28.13</v>
          </cell>
          <cell r="F2940" t="str">
            <v>HSK-INOX-/PVDF-EX PG9</v>
          </cell>
          <cell r="G2940" t="str">
            <v>HSK-INOX-/PVDF-EX PG9</v>
          </cell>
          <cell r="H2940">
            <v>1.7180000000000001E-2</v>
          </cell>
          <cell r="I2940">
            <v>4033878431290</v>
          </cell>
          <cell r="J2940" t="str">
            <v>73269098</v>
          </cell>
          <cell r="K2940" t="str">
            <v>EC000441</v>
          </cell>
        </row>
        <row r="2941">
          <cell r="A2941">
            <v>1612110001</v>
          </cell>
          <cell r="B2941" t="str">
            <v>A.10.91</v>
          </cell>
          <cell r="C2941" t="str">
            <v>10</v>
          </cell>
          <cell r="D2941">
            <v>149</v>
          </cell>
          <cell r="E2941">
            <v>31.73</v>
          </cell>
          <cell r="F2941" t="str">
            <v>HSK-INOX-EX PG 11</v>
          </cell>
          <cell r="G2941" t="str">
            <v>HSK-INOX-EX PG 11</v>
          </cell>
          <cell r="H2941">
            <v>2.281E-2</v>
          </cell>
          <cell r="I2941">
            <v>4033878431306</v>
          </cell>
          <cell r="J2941" t="str">
            <v>73269098</v>
          </cell>
          <cell r="K2941" t="str">
            <v>EC000441</v>
          </cell>
        </row>
        <row r="2942">
          <cell r="A2942">
            <v>1612110015</v>
          </cell>
          <cell r="B2942" t="str">
            <v>A.10.91</v>
          </cell>
          <cell r="C2942" t="str">
            <v>10</v>
          </cell>
          <cell r="D2942">
            <v>149</v>
          </cell>
          <cell r="E2942">
            <v>31.73</v>
          </cell>
          <cell r="F2942" t="str">
            <v>HSK-INOX-/PVDF-EX PG11</v>
          </cell>
          <cell r="G2942" t="str">
            <v>HSK-INOX-/PVDF-EX PG11</v>
          </cell>
          <cell r="H2942">
            <v>2.3300000000000001E-2</v>
          </cell>
          <cell r="I2942">
            <v>4033878431313</v>
          </cell>
          <cell r="J2942" t="str">
            <v>73269098</v>
          </cell>
          <cell r="K2942" t="str">
            <v>EC000441</v>
          </cell>
        </row>
        <row r="2943">
          <cell r="A2943">
            <v>1612120050</v>
          </cell>
          <cell r="B2943" t="str">
            <v>A.10.91</v>
          </cell>
          <cell r="C2943" t="str">
            <v>10</v>
          </cell>
          <cell r="D2943">
            <v>149</v>
          </cell>
          <cell r="E2943">
            <v>25.48</v>
          </cell>
          <cell r="F2943" t="str">
            <v>HSK-INOX-EX M12</v>
          </cell>
          <cell r="G2943" t="str">
            <v>HSK-INOX-EX M12</v>
          </cell>
          <cell r="H2943">
            <v>9.8300000000000002E-3</v>
          </cell>
          <cell r="I2943">
            <v>4033878431320</v>
          </cell>
          <cell r="J2943" t="str">
            <v>73269098</v>
          </cell>
          <cell r="K2943" t="str">
            <v>EC000441</v>
          </cell>
        </row>
        <row r="2944">
          <cell r="A2944">
            <v>1612120051</v>
          </cell>
          <cell r="B2944" t="str">
            <v>A.10.91</v>
          </cell>
          <cell r="C2944" t="str">
            <v>10</v>
          </cell>
          <cell r="D2944">
            <v>149</v>
          </cell>
          <cell r="E2944">
            <v>25.48</v>
          </cell>
          <cell r="F2944" t="str">
            <v>HSK-INOX-EX M12</v>
          </cell>
          <cell r="G2944" t="str">
            <v>HSK-INOX-EX M12</v>
          </cell>
          <cell r="H2944">
            <v>9.9699999999999997E-3</v>
          </cell>
          <cell r="I2944">
            <v>4033878431337</v>
          </cell>
          <cell r="J2944" t="str">
            <v>73269098</v>
          </cell>
          <cell r="K2944" t="str">
            <v>EC000441</v>
          </cell>
        </row>
        <row r="2945">
          <cell r="A2945">
            <v>1612130001</v>
          </cell>
          <cell r="B2945" t="str">
            <v>A.10.91</v>
          </cell>
          <cell r="C2945" t="str">
            <v>10</v>
          </cell>
          <cell r="D2945">
            <v>149</v>
          </cell>
          <cell r="E2945">
            <v>33.42</v>
          </cell>
          <cell r="F2945" t="str">
            <v>HSK-INOX-EX PG 13.5</v>
          </cell>
          <cell r="G2945" t="str">
            <v>HSK-INOX-EX PG 13.5</v>
          </cell>
          <cell r="H2945">
            <v>2.5999999999999999E-2</v>
          </cell>
          <cell r="I2945">
            <v>4033878431344</v>
          </cell>
          <cell r="J2945" t="str">
            <v>73269098</v>
          </cell>
          <cell r="K2945" t="str">
            <v>EC000441</v>
          </cell>
        </row>
        <row r="2946">
          <cell r="A2946">
            <v>1612130015</v>
          </cell>
          <cell r="B2946" t="str">
            <v>A.10.91</v>
          </cell>
          <cell r="C2946" t="str">
            <v>10</v>
          </cell>
          <cell r="D2946">
            <v>149</v>
          </cell>
          <cell r="E2946">
            <v>33.42</v>
          </cell>
          <cell r="F2946" t="str">
            <v>HSK-INOX-/PVDF-EX PG13,5</v>
          </cell>
          <cell r="G2946" t="str">
            <v>HSK-INOX-/PVDF-EX PG13,5</v>
          </cell>
          <cell r="H2946">
            <v>2.6669999999999999E-2</v>
          </cell>
          <cell r="I2946">
            <v>4033878431351</v>
          </cell>
          <cell r="J2946" t="str">
            <v>73269098</v>
          </cell>
          <cell r="K2946" t="str">
            <v>EC000441</v>
          </cell>
        </row>
        <row r="2947">
          <cell r="A2947">
            <v>1612160001</v>
          </cell>
          <cell r="B2947" t="str">
            <v>A.10.91</v>
          </cell>
          <cell r="C2947" t="str">
            <v>10</v>
          </cell>
          <cell r="D2947">
            <v>149</v>
          </cell>
          <cell r="E2947">
            <v>33.76</v>
          </cell>
          <cell r="F2947" t="str">
            <v>HSK-INOX-EX PG 16</v>
          </cell>
          <cell r="G2947" t="str">
            <v>HSK-INOX-EX PG 16</v>
          </cell>
          <cell r="H2947">
            <v>2.8840000000000001E-2</v>
          </cell>
          <cell r="I2947">
            <v>4033878431368</v>
          </cell>
          <cell r="J2947" t="str">
            <v>73269098</v>
          </cell>
          <cell r="K2947" t="str">
            <v>EC000441</v>
          </cell>
        </row>
        <row r="2948">
          <cell r="A2948">
            <v>1612160015</v>
          </cell>
          <cell r="B2948" t="str">
            <v>A.10.91</v>
          </cell>
          <cell r="C2948" t="str">
            <v>10</v>
          </cell>
          <cell r="D2948">
            <v>149</v>
          </cell>
          <cell r="E2948">
            <v>33.76</v>
          </cell>
          <cell r="F2948" t="str">
            <v>HSK-INOX-/PVDF-EX PG16</v>
          </cell>
          <cell r="G2948" t="str">
            <v>HSK-INOX-/PVDF-EX PG16</v>
          </cell>
          <cell r="H2948">
            <v>2.938E-2</v>
          </cell>
          <cell r="I2948">
            <v>4033878431375</v>
          </cell>
          <cell r="J2948" t="str">
            <v>73269098</v>
          </cell>
          <cell r="K2948" t="str">
            <v>EC000441</v>
          </cell>
        </row>
        <row r="2949">
          <cell r="A2949">
            <v>1612160050</v>
          </cell>
          <cell r="B2949" t="str">
            <v>A.10.91</v>
          </cell>
          <cell r="C2949" t="str">
            <v>10</v>
          </cell>
          <cell r="D2949">
            <v>149</v>
          </cell>
          <cell r="E2949">
            <v>29.63</v>
          </cell>
          <cell r="F2949" t="str">
            <v>HSK-INOX-EX M16</v>
          </cell>
          <cell r="G2949" t="str">
            <v>HSK-INOX-EX M16</v>
          </cell>
          <cell r="H2949">
            <v>2.2870000000000001E-2</v>
          </cell>
          <cell r="I2949">
            <v>4033878431382</v>
          </cell>
          <cell r="J2949" t="str">
            <v>73269098</v>
          </cell>
          <cell r="K2949" t="str">
            <v>EC000441</v>
          </cell>
        </row>
        <row r="2950">
          <cell r="A2950">
            <v>1612160051</v>
          </cell>
          <cell r="B2950" t="str">
            <v>A.10.91</v>
          </cell>
          <cell r="C2950" t="str">
            <v>10</v>
          </cell>
          <cell r="D2950">
            <v>149</v>
          </cell>
          <cell r="E2950">
            <v>29.63</v>
          </cell>
          <cell r="F2950" t="str">
            <v>HSK-INOX-EX M16</v>
          </cell>
          <cell r="G2950" t="str">
            <v>HSK-INOX-EX M16</v>
          </cell>
          <cell r="H2950">
            <v>2.3359999999999999E-2</v>
          </cell>
          <cell r="I2950">
            <v>4033878431399</v>
          </cell>
          <cell r="J2950" t="str">
            <v>73269098</v>
          </cell>
          <cell r="K2950" t="str">
            <v>EC000441</v>
          </cell>
        </row>
        <row r="2951">
          <cell r="A2951">
            <v>1612200050</v>
          </cell>
          <cell r="B2951" t="str">
            <v>A.10.91</v>
          </cell>
          <cell r="C2951" t="str">
            <v>10</v>
          </cell>
          <cell r="D2951">
            <v>149</v>
          </cell>
          <cell r="E2951">
            <v>31.54</v>
          </cell>
          <cell r="F2951" t="str">
            <v>HSK-INOX-EX M20</v>
          </cell>
          <cell r="G2951" t="str">
            <v>HSK-INOX-EX M20</v>
          </cell>
          <cell r="H2951">
            <v>2.8309999999999998E-2</v>
          </cell>
          <cell r="I2951">
            <v>4033878431405</v>
          </cell>
          <cell r="J2951" t="str">
            <v>73269098</v>
          </cell>
          <cell r="K2951" t="str">
            <v>EC000441</v>
          </cell>
        </row>
        <row r="2952">
          <cell r="A2952">
            <v>1612200051</v>
          </cell>
          <cell r="B2952" t="str">
            <v>A.10.91</v>
          </cell>
          <cell r="C2952" t="str">
            <v>10</v>
          </cell>
          <cell r="D2952">
            <v>149</v>
          </cell>
          <cell r="E2952">
            <v>31.54</v>
          </cell>
          <cell r="F2952" t="str">
            <v>HSK-INOX-EX M20</v>
          </cell>
          <cell r="G2952" t="str">
            <v>HSK-INOX-EX M20</v>
          </cell>
          <cell r="H2952">
            <v>2.8850000000000001E-2</v>
          </cell>
          <cell r="I2952">
            <v>4033878431412</v>
          </cell>
          <cell r="J2952" t="str">
            <v>73269098</v>
          </cell>
          <cell r="K2952" t="str">
            <v>EC000441</v>
          </cell>
        </row>
        <row r="2953">
          <cell r="A2953">
            <v>1612210001</v>
          </cell>
          <cell r="B2953" t="str">
            <v>A.10.91</v>
          </cell>
          <cell r="C2953" t="str">
            <v>10</v>
          </cell>
          <cell r="D2953">
            <v>149</v>
          </cell>
          <cell r="E2953">
            <v>49.45</v>
          </cell>
          <cell r="F2953" t="str">
            <v>HSK-INOX-EX PG 21</v>
          </cell>
          <cell r="G2953" t="str">
            <v>HSK-INOX-EX PG 21</v>
          </cell>
          <cell r="H2953">
            <v>4.4400000000000002E-2</v>
          </cell>
          <cell r="I2953">
            <v>4033878431429</v>
          </cell>
          <cell r="J2953" t="str">
            <v>73269098</v>
          </cell>
          <cell r="K2953" t="str">
            <v>EC000441</v>
          </cell>
        </row>
        <row r="2954">
          <cell r="A2954">
            <v>1612210015</v>
          </cell>
          <cell r="B2954" t="str">
            <v>A.10.91</v>
          </cell>
          <cell r="C2954" t="str">
            <v>10</v>
          </cell>
          <cell r="D2954">
            <v>149</v>
          </cell>
          <cell r="E2954">
            <v>49.45</v>
          </cell>
          <cell r="F2954" t="str">
            <v>HSK-INOX-/PVDF-EX PG21</v>
          </cell>
          <cell r="G2954" t="str">
            <v>HSK-INOX-/PVDF-EX PG21</v>
          </cell>
          <cell r="H2954">
            <v>4.5229999999999999E-2</v>
          </cell>
          <cell r="I2954">
            <v>4033878431436</v>
          </cell>
          <cell r="J2954" t="str">
            <v>73269098</v>
          </cell>
          <cell r="K2954" t="str">
            <v>EC000441</v>
          </cell>
        </row>
        <row r="2955">
          <cell r="A2955">
            <v>1612250050</v>
          </cell>
          <cell r="B2955" t="str">
            <v>A.10.91</v>
          </cell>
          <cell r="C2955" t="str">
            <v>10</v>
          </cell>
          <cell r="D2955">
            <v>149</v>
          </cell>
          <cell r="E2955">
            <v>46.23</v>
          </cell>
          <cell r="F2955" t="str">
            <v>HSK-INOX-EX M25</v>
          </cell>
          <cell r="G2955" t="str">
            <v>HSK-INOX-EX M25</v>
          </cell>
          <cell r="H2955">
            <v>4.4479999999999999E-2</v>
          </cell>
          <cell r="I2955">
            <v>4033878431443</v>
          </cell>
          <cell r="J2955" t="str">
            <v>73269098</v>
          </cell>
          <cell r="K2955" t="str">
            <v>EC000441</v>
          </cell>
        </row>
        <row r="2956">
          <cell r="A2956">
            <v>1612250051</v>
          </cell>
          <cell r="B2956" t="str">
            <v>A.10.91</v>
          </cell>
          <cell r="C2956" t="str">
            <v>10</v>
          </cell>
          <cell r="D2956">
            <v>149</v>
          </cell>
          <cell r="E2956">
            <v>46.23</v>
          </cell>
          <cell r="F2956" t="str">
            <v>HSK-INOX-EX M25</v>
          </cell>
          <cell r="G2956" t="str">
            <v>HSK-INOX-EX M25</v>
          </cell>
          <cell r="H2956">
            <v>4.5310000000000003E-2</v>
          </cell>
          <cell r="I2956">
            <v>4033878431450</v>
          </cell>
          <cell r="J2956" t="str">
            <v>73269098</v>
          </cell>
          <cell r="K2956" t="str">
            <v>EC000441</v>
          </cell>
        </row>
        <row r="2957">
          <cell r="A2957">
            <v>1612290001</v>
          </cell>
          <cell r="B2957" t="str">
            <v>A.10.91</v>
          </cell>
          <cell r="C2957" t="str">
            <v>5</v>
          </cell>
          <cell r="D2957">
            <v>149</v>
          </cell>
          <cell r="E2957">
            <v>72.27</v>
          </cell>
          <cell r="F2957" t="str">
            <v>HSK-INOX-/PVDF-EX PG29</v>
          </cell>
          <cell r="G2957" t="str">
            <v>HSK-INOX-/PVDF-EX PG29</v>
          </cell>
          <cell r="H2957">
            <v>9.0499999999999997E-2</v>
          </cell>
          <cell r="I2957">
            <v>4033878431467</v>
          </cell>
          <cell r="J2957" t="str">
            <v>73269098</v>
          </cell>
          <cell r="K2957" t="str">
            <v>EC000441</v>
          </cell>
        </row>
        <row r="2958">
          <cell r="A2958">
            <v>1612290015</v>
          </cell>
          <cell r="B2958" t="str">
            <v>A.10.91</v>
          </cell>
          <cell r="C2958" t="str">
            <v>5</v>
          </cell>
          <cell r="D2958">
            <v>149</v>
          </cell>
          <cell r="E2958">
            <v>72.27</v>
          </cell>
          <cell r="F2958" t="str">
            <v>HSK-INOX-/PVDF-EX PG29</v>
          </cell>
          <cell r="G2958" t="str">
            <v>HSK-INOX-/PVDF-EX PG29</v>
          </cell>
          <cell r="H2958">
            <v>9.3939999999999996E-2</v>
          </cell>
          <cell r="I2958">
            <v>4033878431474</v>
          </cell>
          <cell r="J2958" t="str">
            <v>73269098</v>
          </cell>
          <cell r="K2958" t="str">
            <v>EC000441</v>
          </cell>
        </row>
        <row r="2959">
          <cell r="A2959">
            <v>1612320050</v>
          </cell>
          <cell r="B2959" t="str">
            <v>A.10.91</v>
          </cell>
          <cell r="C2959" t="str">
            <v>5</v>
          </cell>
          <cell r="D2959">
            <v>149</v>
          </cell>
          <cell r="E2959">
            <v>67.28</v>
          </cell>
          <cell r="F2959" t="str">
            <v>HSK-INOX-EX M32</v>
          </cell>
          <cell r="G2959" t="str">
            <v>HSK-INOX-EX M32</v>
          </cell>
          <cell r="H2959">
            <v>9.4149999999999998E-2</v>
          </cell>
          <cell r="I2959">
            <v>4033878431481</v>
          </cell>
          <cell r="J2959" t="str">
            <v>73269098</v>
          </cell>
          <cell r="K2959" t="str">
            <v>EC000441</v>
          </cell>
        </row>
        <row r="2960">
          <cell r="A2960">
            <v>1612320051</v>
          </cell>
          <cell r="B2960" t="str">
            <v>A.10.91</v>
          </cell>
          <cell r="C2960" t="str">
            <v>5</v>
          </cell>
          <cell r="D2960">
            <v>149</v>
          </cell>
          <cell r="E2960">
            <v>67.28</v>
          </cell>
          <cell r="F2960" t="str">
            <v>HSK-INOX-EX M32</v>
          </cell>
          <cell r="G2960" t="str">
            <v>HSK-INOX-EX M32</v>
          </cell>
          <cell r="H2960">
            <v>9.7589999999999996E-2</v>
          </cell>
          <cell r="I2960">
            <v>4033878431498</v>
          </cell>
          <cell r="J2960" t="str">
            <v>73269098</v>
          </cell>
          <cell r="K2960" t="str">
            <v>EC000441</v>
          </cell>
        </row>
        <row r="2961">
          <cell r="A2961">
            <v>1612360001</v>
          </cell>
          <cell r="B2961" t="str">
            <v>A.10.91</v>
          </cell>
          <cell r="C2961" t="str">
            <v>5</v>
          </cell>
          <cell r="D2961">
            <v>149</v>
          </cell>
          <cell r="E2961">
            <v>91.77</v>
          </cell>
          <cell r="F2961" t="str">
            <v>HSK-INOX-/PVDF-EX PG36</v>
          </cell>
          <cell r="G2961" t="str">
            <v>HSK-INOX-/PVDF-EX PG36</v>
          </cell>
          <cell r="H2961">
            <v>8.7620000000000003E-2</v>
          </cell>
          <cell r="I2961">
            <v>4033878431504</v>
          </cell>
          <cell r="J2961" t="str">
            <v>73269098</v>
          </cell>
          <cell r="K2961" t="str">
            <v>EC000441</v>
          </cell>
        </row>
        <row r="2962">
          <cell r="A2962">
            <v>1612360015</v>
          </cell>
          <cell r="B2962" t="str">
            <v>A.10.91</v>
          </cell>
          <cell r="C2962" t="str">
            <v>5</v>
          </cell>
          <cell r="D2962">
            <v>149</v>
          </cell>
          <cell r="E2962">
            <v>92.36</v>
          </cell>
          <cell r="F2962" t="str">
            <v>HSK-INOX-/PVDF-EX PG36</v>
          </cell>
          <cell r="G2962" t="str">
            <v>HSK-INOX-/PVDF-EX PG36</v>
          </cell>
          <cell r="H2962">
            <v>9.5640000000000003E-2</v>
          </cell>
          <cell r="I2962">
            <v>4033878431511</v>
          </cell>
          <cell r="J2962" t="str">
            <v>73269098</v>
          </cell>
          <cell r="K2962" t="str">
            <v>EC000441</v>
          </cell>
        </row>
        <row r="2963">
          <cell r="A2963">
            <v>1612400050</v>
          </cell>
          <cell r="B2963" t="str">
            <v>A.10.91</v>
          </cell>
          <cell r="C2963" t="str">
            <v>5</v>
          </cell>
          <cell r="D2963">
            <v>149</v>
          </cell>
          <cell r="E2963">
            <v>85.43</v>
          </cell>
          <cell r="F2963" t="str">
            <v>HSK-INOX-EX M40</v>
          </cell>
          <cell r="G2963" t="str">
            <v>HSK-INOX-EX M40</v>
          </cell>
          <cell r="H2963">
            <v>0.10843</v>
          </cell>
          <cell r="I2963">
            <v>4033878431528</v>
          </cell>
          <cell r="J2963" t="str">
            <v>73269098</v>
          </cell>
          <cell r="K2963" t="str">
            <v>EC000441</v>
          </cell>
        </row>
        <row r="2964">
          <cell r="A2964">
            <v>1612400051</v>
          </cell>
          <cell r="B2964" t="str">
            <v>A.10.91</v>
          </cell>
          <cell r="C2964" t="str">
            <v>5</v>
          </cell>
          <cell r="D2964">
            <v>149</v>
          </cell>
          <cell r="E2964">
            <v>85.43</v>
          </cell>
          <cell r="F2964" t="str">
            <v>HSK-INOX-EX M40</v>
          </cell>
          <cell r="G2964" t="str">
            <v>HSK-INOX-EX M40</v>
          </cell>
          <cell r="H2964">
            <v>0.11645</v>
          </cell>
          <cell r="I2964">
            <v>4033878431535</v>
          </cell>
          <cell r="J2964" t="str">
            <v>73269098</v>
          </cell>
          <cell r="K2964" t="str">
            <v>EC000441</v>
          </cell>
        </row>
        <row r="2965">
          <cell r="A2965">
            <v>1616070001</v>
          </cell>
          <cell r="B2965" t="str">
            <v>A.10.91</v>
          </cell>
          <cell r="C2965" t="str">
            <v>50</v>
          </cell>
          <cell r="D2965">
            <v>160</v>
          </cell>
          <cell r="E2965">
            <v>9.01</v>
          </cell>
          <cell r="F2965" t="str">
            <v>HSK-M-EMC-EX PG 7</v>
          </cell>
          <cell r="G2965" t="str">
            <v>HSK-M-CEM-EX PG 7</v>
          </cell>
          <cell r="H2965">
            <v>1.078E-2</v>
          </cell>
          <cell r="I2965">
            <v>4033878431542</v>
          </cell>
          <cell r="J2965" t="str">
            <v>85369010</v>
          </cell>
          <cell r="K2965" t="str">
            <v>EC000441</v>
          </cell>
        </row>
        <row r="2966">
          <cell r="A2966">
            <v>1616070015</v>
          </cell>
          <cell r="B2966" t="str">
            <v>A.10.91</v>
          </cell>
          <cell r="C2966" t="str">
            <v>50</v>
          </cell>
          <cell r="D2966">
            <v>160</v>
          </cell>
          <cell r="E2966">
            <v>9.0399999999999991</v>
          </cell>
          <cell r="F2966" t="str">
            <v>HSK-M-EMC-EX PG 7</v>
          </cell>
          <cell r="G2966" t="str">
            <v>HSK-M-CEM-EX PG 7</v>
          </cell>
          <cell r="H2966">
            <v>1.0919999999999999E-2</v>
          </cell>
          <cell r="I2966">
            <v>4033878431559</v>
          </cell>
          <cell r="J2966" t="str">
            <v>85369010</v>
          </cell>
          <cell r="K2966" t="str">
            <v>EC000441</v>
          </cell>
        </row>
        <row r="2967">
          <cell r="A2967">
            <v>1616090001</v>
          </cell>
          <cell r="B2967" t="str">
            <v>A.10.91</v>
          </cell>
          <cell r="C2967" t="str">
            <v>50</v>
          </cell>
          <cell r="D2967">
            <v>160</v>
          </cell>
          <cell r="E2967">
            <v>9.56</v>
          </cell>
          <cell r="F2967" t="str">
            <v>HSK-M-EMC-EX PG 9</v>
          </cell>
          <cell r="G2967" t="str">
            <v>HSK-M-CEM-EX PG 9</v>
          </cell>
          <cell r="H2967">
            <v>1.8450000000000001E-2</v>
          </cell>
          <cell r="I2967">
            <v>4033878431566</v>
          </cell>
          <cell r="J2967" t="str">
            <v>85369010</v>
          </cell>
          <cell r="K2967" t="str">
            <v>EC000441</v>
          </cell>
        </row>
        <row r="2968">
          <cell r="A2968">
            <v>1616090015</v>
          </cell>
          <cell r="B2968" t="str">
            <v>A.10.91</v>
          </cell>
          <cell r="C2968" t="str">
            <v>50</v>
          </cell>
          <cell r="D2968">
            <v>160</v>
          </cell>
          <cell r="E2968">
            <v>9.64</v>
          </cell>
          <cell r="F2968" t="str">
            <v>HSK-M-EMC-EX PG 9</v>
          </cell>
          <cell r="G2968" t="str">
            <v>HSK-M-CEM-EX PG 9</v>
          </cell>
          <cell r="H2968">
            <v>1.8700000000000001E-2</v>
          </cell>
          <cell r="I2968">
            <v>4033878431573</v>
          </cell>
          <cell r="J2968" t="str">
            <v>85369010</v>
          </cell>
          <cell r="K2968" t="str">
            <v>EC000441</v>
          </cell>
        </row>
        <row r="2969">
          <cell r="A2969">
            <v>1616110001</v>
          </cell>
          <cell r="B2969" t="str">
            <v>A.10.91</v>
          </cell>
          <cell r="C2969" t="str">
            <v>50</v>
          </cell>
          <cell r="D2969">
            <v>160</v>
          </cell>
          <cell r="E2969">
            <v>10.48</v>
          </cell>
          <cell r="F2969" t="str">
            <v>HSK-M-EMC-EX PG 11</v>
          </cell>
          <cell r="G2969" t="str">
            <v>HSK-M-CEM-EX PG 11</v>
          </cell>
          <cell r="H2969">
            <v>2.3300000000000001E-2</v>
          </cell>
          <cell r="I2969">
            <v>4033878431580</v>
          </cell>
          <cell r="J2969" t="str">
            <v>85369010</v>
          </cell>
          <cell r="K2969" t="str">
            <v>EC000441</v>
          </cell>
        </row>
        <row r="2970">
          <cell r="A2970">
            <v>1616110015</v>
          </cell>
          <cell r="B2970" t="str">
            <v>A.10.91</v>
          </cell>
          <cell r="C2970" t="str">
            <v>50</v>
          </cell>
          <cell r="D2970">
            <v>160</v>
          </cell>
          <cell r="E2970">
            <v>10.54</v>
          </cell>
          <cell r="F2970" t="str">
            <v>HSK-M-EMC-EX PG11</v>
          </cell>
          <cell r="G2970" t="str">
            <v>HSK-M-CEM-EX PG11</v>
          </cell>
          <cell r="H2970">
            <v>2.3789999999999999E-2</v>
          </cell>
          <cell r="I2970">
            <v>4033878431597</v>
          </cell>
          <cell r="J2970" t="str">
            <v>85369010</v>
          </cell>
          <cell r="K2970" t="str">
            <v>EC000441</v>
          </cell>
        </row>
        <row r="2971">
          <cell r="A2971">
            <v>1616120050</v>
          </cell>
          <cell r="B2971" t="str">
            <v>A.10.91</v>
          </cell>
          <cell r="C2971" t="str">
            <v>50</v>
          </cell>
          <cell r="D2971">
            <v>159</v>
          </cell>
          <cell r="E2971">
            <v>9.26</v>
          </cell>
          <cell r="F2971" t="str">
            <v>HSK-M-EMC-EX M12X1,5</v>
          </cell>
          <cell r="G2971" t="str">
            <v>HSK-M-CEM-EX M12X1,5</v>
          </cell>
          <cell r="H2971">
            <v>1.111E-2</v>
          </cell>
          <cell r="I2971">
            <v>4033878431603</v>
          </cell>
          <cell r="J2971" t="str">
            <v>85369010</v>
          </cell>
          <cell r="K2971" t="str">
            <v>EC000441</v>
          </cell>
        </row>
        <row r="2972">
          <cell r="A2972">
            <v>1616120051</v>
          </cell>
          <cell r="B2972" t="str">
            <v>A.10.91</v>
          </cell>
          <cell r="C2972" t="str">
            <v>50</v>
          </cell>
          <cell r="D2972">
            <v>159</v>
          </cell>
          <cell r="E2972">
            <v>9.2899999999999991</v>
          </cell>
          <cell r="F2972" t="str">
            <v>HSK-M-EMC-EX M12X1,5</v>
          </cell>
          <cell r="G2972" t="str">
            <v>HSK-M-CEM-EX M12X1,5</v>
          </cell>
          <cell r="H2972">
            <v>1.125E-2</v>
          </cell>
          <cell r="I2972">
            <v>4033878431610</v>
          </cell>
          <cell r="J2972" t="str">
            <v>85369010</v>
          </cell>
          <cell r="K2972" t="str">
            <v>EC000441</v>
          </cell>
        </row>
        <row r="2973">
          <cell r="A2973">
            <v>1616120070</v>
          </cell>
          <cell r="B2973" t="str">
            <v>A.10.91</v>
          </cell>
          <cell r="C2973" t="str">
            <v>50</v>
          </cell>
          <cell r="D2973">
            <v>161</v>
          </cell>
          <cell r="E2973">
            <v>16.489999999999998</v>
          </cell>
          <cell r="F2973" t="str">
            <v>HSK-M-EMC-EX 1/2iNPT</v>
          </cell>
          <cell r="G2973" t="str">
            <v>HSK-M-CEM-EX 1/2iNPT</v>
          </cell>
          <cell r="H2973">
            <v>4.07E-2</v>
          </cell>
          <cell r="I2973">
            <v>4033878431627</v>
          </cell>
          <cell r="J2973" t="str">
            <v>85369010</v>
          </cell>
          <cell r="K2973" t="str">
            <v>EC000441</v>
          </cell>
        </row>
        <row r="2974">
          <cell r="A2974">
            <v>1616120071</v>
          </cell>
          <cell r="B2974" t="str">
            <v>A.10.91</v>
          </cell>
          <cell r="C2974" t="str">
            <v>50</v>
          </cell>
          <cell r="D2974">
            <v>161</v>
          </cell>
          <cell r="E2974">
            <v>16.62</v>
          </cell>
          <cell r="F2974" t="str">
            <v>HSK-M-EMC-EX 1/2i NPT</v>
          </cell>
          <cell r="G2974" t="str">
            <v>HSK-M-CEM-EX 1/2i NPT</v>
          </cell>
          <cell r="H2974">
            <v>4.1369999999999997E-2</v>
          </cell>
          <cell r="I2974">
            <v>4033878431634</v>
          </cell>
          <cell r="J2974" t="str">
            <v>85369010</v>
          </cell>
          <cell r="K2974" t="str">
            <v>EC000441</v>
          </cell>
        </row>
        <row r="2975">
          <cell r="A2975">
            <v>1616130001</v>
          </cell>
          <cell r="B2975" t="str">
            <v>A.10.91</v>
          </cell>
          <cell r="C2975" t="str">
            <v>50</v>
          </cell>
          <cell r="D2975">
            <v>160</v>
          </cell>
          <cell r="E2975">
            <v>10.92</v>
          </cell>
          <cell r="F2975" t="str">
            <v>HSK-M-EMC-EX PG 13,5</v>
          </cell>
          <cell r="G2975" t="str">
            <v>HSK-M-CEM-EX PG 13,5</v>
          </cell>
          <cell r="H2975">
            <v>2.912E-2</v>
          </cell>
          <cell r="I2975">
            <v>4033878431641</v>
          </cell>
          <cell r="J2975" t="str">
            <v>85369010</v>
          </cell>
          <cell r="K2975" t="str">
            <v>EC000441</v>
          </cell>
        </row>
        <row r="2976">
          <cell r="A2976">
            <v>1616130015</v>
          </cell>
          <cell r="B2976" t="str">
            <v>A.10.91</v>
          </cell>
          <cell r="C2976" t="str">
            <v>50</v>
          </cell>
          <cell r="D2976">
            <v>160</v>
          </cell>
          <cell r="E2976">
            <v>11</v>
          </cell>
          <cell r="F2976" t="str">
            <v>HSK-M-EMC-EX PG 13,5</v>
          </cell>
          <cell r="G2976" t="str">
            <v>HSK-M-CEM-EX PG 13,5</v>
          </cell>
          <cell r="H2976">
            <v>2.9790000000000001E-2</v>
          </cell>
          <cell r="I2976">
            <v>4033878431658</v>
          </cell>
          <cell r="J2976" t="str">
            <v>85369010</v>
          </cell>
          <cell r="K2976" t="str">
            <v>EC000441</v>
          </cell>
        </row>
        <row r="2977">
          <cell r="A2977">
            <v>1616160001</v>
          </cell>
          <cell r="B2977" t="str">
            <v>A.10.91</v>
          </cell>
          <cell r="C2977" t="str">
            <v>50</v>
          </cell>
          <cell r="D2977">
            <v>160</v>
          </cell>
          <cell r="E2977">
            <v>11.62</v>
          </cell>
          <cell r="F2977" t="str">
            <v>HSK-M-EMC-EX PG 16</v>
          </cell>
          <cell r="G2977" t="str">
            <v>HSK-M-CEM-EX PG 16</v>
          </cell>
          <cell r="H2977">
            <v>3.1519999999999999E-2</v>
          </cell>
          <cell r="I2977">
            <v>4033878431665</v>
          </cell>
          <cell r="J2977" t="str">
            <v>85369010</v>
          </cell>
          <cell r="K2977" t="str">
            <v>EC000441</v>
          </cell>
        </row>
        <row r="2978">
          <cell r="A2978">
            <v>1616160015</v>
          </cell>
          <cell r="B2978" t="str">
            <v>A.10.91</v>
          </cell>
          <cell r="C2978" t="str">
            <v>50</v>
          </cell>
          <cell r="D2978">
            <v>160</v>
          </cell>
          <cell r="E2978">
            <v>11.7</v>
          </cell>
          <cell r="F2978" t="str">
            <v>HSK-M-EMC-EX PG 16</v>
          </cell>
          <cell r="G2978" t="str">
            <v>HSK-M-CEM-EX PG 16</v>
          </cell>
          <cell r="H2978">
            <v>3.2059999999999998E-2</v>
          </cell>
          <cell r="I2978">
            <v>4033878431672</v>
          </cell>
          <cell r="J2978" t="str">
            <v>85369010</v>
          </cell>
          <cell r="K2978" t="str">
            <v>EC000441</v>
          </cell>
        </row>
        <row r="2979">
          <cell r="A2979">
            <v>1616160050</v>
          </cell>
          <cell r="B2979" t="str">
            <v>A.10.91</v>
          </cell>
          <cell r="C2979" t="str">
            <v>50</v>
          </cell>
          <cell r="D2979">
            <v>159</v>
          </cell>
          <cell r="E2979">
            <v>10.76</v>
          </cell>
          <cell r="F2979" t="str">
            <v>HSK-M-EMC-EX M16X1,5</v>
          </cell>
          <cell r="G2979" t="str">
            <v>HSK-M-CEM-EX M16X1,5</v>
          </cell>
          <cell r="H2979">
            <v>2.2859999999999998E-2</v>
          </cell>
          <cell r="I2979">
            <v>4033878431689</v>
          </cell>
          <cell r="J2979" t="str">
            <v>85369010</v>
          </cell>
          <cell r="K2979" t="str">
            <v>EC000441</v>
          </cell>
        </row>
        <row r="2980">
          <cell r="A2980">
            <v>1616160051</v>
          </cell>
          <cell r="B2980" t="str">
            <v>A.10.91</v>
          </cell>
          <cell r="C2980" t="str">
            <v>50</v>
          </cell>
          <cell r="D2980">
            <v>159</v>
          </cell>
          <cell r="E2980">
            <v>10.84</v>
          </cell>
          <cell r="F2980" t="str">
            <v>HSK-M-EMC-EX M16x1,5</v>
          </cell>
          <cell r="G2980" t="str">
            <v>HSK-M-CEM-EX M16x1,5</v>
          </cell>
          <cell r="H2980">
            <v>2.3349999999999999E-2</v>
          </cell>
          <cell r="I2980">
            <v>4033878431696</v>
          </cell>
          <cell r="J2980" t="str">
            <v>85369010</v>
          </cell>
          <cell r="K2980" t="str">
            <v>EC000441</v>
          </cell>
        </row>
        <row r="2981">
          <cell r="A2981">
            <v>1616200050</v>
          </cell>
          <cell r="B2981" t="str">
            <v>A.10.91</v>
          </cell>
          <cell r="C2981" t="str">
            <v>50</v>
          </cell>
          <cell r="D2981">
            <v>159</v>
          </cell>
          <cell r="E2981">
            <v>11.94</v>
          </cell>
          <cell r="F2981" t="str">
            <v>HSK-M-EMC-EX M20X1,5</v>
          </cell>
          <cell r="G2981" t="str">
            <v>HSK-M-CEM-EX M25x1,5 long</v>
          </cell>
          <cell r="H2981">
            <v>3.108E-2</v>
          </cell>
          <cell r="I2981">
            <v>4033878431702</v>
          </cell>
          <cell r="J2981" t="str">
            <v>85369010</v>
          </cell>
          <cell r="K2981" t="str">
            <v>EC000441</v>
          </cell>
        </row>
        <row r="2982">
          <cell r="A2982">
            <v>1616200051</v>
          </cell>
          <cell r="B2982" t="str">
            <v>A.10.91</v>
          </cell>
          <cell r="C2982" t="str">
            <v>50</v>
          </cell>
          <cell r="D2982">
            <v>159</v>
          </cell>
          <cell r="E2982">
            <v>12.03</v>
          </cell>
          <cell r="F2982" t="str">
            <v>HSK-M-EMC-EX M20X1,5</v>
          </cell>
          <cell r="G2982" t="str">
            <v>HSK-M-CEM-EX M25X1,5 long</v>
          </cell>
          <cell r="H2982">
            <v>3.1620000000000002E-2</v>
          </cell>
          <cell r="I2982">
            <v>4033878431719</v>
          </cell>
          <cell r="J2982" t="str">
            <v>85369010</v>
          </cell>
          <cell r="K2982" t="str">
            <v>EC000441</v>
          </cell>
        </row>
        <row r="2983">
          <cell r="A2983">
            <v>1616210001</v>
          </cell>
          <cell r="B2983" t="str">
            <v>A.10.91</v>
          </cell>
          <cell r="C2983" t="str">
            <v>25</v>
          </cell>
          <cell r="D2983">
            <v>160</v>
          </cell>
          <cell r="E2983">
            <v>15.52</v>
          </cell>
          <cell r="F2983" t="str">
            <v>HSK-M-EMC-EX PG 21</v>
          </cell>
          <cell r="G2983" t="str">
            <v>HSK-M-CEM-EX M32x1,5 long</v>
          </cell>
          <cell r="H2983">
            <v>7.1239999999999998E-2</v>
          </cell>
          <cell r="I2983">
            <v>4033878431726</v>
          </cell>
          <cell r="J2983" t="str">
            <v>85369010</v>
          </cell>
          <cell r="K2983" t="str">
            <v>EC000441</v>
          </cell>
        </row>
        <row r="2984">
          <cell r="A2984">
            <v>1616210015</v>
          </cell>
          <cell r="B2984" t="str">
            <v>A.10.91</v>
          </cell>
          <cell r="C2984" t="str">
            <v>25</v>
          </cell>
          <cell r="D2984">
            <v>160</v>
          </cell>
          <cell r="E2984">
            <v>15.62</v>
          </cell>
          <cell r="F2984" t="str">
            <v>HSK-M-EMC-EX PG 21</v>
          </cell>
          <cell r="G2984" t="str">
            <v>HSK-M-CEM-EX PG 21</v>
          </cell>
          <cell r="H2984">
            <v>7.2069999999999995E-2</v>
          </cell>
          <cell r="I2984">
            <v>4033878431733</v>
          </cell>
          <cell r="J2984" t="str">
            <v>85369010</v>
          </cell>
          <cell r="K2984" t="str">
            <v>EC000441</v>
          </cell>
        </row>
        <row r="2985">
          <cell r="A2985">
            <v>1616250050</v>
          </cell>
          <cell r="B2985" t="str">
            <v>A.10.91</v>
          </cell>
          <cell r="C2985" t="str">
            <v>25</v>
          </cell>
          <cell r="D2985">
            <v>159</v>
          </cell>
          <cell r="E2985">
            <v>15.94</v>
          </cell>
          <cell r="F2985" t="str">
            <v>HSK-M-EMC-EX M25X1,5</v>
          </cell>
          <cell r="G2985" t="str">
            <v>HSK-M-CEM-EX M25X1,5</v>
          </cell>
          <cell r="H2985">
            <v>5.0599999999999999E-2</v>
          </cell>
          <cell r="I2985">
            <v>4033878431740</v>
          </cell>
          <cell r="J2985" t="str">
            <v>85369010</v>
          </cell>
          <cell r="K2985" t="str">
            <v>EC000441</v>
          </cell>
        </row>
        <row r="2986">
          <cell r="A2986">
            <v>1616250051</v>
          </cell>
          <cell r="B2986" t="str">
            <v>A.10.91</v>
          </cell>
          <cell r="C2986" t="str">
            <v>25</v>
          </cell>
          <cell r="D2986">
            <v>159</v>
          </cell>
          <cell r="E2986">
            <v>16.05</v>
          </cell>
          <cell r="F2986" t="str">
            <v>HSK-M-EMC-EX M25X1,5</v>
          </cell>
          <cell r="G2986" t="str">
            <v>HSK-M-CEM-EX M25X1,5</v>
          </cell>
          <cell r="H2986">
            <v>5.1429999999999997E-2</v>
          </cell>
          <cell r="I2986">
            <v>4033878431757</v>
          </cell>
          <cell r="J2986" t="str">
            <v>85369010</v>
          </cell>
          <cell r="K2986" t="str">
            <v>EC000441</v>
          </cell>
        </row>
        <row r="2987">
          <cell r="A2987">
            <v>1616290001</v>
          </cell>
          <cell r="B2987" t="str">
            <v>A.10.91</v>
          </cell>
          <cell r="C2987" t="str">
            <v>25</v>
          </cell>
          <cell r="D2987">
            <v>160</v>
          </cell>
          <cell r="E2987">
            <v>23.53</v>
          </cell>
          <cell r="F2987" t="str">
            <v>HSK-M-EMC-EX PG 29</v>
          </cell>
          <cell r="G2987" t="str">
            <v>HSK-M-CEM-EX PG 29</v>
          </cell>
          <cell r="H2987">
            <v>9.6930000000000002E-2</v>
          </cell>
          <cell r="I2987">
            <v>4033878431764</v>
          </cell>
          <cell r="J2987" t="str">
            <v>85369010</v>
          </cell>
          <cell r="K2987" t="str">
            <v>EC000441</v>
          </cell>
        </row>
        <row r="2988">
          <cell r="A2988">
            <v>1616290015</v>
          </cell>
          <cell r="B2988" t="str">
            <v>A.10.91</v>
          </cell>
          <cell r="C2988" t="str">
            <v>25</v>
          </cell>
          <cell r="D2988">
            <v>160</v>
          </cell>
          <cell r="E2988">
            <v>23.58</v>
          </cell>
          <cell r="F2988" t="str">
            <v>HSK-M-EMC-EX PG 29</v>
          </cell>
          <cell r="G2988" t="str">
            <v>HSK-M-CEM-EX PG 29</v>
          </cell>
          <cell r="H2988">
            <v>0.10037</v>
          </cell>
          <cell r="I2988">
            <v>4033878431771</v>
          </cell>
          <cell r="J2988" t="str">
            <v>85369010</v>
          </cell>
          <cell r="K2988" t="str">
            <v>EC000441</v>
          </cell>
        </row>
        <row r="2989">
          <cell r="A2989">
            <v>1616320050</v>
          </cell>
          <cell r="B2989" t="str">
            <v>A.10.91</v>
          </cell>
          <cell r="C2989" t="str">
            <v>25</v>
          </cell>
          <cell r="D2989">
            <v>159</v>
          </cell>
          <cell r="E2989">
            <v>24.18</v>
          </cell>
          <cell r="F2989" t="str">
            <v>HSK-M-EMC-EX M32X1,5</v>
          </cell>
          <cell r="G2989" t="str">
            <v>HSK-M-CEM-EX M32X1,5</v>
          </cell>
          <cell r="H2989">
            <v>0.10077999999999999</v>
          </cell>
          <cell r="I2989">
            <v>4033878431788</v>
          </cell>
          <cell r="J2989" t="str">
            <v>85369010</v>
          </cell>
          <cell r="K2989" t="str">
            <v>EC000441</v>
          </cell>
        </row>
        <row r="2990">
          <cell r="A2990">
            <v>1616320051</v>
          </cell>
          <cell r="B2990" t="str">
            <v>A.10.91</v>
          </cell>
          <cell r="C2990" t="str">
            <v>25</v>
          </cell>
          <cell r="D2990">
            <v>159</v>
          </cell>
          <cell r="E2990">
            <v>24.23</v>
          </cell>
          <cell r="F2990" t="str">
            <v>HSK-M-EMC-EX M32X1,5</v>
          </cell>
          <cell r="G2990" t="str">
            <v>HSK-M-CEM-EX M32X1,5</v>
          </cell>
          <cell r="H2990">
            <v>0.10421999999999999</v>
          </cell>
          <cell r="I2990">
            <v>4033878431795</v>
          </cell>
          <cell r="J2990" t="str">
            <v>85369010</v>
          </cell>
          <cell r="K2990" t="str">
            <v>EC000441</v>
          </cell>
        </row>
        <row r="2991">
          <cell r="A2991">
            <v>1616340070</v>
          </cell>
          <cell r="B2991" t="str">
            <v>A.10.91</v>
          </cell>
          <cell r="C2991" t="str">
            <v>25</v>
          </cell>
          <cell r="D2991">
            <v>161</v>
          </cell>
          <cell r="E2991">
            <v>20.32</v>
          </cell>
          <cell r="F2991" t="str">
            <v>HSK-M-EMC-EX 3/4iNPT</v>
          </cell>
          <cell r="G2991" t="str">
            <v>HSK-M-CEM-EX 3/4iNPT</v>
          </cell>
          <cell r="H2991">
            <v>8.1780000000000005E-2</v>
          </cell>
          <cell r="I2991">
            <v>4033878431801</v>
          </cell>
          <cell r="J2991" t="str">
            <v>85369010</v>
          </cell>
          <cell r="K2991" t="str">
            <v>EC000441</v>
          </cell>
        </row>
        <row r="2992">
          <cell r="A2992">
            <v>1616340071</v>
          </cell>
          <cell r="B2992" t="str">
            <v>A.10.91</v>
          </cell>
          <cell r="C2992" t="str">
            <v>25</v>
          </cell>
          <cell r="D2992">
            <v>161</v>
          </cell>
          <cell r="E2992">
            <v>20.440000000000001</v>
          </cell>
          <cell r="F2992" t="str">
            <v>HSK-M-EMC-EX 3/4i NPT</v>
          </cell>
          <cell r="G2992" t="str">
            <v>HSK-M-CEM-EX 3/4i NPT</v>
          </cell>
          <cell r="H2992">
            <v>8.2610000000000003E-2</v>
          </cell>
          <cell r="I2992">
            <v>4033878431818</v>
          </cell>
          <cell r="J2992" t="str">
            <v>85369010</v>
          </cell>
          <cell r="K2992" t="str">
            <v>EC000441</v>
          </cell>
        </row>
        <row r="2993">
          <cell r="A2993">
            <v>1616360001</v>
          </cell>
          <cell r="B2993" t="str">
            <v>A.10.91</v>
          </cell>
          <cell r="C2993" t="str">
            <v>10</v>
          </cell>
          <cell r="D2993">
            <v>160</v>
          </cell>
          <cell r="E2993">
            <v>34.89</v>
          </cell>
          <cell r="F2993" t="str">
            <v>HSK-M-EMC-EX PG 36</v>
          </cell>
          <cell r="G2993" t="str">
            <v>HSK-M-CEM-EX PG 36</v>
          </cell>
          <cell r="H2993">
            <v>0.15923999999999999</v>
          </cell>
          <cell r="I2993">
            <v>4033878431825</v>
          </cell>
          <cell r="J2993" t="str">
            <v>85369010</v>
          </cell>
          <cell r="K2993" t="str">
            <v>EC000441</v>
          </cell>
        </row>
        <row r="2994">
          <cell r="A2994">
            <v>1616360015</v>
          </cell>
          <cell r="B2994" t="str">
            <v>A.10.91</v>
          </cell>
          <cell r="C2994" t="str">
            <v>10</v>
          </cell>
          <cell r="D2994">
            <v>160</v>
          </cell>
          <cell r="E2994">
            <v>35.450000000000003</v>
          </cell>
          <cell r="F2994" t="str">
            <v>HSK-M-EMC-EX PG 36</v>
          </cell>
          <cell r="G2994" t="str">
            <v>HSK-M-CEM-EX PG 36</v>
          </cell>
          <cell r="H2994">
            <v>0.16725999999999999</v>
          </cell>
          <cell r="I2994">
            <v>4033878431832</v>
          </cell>
          <cell r="J2994" t="str">
            <v>85369010</v>
          </cell>
          <cell r="K2994" t="str">
            <v>EC000441</v>
          </cell>
        </row>
        <row r="2995">
          <cell r="A2995">
            <v>1616380070</v>
          </cell>
          <cell r="B2995" t="str">
            <v>A.10.91</v>
          </cell>
          <cell r="C2995" t="str">
            <v>50</v>
          </cell>
          <cell r="D2995">
            <v>161</v>
          </cell>
          <cell r="E2995">
            <v>14.18</v>
          </cell>
          <cell r="F2995" t="str">
            <v>HSK-M-EMC-EX 3/8i NPT</v>
          </cell>
          <cell r="G2995" t="str">
            <v>HSK-M-CEM-EX 3/8i NPT</v>
          </cell>
          <cell r="H2995">
            <v>2.9049999999999999E-2</v>
          </cell>
          <cell r="I2995">
            <v>4033878431849</v>
          </cell>
          <cell r="J2995" t="str">
            <v>85369010</v>
          </cell>
          <cell r="K2995" t="str">
            <v>EC000441</v>
          </cell>
        </row>
        <row r="2996">
          <cell r="A2996">
            <v>1616380071</v>
          </cell>
          <cell r="B2996" t="str">
            <v>A.10.91</v>
          </cell>
          <cell r="C2996" t="str">
            <v>50</v>
          </cell>
          <cell r="D2996">
            <v>161</v>
          </cell>
          <cell r="E2996">
            <v>14.26</v>
          </cell>
          <cell r="F2996" t="str">
            <v>HSK-M-EMC-EX 3/8i NPT</v>
          </cell>
          <cell r="G2996" t="str">
            <v>HSK-M-CEM-EX 3/8i NPT</v>
          </cell>
          <cell r="H2996">
            <v>2.93E-2</v>
          </cell>
          <cell r="I2996">
            <v>4033878431856</v>
          </cell>
          <cell r="J2996" t="str">
            <v>85369010</v>
          </cell>
          <cell r="K2996" t="str">
            <v>EC000441</v>
          </cell>
        </row>
        <row r="2997">
          <cell r="A2997">
            <v>1616400050</v>
          </cell>
          <cell r="B2997" t="str">
            <v>A.10.91</v>
          </cell>
          <cell r="C2997" t="str">
            <v>10</v>
          </cell>
          <cell r="D2997">
            <v>159</v>
          </cell>
          <cell r="E2997">
            <v>35.86</v>
          </cell>
          <cell r="F2997" t="str">
            <v>HSK-M-EMC-EX M40X1,5</v>
          </cell>
          <cell r="G2997" t="str">
            <v>HSK-M-CEM-EX M40X1,5</v>
          </cell>
          <cell r="H2997">
            <v>0.19188</v>
          </cell>
          <cell r="I2997">
            <v>4033878431863</v>
          </cell>
          <cell r="J2997" t="str">
            <v>85369010</v>
          </cell>
          <cell r="K2997" t="str">
            <v>EC000441</v>
          </cell>
        </row>
        <row r="2998">
          <cell r="A2998">
            <v>1616400051</v>
          </cell>
          <cell r="B2998" t="str">
            <v>A.10.91</v>
          </cell>
          <cell r="C2998" t="str">
            <v>10</v>
          </cell>
          <cell r="D2998">
            <v>159</v>
          </cell>
          <cell r="E2998">
            <v>36.43</v>
          </cell>
          <cell r="F2998" t="str">
            <v>HSK-M-EMC-EX M40X1,5</v>
          </cell>
          <cell r="G2998" t="str">
            <v>HSK-M-CEM-EX M40X1,5</v>
          </cell>
          <cell r="H2998">
            <v>0.19989999999999999</v>
          </cell>
          <cell r="I2998">
            <v>4033878431870</v>
          </cell>
          <cell r="J2998" t="str">
            <v>85369010</v>
          </cell>
          <cell r="K2998" t="str">
            <v>EC000441</v>
          </cell>
        </row>
        <row r="2999">
          <cell r="A2999">
            <v>1616420001</v>
          </cell>
          <cell r="B2999" t="str">
            <v>A.10.91</v>
          </cell>
          <cell r="C2999" t="str">
            <v>5</v>
          </cell>
          <cell r="D2999">
            <v>160</v>
          </cell>
          <cell r="E2999">
            <v>62.89</v>
          </cell>
          <cell r="F2999" t="str">
            <v>HSK-M-EMC-EX PG 42</v>
          </cell>
          <cell r="G2999" t="str">
            <v>HSK-M-CEM-EX PG 42</v>
          </cell>
          <cell r="H2999">
            <v>0.19367000000000001</v>
          </cell>
          <cell r="I2999">
            <v>4033878431887</v>
          </cell>
          <cell r="J2999" t="str">
            <v>85369010</v>
          </cell>
          <cell r="K2999" t="str">
            <v>EC000441</v>
          </cell>
        </row>
        <row r="3000">
          <cell r="A3000">
            <v>1616420015</v>
          </cell>
          <cell r="B3000" t="str">
            <v>A.10.91</v>
          </cell>
          <cell r="C3000" t="str">
            <v>5</v>
          </cell>
          <cell r="D3000">
            <v>160</v>
          </cell>
          <cell r="E3000">
            <v>63.82</v>
          </cell>
          <cell r="F3000" t="str">
            <v>HSK-M-EMC-EX PG 42</v>
          </cell>
          <cell r="G3000" t="str">
            <v>HSK-M-CEM-EX PG 42</v>
          </cell>
          <cell r="H3000">
            <v>0.20275000000000001</v>
          </cell>
          <cell r="I3000">
            <v>4033878431894</v>
          </cell>
          <cell r="J3000" t="str">
            <v>85369010</v>
          </cell>
          <cell r="K3000" t="str">
            <v>EC000441</v>
          </cell>
        </row>
        <row r="3001">
          <cell r="A3001">
            <v>1616480001</v>
          </cell>
          <cell r="B3001" t="str">
            <v>A.10.91</v>
          </cell>
          <cell r="C3001" t="str">
            <v>5</v>
          </cell>
          <cell r="D3001">
            <v>160</v>
          </cell>
          <cell r="E3001">
            <v>75.05</v>
          </cell>
          <cell r="F3001" t="str">
            <v>HSK-M-EMC-EX PG 48</v>
          </cell>
          <cell r="G3001" t="str">
            <v>HSK-M-CEM-EX PG 48</v>
          </cell>
          <cell r="H3001">
            <v>0.30634</v>
          </cell>
          <cell r="I3001">
            <v>4033878431900</v>
          </cell>
          <cell r="J3001" t="str">
            <v>85369010</v>
          </cell>
          <cell r="K3001" t="str">
            <v>EC000441</v>
          </cell>
        </row>
        <row r="3002">
          <cell r="A3002">
            <v>1616480015</v>
          </cell>
          <cell r="B3002" t="str">
            <v>A.10.91</v>
          </cell>
          <cell r="C3002" t="str">
            <v>5</v>
          </cell>
          <cell r="D3002">
            <v>160</v>
          </cell>
          <cell r="E3002">
            <v>75.97</v>
          </cell>
          <cell r="F3002" t="str">
            <v>HSK-M-EMC-EX PG 48</v>
          </cell>
          <cell r="G3002" t="str">
            <v>HSK-M-CEM-EX PG 48</v>
          </cell>
          <cell r="H3002">
            <v>0.31940000000000002</v>
          </cell>
          <cell r="I3002">
            <v>4033878431917</v>
          </cell>
          <cell r="J3002" t="str">
            <v>85369010</v>
          </cell>
          <cell r="K3002" t="str">
            <v>EC000441</v>
          </cell>
        </row>
        <row r="3003">
          <cell r="A3003">
            <v>1616500050</v>
          </cell>
          <cell r="B3003" t="str">
            <v>A.10.91</v>
          </cell>
          <cell r="C3003" t="str">
            <v>5</v>
          </cell>
          <cell r="D3003">
            <v>159</v>
          </cell>
          <cell r="E3003">
            <v>64.62</v>
          </cell>
          <cell r="F3003" t="str">
            <v>HSK-M-EMC-EX M50X1,5</v>
          </cell>
          <cell r="G3003" t="str">
            <v>HSK-M-CEM-EX M50X1,5</v>
          </cell>
          <cell r="H3003">
            <v>0.22095000000000001</v>
          </cell>
          <cell r="I3003">
            <v>4033878431924</v>
          </cell>
          <cell r="J3003" t="str">
            <v>85369010</v>
          </cell>
          <cell r="K3003" t="str">
            <v>EC000441</v>
          </cell>
        </row>
        <row r="3004">
          <cell r="A3004">
            <v>1616500051</v>
          </cell>
          <cell r="B3004" t="str">
            <v>A.10.91</v>
          </cell>
          <cell r="C3004" t="str">
            <v>5</v>
          </cell>
          <cell r="D3004">
            <v>159</v>
          </cell>
          <cell r="E3004">
            <v>65.569999999999993</v>
          </cell>
          <cell r="F3004" t="str">
            <v>HSK-M-EMC-EX M50X1,5</v>
          </cell>
          <cell r="G3004" t="str">
            <v>HSK-M-CEM-EX M50X1,5</v>
          </cell>
          <cell r="H3004">
            <v>0.23003000000000001</v>
          </cell>
          <cell r="I3004">
            <v>4033878431931</v>
          </cell>
          <cell r="J3004" t="str">
            <v>85369010</v>
          </cell>
          <cell r="K3004" t="str">
            <v>EC000441</v>
          </cell>
        </row>
        <row r="3005">
          <cell r="A3005">
            <v>1616630050</v>
          </cell>
          <cell r="B3005" t="str">
            <v>A.10.91</v>
          </cell>
          <cell r="C3005" t="str">
            <v>5</v>
          </cell>
          <cell r="D3005">
            <v>159</v>
          </cell>
          <cell r="E3005">
            <v>77.13</v>
          </cell>
          <cell r="F3005" t="str">
            <v>HSK-M-EMC-EX M63X1,5</v>
          </cell>
          <cell r="G3005" t="str">
            <v>HSK-M-CEM-EX M63X1,5</v>
          </cell>
          <cell r="H3005">
            <v>0.31030999999999997</v>
          </cell>
          <cell r="I3005">
            <v>4033878431948</v>
          </cell>
          <cell r="J3005" t="str">
            <v>85369010</v>
          </cell>
          <cell r="K3005" t="str">
            <v>EC000441</v>
          </cell>
        </row>
        <row r="3006">
          <cell r="A3006">
            <v>1616630051</v>
          </cell>
          <cell r="B3006" t="str">
            <v>A.10.91</v>
          </cell>
          <cell r="C3006" t="str">
            <v>5</v>
          </cell>
          <cell r="D3006">
            <v>159</v>
          </cell>
          <cell r="E3006">
            <v>78.08</v>
          </cell>
          <cell r="F3006" t="str">
            <v>HSK-M-EMC-EX M63X1,5</v>
          </cell>
          <cell r="G3006" t="str">
            <v>HSK-M-CEM-EX M63X1,5</v>
          </cell>
          <cell r="H3006">
            <v>0.32336999999999999</v>
          </cell>
          <cell r="I3006">
            <v>4033878431955</v>
          </cell>
          <cell r="J3006" t="str">
            <v>85369010</v>
          </cell>
          <cell r="K3006" t="str">
            <v>EC000441</v>
          </cell>
        </row>
        <row r="3007">
          <cell r="A3007">
            <v>1617070001</v>
          </cell>
          <cell r="B3007" t="str">
            <v>A.10.91</v>
          </cell>
          <cell r="C3007" t="str">
            <v>50</v>
          </cell>
          <cell r="D3007">
            <v>163</v>
          </cell>
          <cell r="E3007">
            <v>13.11</v>
          </cell>
          <cell r="F3007" t="str">
            <v>HSK-MZ-EMC-EX PG 7</v>
          </cell>
          <cell r="G3007" t="str">
            <v>HSK-MZ-CEM-EX PG 7</v>
          </cell>
          <cell r="H3007">
            <v>1.8270000000000002E-2</v>
          </cell>
          <cell r="I3007">
            <v>4033878431962</v>
          </cell>
          <cell r="J3007" t="str">
            <v>85369010</v>
          </cell>
          <cell r="K3007" t="str">
            <v>EC000441</v>
          </cell>
        </row>
        <row r="3008">
          <cell r="A3008">
            <v>1617090001</v>
          </cell>
          <cell r="B3008" t="str">
            <v>A.10.91</v>
          </cell>
          <cell r="C3008" t="str">
            <v>50</v>
          </cell>
          <cell r="D3008">
            <v>163</v>
          </cell>
          <cell r="E3008">
            <v>13.63</v>
          </cell>
          <cell r="F3008" t="str">
            <v>HSK-MZ-EMC-EX PG 9</v>
          </cell>
          <cell r="G3008" t="str">
            <v>HSK-MZ-CEM-EX PG 9</v>
          </cell>
          <cell r="H3008">
            <v>2.7150000000000001E-2</v>
          </cell>
          <cell r="I3008">
            <v>4033878431979</v>
          </cell>
          <cell r="J3008" t="str">
            <v>85369010</v>
          </cell>
          <cell r="K3008" t="str">
            <v>EC000441</v>
          </cell>
        </row>
        <row r="3009">
          <cell r="A3009">
            <v>1617110001</v>
          </cell>
          <cell r="B3009" t="str">
            <v>A.10.91</v>
          </cell>
          <cell r="C3009" t="str">
            <v>50</v>
          </cell>
          <cell r="D3009">
            <v>163</v>
          </cell>
          <cell r="E3009">
            <v>15.02</v>
          </cell>
          <cell r="F3009" t="str">
            <v>HSK-MZ-EMC-EX PG 11</v>
          </cell>
          <cell r="G3009" t="str">
            <v>HSK-MZ-CEM-EX PG 11</v>
          </cell>
          <cell r="H3009">
            <v>3.4569999999999997E-2</v>
          </cell>
          <cell r="I3009">
            <v>4033878431986</v>
          </cell>
          <cell r="J3009" t="str">
            <v>85369010</v>
          </cell>
          <cell r="K3009" t="str">
            <v>EC000441</v>
          </cell>
        </row>
        <row r="3010">
          <cell r="A3010">
            <v>1617120050</v>
          </cell>
          <cell r="B3010" t="str">
            <v>A.10.91</v>
          </cell>
          <cell r="C3010" t="str">
            <v>50</v>
          </cell>
          <cell r="D3010">
            <v>163</v>
          </cell>
          <cell r="E3010">
            <v>13.21</v>
          </cell>
          <cell r="F3010" t="str">
            <v>HSK-MZ-EMC-EX M12X1,5</v>
          </cell>
          <cell r="G3010" t="str">
            <v>HSK-MZ-CEM-EX M12X1,5</v>
          </cell>
          <cell r="H3010">
            <v>2.111E-2</v>
          </cell>
          <cell r="I3010">
            <v>4033878431993</v>
          </cell>
          <cell r="J3010" t="str">
            <v>85369010</v>
          </cell>
          <cell r="K3010" t="str">
            <v>EC000441</v>
          </cell>
        </row>
        <row r="3011">
          <cell r="A3011">
            <v>1617120070</v>
          </cell>
          <cell r="B3011" t="str">
            <v>A.10.91</v>
          </cell>
          <cell r="C3011" t="str">
            <v>50</v>
          </cell>
          <cell r="D3011">
            <v>163</v>
          </cell>
          <cell r="E3011">
            <v>20.6</v>
          </cell>
          <cell r="F3011" t="str">
            <v>HSK-MZ-EMC-EX 1/2i NPT</v>
          </cell>
          <cell r="G3011" t="str">
            <v>HSK-MZ-CEM-EX 1/2i NPT</v>
          </cell>
          <cell r="H3011">
            <v>4.4760000000000001E-2</v>
          </cell>
          <cell r="I3011">
            <v>4033878432006</v>
          </cell>
          <cell r="J3011" t="str">
            <v>85369010</v>
          </cell>
          <cell r="K3011" t="str">
            <v>EC000441</v>
          </cell>
        </row>
        <row r="3012">
          <cell r="A3012">
            <v>1617130001</v>
          </cell>
          <cell r="B3012" t="str">
            <v>A.10.91</v>
          </cell>
          <cell r="C3012" t="str">
            <v>50</v>
          </cell>
          <cell r="D3012">
            <v>163</v>
          </cell>
          <cell r="E3012">
            <v>15.76</v>
          </cell>
          <cell r="F3012" t="str">
            <v>HSK-MZ-EMC-EX PG 13.5</v>
          </cell>
          <cell r="G3012" t="str">
            <v>HSK-MZ-CEM-EX PG 13.5</v>
          </cell>
          <cell r="H3012">
            <v>4.5019999999999998E-2</v>
          </cell>
          <cell r="I3012">
            <v>4033878432013</v>
          </cell>
          <cell r="J3012" t="str">
            <v>85369010</v>
          </cell>
          <cell r="K3012" t="str">
            <v>EC000441</v>
          </cell>
        </row>
        <row r="3013">
          <cell r="A3013">
            <v>1617160001</v>
          </cell>
          <cell r="B3013" t="str">
            <v>A.10.91</v>
          </cell>
          <cell r="C3013" t="str">
            <v>50</v>
          </cell>
          <cell r="D3013">
            <v>163</v>
          </cell>
          <cell r="E3013">
            <v>17.16</v>
          </cell>
          <cell r="F3013" t="str">
            <v>HSK-MZ-EMC-EX PG 16</v>
          </cell>
          <cell r="G3013" t="str">
            <v>HSK-MZ-CEM-EX PG 16</v>
          </cell>
          <cell r="H3013">
            <v>5.0889999999999998E-2</v>
          </cell>
          <cell r="I3013">
            <v>4033878432020</v>
          </cell>
          <cell r="J3013" t="str">
            <v>85369010</v>
          </cell>
          <cell r="K3013" t="str">
            <v>EC000441</v>
          </cell>
        </row>
        <row r="3014">
          <cell r="A3014">
            <v>1617160050</v>
          </cell>
          <cell r="B3014" t="str">
            <v>A.10.91</v>
          </cell>
          <cell r="C3014" t="str">
            <v>50</v>
          </cell>
          <cell r="D3014">
            <v>163</v>
          </cell>
          <cell r="E3014">
            <v>15.42</v>
          </cell>
          <cell r="F3014" t="str">
            <v>HSK-MZ-EMC-EX M16X1,5</v>
          </cell>
          <cell r="G3014" t="str">
            <v>HSK-MZ-CEM-EX M16X1,5</v>
          </cell>
          <cell r="H3014">
            <v>3.4250000000000003E-2</v>
          </cell>
          <cell r="I3014">
            <v>4033878432037</v>
          </cell>
          <cell r="J3014" t="str">
            <v>85369010</v>
          </cell>
          <cell r="K3014" t="str">
            <v>EC000441</v>
          </cell>
        </row>
        <row r="3015">
          <cell r="A3015">
            <v>1617200050</v>
          </cell>
          <cell r="B3015" t="str">
            <v>A.10.91</v>
          </cell>
          <cell r="C3015" t="str">
            <v>50</v>
          </cell>
          <cell r="D3015">
            <v>163</v>
          </cell>
          <cell r="E3015">
            <v>17.63</v>
          </cell>
          <cell r="F3015" t="str">
            <v>HSK-MZ-EMC-EX M20X1,5</v>
          </cell>
          <cell r="G3015" t="str">
            <v>HSK-MZ-CEM-EX M20X1,5</v>
          </cell>
          <cell r="H3015">
            <v>5.076E-2</v>
          </cell>
          <cell r="I3015">
            <v>4033878432044</v>
          </cell>
          <cell r="J3015" t="str">
            <v>85369010</v>
          </cell>
          <cell r="K3015" t="str">
            <v>EC000441</v>
          </cell>
        </row>
        <row r="3016">
          <cell r="A3016">
            <v>1617210001</v>
          </cell>
          <cell r="B3016" t="str">
            <v>A.10.91</v>
          </cell>
          <cell r="C3016" t="str">
            <v>25</v>
          </cell>
          <cell r="D3016">
            <v>163</v>
          </cell>
          <cell r="E3016">
            <v>19.3</v>
          </cell>
          <cell r="F3016" t="str">
            <v>HSK-MZ-EMC-EX PG 21</v>
          </cell>
          <cell r="G3016" t="str">
            <v>HSK-MZ-CEM-EX PG 21</v>
          </cell>
          <cell r="H3016">
            <v>8.5449999999999998E-2</v>
          </cell>
          <cell r="I3016">
            <v>4033878432051</v>
          </cell>
          <cell r="J3016" t="str">
            <v>85369010</v>
          </cell>
          <cell r="K3016" t="str">
            <v>EC000441</v>
          </cell>
        </row>
        <row r="3017">
          <cell r="A3017">
            <v>1617250050</v>
          </cell>
          <cell r="B3017" t="str">
            <v>A.10.91</v>
          </cell>
          <cell r="C3017" t="str">
            <v>25</v>
          </cell>
          <cell r="D3017">
            <v>163</v>
          </cell>
          <cell r="E3017">
            <v>19.829999999999998</v>
          </cell>
          <cell r="F3017" t="str">
            <v>HSK-MZ-EMC-EX M25X1,5</v>
          </cell>
          <cell r="G3017" t="str">
            <v>HSK-MZ-CEM-EX M25X1,5</v>
          </cell>
          <cell r="H3017">
            <v>9.8449999999999996E-2</v>
          </cell>
          <cell r="I3017">
            <v>4033878432068</v>
          </cell>
          <cell r="J3017" t="str">
            <v>85369010</v>
          </cell>
          <cell r="K3017" t="str">
            <v>EC000441</v>
          </cell>
        </row>
        <row r="3018">
          <cell r="A3018">
            <v>1617290001</v>
          </cell>
          <cell r="B3018" t="str">
            <v>A.10.91</v>
          </cell>
          <cell r="C3018" t="str">
            <v>25</v>
          </cell>
          <cell r="D3018">
            <v>163</v>
          </cell>
          <cell r="E3018">
            <v>38.86</v>
          </cell>
          <cell r="F3018" t="str">
            <v>HSK-MZ-EMC-EX PG 29</v>
          </cell>
          <cell r="G3018" t="str">
            <v>HSK-MZ-CEM-EX PG 29</v>
          </cell>
          <cell r="H3018">
            <v>0.17280000000000001</v>
          </cell>
          <cell r="I3018">
            <v>4033878432075</v>
          </cell>
          <cell r="J3018" t="str">
            <v>85369010</v>
          </cell>
          <cell r="K3018" t="str">
            <v>EC000441</v>
          </cell>
        </row>
        <row r="3019">
          <cell r="A3019">
            <v>1617320050</v>
          </cell>
          <cell r="B3019" t="str">
            <v>A.10.91</v>
          </cell>
          <cell r="C3019" t="str">
            <v>25</v>
          </cell>
          <cell r="D3019">
            <v>163</v>
          </cell>
          <cell r="E3019">
            <v>39.94</v>
          </cell>
          <cell r="F3019" t="str">
            <v>HSK-MZ-EMC-EX M32X1,5</v>
          </cell>
          <cell r="G3019" t="str">
            <v>HSK-MZ-CEM-EX M32X1,5</v>
          </cell>
          <cell r="H3019">
            <v>0.18381</v>
          </cell>
          <cell r="I3019">
            <v>4033878432082</v>
          </cell>
          <cell r="J3019" t="str">
            <v>85369010</v>
          </cell>
          <cell r="K3019" t="str">
            <v>EC000441</v>
          </cell>
        </row>
        <row r="3020">
          <cell r="A3020">
            <v>1617340070</v>
          </cell>
          <cell r="B3020" t="str">
            <v>A.10.91</v>
          </cell>
          <cell r="C3020" t="str">
            <v>25</v>
          </cell>
          <cell r="D3020">
            <v>163</v>
          </cell>
          <cell r="E3020">
            <v>31.99</v>
          </cell>
          <cell r="F3020" t="str">
            <v>HSK-MZ-EMC-EX 3/4i NPT</v>
          </cell>
          <cell r="G3020" t="str">
            <v>HSK-MZ-CEM-EX 3/4i NPT</v>
          </cell>
          <cell r="H3020">
            <v>9.8669999999999994E-2</v>
          </cell>
          <cell r="I3020">
            <v>4033878432099</v>
          </cell>
          <cell r="J3020" t="str">
            <v>85369010</v>
          </cell>
          <cell r="K3020" t="str">
            <v>EC000441</v>
          </cell>
        </row>
        <row r="3021">
          <cell r="A3021">
            <v>1617360001</v>
          </cell>
          <cell r="B3021" t="str">
            <v>A.10.91</v>
          </cell>
          <cell r="C3021" t="str">
            <v>10</v>
          </cell>
          <cell r="D3021">
            <v>163</v>
          </cell>
          <cell r="E3021">
            <v>49.73</v>
          </cell>
          <cell r="F3021" t="str">
            <v>HSK-MZ-EMC-EX PG 36</v>
          </cell>
          <cell r="G3021" t="str">
            <v>HSK-MZ-CEM-EX PG 36</v>
          </cell>
          <cell r="H3021">
            <v>0.25689000000000001</v>
          </cell>
          <cell r="I3021">
            <v>4033878432105</v>
          </cell>
          <cell r="J3021" t="str">
            <v>85369010</v>
          </cell>
          <cell r="K3021" t="str">
            <v>EC000441</v>
          </cell>
        </row>
        <row r="3022">
          <cell r="A3022">
            <v>1617380070</v>
          </cell>
          <cell r="B3022" t="str">
            <v>A.10.91</v>
          </cell>
          <cell r="C3022" t="str">
            <v>50</v>
          </cell>
          <cell r="D3022">
            <v>163</v>
          </cell>
          <cell r="E3022">
            <v>17.11</v>
          </cell>
          <cell r="F3022" t="str">
            <v>HSK-MZ-EMC-EX 3/8i NPT</v>
          </cell>
          <cell r="G3022" t="str">
            <v>HSK-MZ-CEM-EX 3/8i NPT</v>
          </cell>
          <cell r="H3022">
            <v>3.227E-2</v>
          </cell>
          <cell r="I3022">
            <v>4033878432112</v>
          </cell>
          <cell r="J3022" t="str">
            <v>85369010</v>
          </cell>
          <cell r="K3022" t="str">
            <v>EC000441</v>
          </cell>
        </row>
        <row r="3023">
          <cell r="A3023">
            <v>1617400050</v>
          </cell>
          <cell r="B3023" t="str">
            <v>A.10.91</v>
          </cell>
          <cell r="C3023" t="str">
            <v>10</v>
          </cell>
          <cell r="D3023">
            <v>163</v>
          </cell>
          <cell r="E3023">
            <v>51.11</v>
          </cell>
          <cell r="F3023" t="str">
            <v>HSK-MZ-EMC-EX M40X1,5</v>
          </cell>
          <cell r="G3023" t="str">
            <v>HSK-MZ-CEM-EX M40X1,5</v>
          </cell>
          <cell r="H3023">
            <v>0.20168</v>
          </cell>
          <cell r="I3023">
            <v>4033878432129</v>
          </cell>
          <cell r="J3023" t="str">
            <v>85369010</v>
          </cell>
          <cell r="K3023" t="str">
            <v>EC000441</v>
          </cell>
        </row>
        <row r="3024">
          <cell r="A3024">
            <v>1617420001</v>
          </cell>
          <cell r="B3024" t="str">
            <v>A.10.91</v>
          </cell>
          <cell r="C3024" t="str">
            <v>5</v>
          </cell>
          <cell r="D3024">
            <v>163</v>
          </cell>
          <cell r="E3024">
            <v>97.43</v>
          </cell>
          <cell r="F3024" t="str">
            <v>HSK-MZ-EMC-EX PG 42</v>
          </cell>
          <cell r="G3024" t="str">
            <v>HSK-MZ-CEM-EX PG 42</v>
          </cell>
          <cell r="H3024">
            <v>0.34483999999999998</v>
          </cell>
          <cell r="I3024">
            <v>4033878432136</v>
          </cell>
          <cell r="J3024" t="str">
            <v>85369010</v>
          </cell>
          <cell r="K3024" t="str">
            <v>EC000441</v>
          </cell>
        </row>
        <row r="3025">
          <cell r="A3025">
            <v>1617420015</v>
          </cell>
          <cell r="B3025" t="str">
            <v>A.10.91</v>
          </cell>
          <cell r="C3025" t="str">
            <v>5</v>
          </cell>
          <cell r="D3025">
            <v>163</v>
          </cell>
          <cell r="E3025">
            <v>98.38</v>
          </cell>
          <cell r="F3025" t="str">
            <v>HSK-MZ-EMC-EX PG 42</v>
          </cell>
          <cell r="G3025" t="str">
            <v>HSK-MZ-CEM-EX PG 42</v>
          </cell>
          <cell r="H3025">
            <v>0.35392000000000001</v>
          </cell>
          <cell r="I3025">
            <v>4033878432143</v>
          </cell>
          <cell r="J3025" t="str">
            <v>85369010</v>
          </cell>
          <cell r="K3025" t="str">
            <v>EC000441</v>
          </cell>
        </row>
        <row r="3026">
          <cell r="A3026">
            <v>1617480001</v>
          </cell>
          <cell r="B3026" t="str">
            <v>A.10.91</v>
          </cell>
          <cell r="C3026" t="str">
            <v>5</v>
          </cell>
          <cell r="D3026">
            <v>163</v>
          </cell>
          <cell r="E3026">
            <v>113.93</v>
          </cell>
          <cell r="F3026" t="str">
            <v>HSK-MZ-EMC-EX PG 48</v>
          </cell>
          <cell r="G3026" t="str">
            <v>HSK-MZ-CEM-EX PG 48</v>
          </cell>
          <cell r="H3026">
            <v>0.39504</v>
          </cell>
          <cell r="I3026">
            <v>4033878432150</v>
          </cell>
          <cell r="J3026" t="str">
            <v>85369010</v>
          </cell>
          <cell r="K3026" t="str">
            <v>EC000441</v>
          </cell>
        </row>
        <row r="3027">
          <cell r="A3027">
            <v>1617480015</v>
          </cell>
          <cell r="B3027" t="str">
            <v>A.10.91</v>
          </cell>
          <cell r="C3027" t="str">
            <v>5</v>
          </cell>
          <cell r="D3027">
            <v>163</v>
          </cell>
          <cell r="E3027">
            <v>110.22</v>
          </cell>
          <cell r="F3027" t="str">
            <v>HSK-MZ-EMC-EX PG 48</v>
          </cell>
          <cell r="G3027" t="str">
            <v>HSK-MZ-CEM-EX PG 48</v>
          </cell>
          <cell r="H3027">
            <v>0.40810000000000002</v>
          </cell>
          <cell r="I3027">
            <v>4033878432167</v>
          </cell>
          <cell r="J3027" t="str">
            <v>85369010</v>
          </cell>
          <cell r="K3027" t="str">
            <v>EC000441</v>
          </cell>
        </row>
        <row r="3028">
          <cell r="A3028">
            <v>1617500050</v>
          </cell>
          <cell r="B3028" t="str">
            <v>A.10.91</v>
          </cell>
          <cell r="C3028" t="str">
            <v>5</v>
          </cell>
          <cell r="D3028">
            <v>163</v>
          </cell>
          <cell r="E3028">
            <v>100.12</v>
          </cell>
          <cell r="F3028" t="str">
            <v>HSK-MZ-EMC-EX M50X1,5</v>
          </cell>
          <cell r="G3028" t="str">
            <v>HSK-MZ-CEM-EX M50X1,5</v>
          </cell>
          <cell r="H3028">
            <v>0.28075</v>
          </cell>
          <cell r="I3028">
            <v>4033878432174</v>
          </cell>
          <cell r="J3028" t="str">
            <v>85369010</v>
          </cell>
          <cell r="K3028" t="str">
            <v>EC000441</v>
          </cell>
        </row>
        <row r="3029">
          <cell r="A3029">
            <v>1617500051</v>
          </cell>
          <cell r="B3029" t="str">
            <v>A.10.91</v>
          </cell>
          <cell r="C3029" t="str">
            <v>5</v>
          </cell>
          <cell r="D3029">
            <v>163</v>
          </cell>
          <cell r="E3029">
            <v>101.09</v>
          </cell>
          <cell r="F3029" t="str">
            <v>HSK-MZ-EMC-EX M50X1,5</v>
          </cell>
          <cell r="G3029" t="str">
            <v>HSK-MZ-CEM-EX M50X1,5</v>
          </cell>
          <cell r="H3029">
            <v>0.28982999999999998</v>
          </cell>
          <cell r="I3029">
            <v>4033878432181</v>
          </cell>
          <cell r="J3029" t="str">
            <v>85369010</v>
          </cell>
          <cell r="K3029" t="str">
            <v>EC000441</v>
          </cell>
        </row>
        <row r="3030">
          <cell r="A3030">
            <v>1617630050</v>
          </cell>
          <cell r="B3030" t="str">
            <v>A.10.91</v>
          </cell>
          <cell r="C3030" t="str">
            <v>5</v>
          </cell>
          <cell r="D3030">
            <v>163</v>
          </cell>
          <cell r="E3030">
            <v>117.06</v>
          </cell>
          <cell r="F3030" t="str">
            <v>HSK-MZ-EMC-EX M63X1,5</v>
          </cell>
          <cell r="G3030" t="str">
            <v>HSK-MZ-CEM-EX M63X1,5</v>
          </cell>
          <cell r="H3030">
            <v>0.28414</v>
          </cell>
          <cell r="I3030">
            <v>4033878432198</v>
          </cell>
          <cell r="J3030" t="str">
            <v>85369010</v>
          </cell>
          <cell r="K3030" t="str">
            <v>EC000441</v>
          </cell>
        </row>
        <row r="3031">
          <cell r="A3031">
            <v>1617630051</v>
          </cell>
          <cell r="B3031" t="str">
            <v>A.10.91</v>
          </cell>
          <cell r="C3031" t="str">
            <v>5</v>
          </cell>
          <cell r="D3031">
            <v>163</v>
          </cell>
          <cell r="E3031">
            <v>113.27</v>
          </cell>
          <cell r="F3031" t="str">
            <v>HSK-MZ-EMC-EX M63X1,5</v>
          </cell>
          <cell r="G3031" t="str">
            <v>HSK-MZ-CEM-EX M63X1,5</v>
          </cell>
          <cell r="H3031">
            <v>0.29720000000000002</v>
          </cell>
          <cell r="I3031">
            <v>4033878432204</v>
          </cell>
          <cell r="J3031" t="str">
            <v>85369010</v>
          </cell>
          <cell r="K3031" t="str">
            <v>EC000441</v>
          </cell>
        </row>
        <row r="3032">
          <cell r="A3032">
            <v>1622100070</v>
          </cell>
          <cell r="B3032" t="str">
            <v>A.10.91</v>
          </cell>
          <cell r="C3032" t="str">
            <v>5</v>
          </cell>
          <cell r="D3032">
            <v>152</v>
          </cell>
          <cell r="E3032">
            <v>53.03</v>
          </cell>
          <cell r="F3032" t="str">
            <v>HSK-M-Ex-d NPT 1 inch</v>
          </cell>
          <cell r="G3032" t="str">
            <v>HSK-M-Ex-d NPT 1 inch</v>
          </cell>
          <cell r="H3032">
            <v>0.14901</v>
          </cell>
          <cell r="I3032">
            <v>4033878432532</v>
          </cell>
          <cell r="J3032" t="str">
            <v>74199990</v>
          </cell>
          <cell r="K3032" t="str">
            <v>EC000441</v>
          </cell>
        </row>
        <row r="3033">
          <cell r="A3033">
            <v>1622100071</v>
          </cell>
          <cell r="B3033" t="str">
            <v>A.10.91</v>
          </cell>
          <cell r="C3033" t="str">
            <v>5</v>
          </cell>
          <cell r="D3033">
            <v>152</v>
          </cell>
          <cell r="E3033">
            <v>53.96</v>
          </cell>
          <cell r="F3033" t="str">
            <v>HSK-M-Ex-d NPT 1 inch</v>
          </cell>
          <cell r="G3033" t="str">
            <v>HSK-M-Ex-d NPT 1 inch</v>
          </cell>
          <cell r="H3033">
            <v>0.16119</v>
          </cell>
          <cell r="I3033">
            <v>4033878432549</v>
          </cell>
          <cell r="J3033" t="str">
            <v>74199990</v>
          </cell>
          <cell r="K3033" t="str">
            <v>EC000441</v>
          </cell>
        </row>
        <row r="3034">
          <cell r="A3034">
            <v>1622120050</v>
          </cell>
          <cell r="B3034" t="str">
            <v>A.10.91</v>
          </cell>
          <cell r="C3034" t="str">
            <v>25</v>
          </cell>
          <cell r="D3034">
            <v>151</v>
          </cell>
          <cell r="E3034">
            <v>17.48</v>
          </cell>
          <cell r="F3034" t="str">
            <v>HSK-M-EX-d M12X 1,5</v>
          </cell>
          <cell r="G3034" t="str">
            <v>HSK-M-EX-d M12X 1,5</v>
          </cell>
          <cell r="H3034">
            <v>2.077E-2</v>
          </cell>
          <cell r="I3034">
            <v>4033878432556</v>
          </cell>
          <cell r="J3034" t="str">
            <v>74199990</v>
          </cell>
          <cell r="K3034" t="str">
            <v>EC000441</v>
          </cell>
        </row>
        <row r="3035">
          <cell r="A3035">
            <v>1622120051</v>
          </cell>
          <cell r="B3035" t="str">
            <v>A.10.91</v>
          </cell>
          <cell r="C3035" t="str">
            <v>25</v>
          </cell>
          <cell r="D3035">
            <v>151</v>
          </cell>
          <cell r="E3035">
            <v>17.57</v>
          </cell>
          <cell r="F3035" t="str">
            <v>HSK-M-Ex-d M12x1,5</v>
          </cell>
          <cell r="G3035" t="str">
            <v>HSK-M-Ex-d M12x1,5</v>
          </cell>
          <cell r="H3035">
            <v>2.1340000000000001E-2</v>
          </cell>
          <cell r="I3035">
            <v>4033878432563</v>
          </cell>
          <cell r="J3035" t="str">
            <v>74199990</v>
          </cell>
          <cell r="K3035" t="str">
            <v>EC000441</v>
          </cell>
        </row>
        <row r="3036">
          <cell r="A3036">
            <v>1622120070</v>
          </cell>
          <cell r="B3036" t="str">
            <v>A.10.91</v>
          </cell>
          <cell r="C3036" t="str">
            <v>25</v>
          </cell>
          <cell r="D3036">
            <v>152</v>
          </cell>
          <cell r="E3036">
            <v>25.15</v>
          </cell>
          <cell r="F3036" t="str">
            <v>HSK-M-Ex-d NPT 1/2 inch</v>
          </cell>
          <cell r="G3036" t="str">
            <v>HSK-M-Ex-d NPT 1/2 inch</v>
          </cell>
          <cell r="H3036">
            <v>4.5260000000000002E-2</v>
          </cell>
          <cell r="I3036">
            <v>4033878432570</v>
          </cell>
          <cell r="J3036" t="str">
            <v>74199990</v>
          </cell>
          <cell r="K3036" t="str">
            <v>EC000441</v>
          </cell>
        </row>
        <row r="3037">
          <cell r="A3037">
            <v>1622120071</v>
          </cell>
          <cell r="B3037" t="str">
            <v>A.10.91</v>
          </cell>
          <cell r="C3037" t="str">
            <v>25</v>
          </cell>
          <cell r="D3037">
            <v>152</v>
          </cell>
          <cell r="E3037">
            <v>25.35</v>
          </cell>
          <cell r="F3037" t="str">
            <v>HSK-M-Ex-d NPT 1/2 inch</v>
          </cell>
          <cell r="G3037" t="str">
            <v>HSK-M-Ex-d NPT 1/2 inch</v>
          </cell>
          <cell r="H3037">
            <v>4.7489999999999997E-2</v>
          </cell>
          <cell r="I3037">
            <v>4033878432587</v>
          </cell>
          <cell r="J3037" t="str">
            <v>74199990</v>
          </cell>
          <cell r="K3037" t="str">
            <v>EC000441</v>
          </cell>
        </row>
        <row r="3038">
          <cell r="A3038">
            <v>1622160050</v>
          </cell>
          <cell r="B3038" t="str">
            <v>A.10.91</v>
          </cell>
          <cell r="C3038" t="str">
            <v>25</v>
          </cell>
          <cell r="D3038">
            <v>151</v>
          </cell>
          <cell r="E3038">
            <v>17.97</v>
          </cell>
          <cell r="F3038" t="str">
            <v>HSK-M-EX-d M16X 1,5</v>
          </cell>
          <cell r="G3038" t="str">
            <v>HSK-M-EX-d M16X 1,5</v>
          </cell>
          <cell r="H3038">
            <v>2.8969999999999999E-2</v>
          </cell>
          <cell r="I3038">
            <v>4033878432594</v>
          </cell>
          <cell r="J3038" t="str">
            <v>74199990</v>
          </cell>
          <cell r="K3038" t="str">
            <v>EC000441</v>
          </cell>
        </row>
        <row r="3039">
          <cell r="A3039">
            <v>1622160051</v>
          </cell>
          <cell r="B3039" t="str">
            <v>A.10.91</v>
          </cell>
          <cell r="C3039" t="str">
            <v>25</v>
          </cell>
          <cell r="D3039">
            <v>151</v>
          </cell>
          <cell r="E3039">
            <v>18.12</v>
          </cell>
          <cell r="F3039" t="str">
            <v>HSK-M-Ex-d M16X 1,5</v>
          </cell>
          <cell r="G3039" t="str">
            <v>HSK-M-Ex-d M16X 1,5</v>
          </cell>
          <cell r="H3039">
            <v>3.5830000000000001E-2</v>
          </cell>
          <cell r="I3039">
            <v>4033878432600</v>
          </cell>
          <cell r="J3039" t="str">
            <v>74199990</v>
          </cell>
          <cell r="K3039" t="str">
            <v>EC000441</v>
          </cell>
        </row>
        <row r="3040">
          <cell r="A3040">
            <v>1622200050</v>
          </cell>
          <cell r="B3040" t="str">
            <v>A.10.91</v>
          </cell>
          <cell r="C3040" t="str">
            <v>25</v>
          </cell>
          <cell r="D3040">
            <v>151</v>
          </cell>
          <cell r="E3040">
            <v>22.11</v>
          </cell>
          <cell r="F3040" t="str">
            <v>HSK-M-Ex-d M20 X 1,5</v>
          </cell>
          <cell r="G3040" t="str">
            <v>HSK-M-Ex-d M20 X 1,5</v>
          </cell>
          <cell r="H3040">
            <v>4.2349999999999999E-2</v>
          </cell>
          <cell r="I3040">
            <v>4033878432617</v>
          </cell>
          <cell r="J3040" t="str">
            <v>74199990</v>
          </cell>
          <cell r="K3040" t="str">
            <v>EC000441</v>
          </cell>
        </row>
        <row r="3041">
          <cell r="A3041">
            <v>1622200051</v>
          </cell>
          <cell r="B3041" t="str">
            <v>A.10.91</v>
          </cell>
          <cell r="C3041" t="str">
            <v>25</v>
          </cell>
          <cell r="D3041">
            <v>151</v>
          </cell>
          <cell r="E3041">
            <v>22.22</v>
          </cell>
          <cell r="F3041" t="str">
            <v>HSK-M-Ex-d M20 X 1,5</v>
          </cell>
          <cell r="G3041" t="str">
            <v>HSK-M-Ex-d M20 X 1,5</v>
          </cell>
          <cell r="H3041">
            <v>4.4580000000000002E-2</v>
          </cell>
          <cell r="I3041">
            <v>4033878432624</v>
          </cell>
          <cell r="J3041" t="str">
            <v>74199990</v>
          </cell>
          <cell r="K3041" t="str">
            <v>EC000441</v>
          </cell>
        </row>
        <row r="3042">
          <cell r="A3042">
            <v>1622250050</v>
          </cell>
          <cell r="B3042" t="str">
            <v>A.10.91</v>
          </cell>
          <cell r="C3042" t="str">
            <v>15</v>
          </cell>
          <cell r="D3042">
            <v>151</v>
          </cell>
          <cell r="E3042">
            <v>35.65</v>
          </cell>
          <cell r="F3042" t="str">
            <v>HSK-M-EX-d M25 X 1,5</v>
          </cell>
          <cell r="G3042" t="str">
            <v>HSK-M-EX-d M25 X 1,5</v>
          </cell>
          <cell r="H3042">
            <v>6.5960000000000005E-2</v>
          </cell>
          <cell r="I3042">
            <v>4033878432631</v>
          </cell>
          <cell r="J3042" t="str">
            <v>74199990</v>
          </cell>
          <cell r="K3042" t="str">
            <v>EC000441</v>
          </cell>
        </row>
        <row r="3043">
          <cell r="A3043">
            <v>1622250051</v>
          </cell>
          <cell r="B3043" t="str">
            <v>A.10.91</v>
          </cell>
          <cell r="C3043" t="str">
            <v>15</v>
          </cell>
          <cell r="D3043">
            <v>151</v>
          </cell>
          <cell r="E3043">
            <v>35.85</v>
          </cell>
          <cell r="F3043" t="str">
            <v>HSK-M-Ex-d M25x1,5</v>
          </cell>
          <cell r="G3043" t="str">
            <v>HSK-M-Ex-d M25x1,5</v>
          </cell>
          <cell r="H3043">
            <v>6.8739999999999996E-2</v>
          </cell>
          <cell r="I3043">
            <v>4033878432648</v>
          </cell>
          <cell r="J3043" t="str">
            <v>74199990</v>
          </cell>
          <cell r="K3043" t="str">
            <v>EC000441</v>
          </cell>
        </row>
        <row r="3044">
          <cell r="A3044">
            <v>1622320050</v>
          </cell>
          <cell r="B3044" t="str">
            <v>A.10.91</v>
          </cell>
          <cell r="C3044" t="str">
            <v>5</v>
          </cell>
          <cell r="D3044">
            <v>151</v>
          </cell>
          <cell r="E3044">
            <v>46.62</v>
          </cell>
          <cell r="F3044" t="str">
            <v>HSK-M-Ex-d M32 X 1,5</v>
          </cell>
          <cell r="G3044" t="str">
            <v>HSK-M-Ex-d M32 X 1,5</v>
          </cell>
          <cell r="H3044">
            <v>0.12381</v>
          </cell>
          <cell r="I3044">
            <v>4033878432655</v>
          </cell>
          <cell r="J3044" t="str">
            <v>74199990</v>
          </cell>
          <cell r="K3044" t="str">
            <v>EC000441</v>
          </cell>
        </row>
        <row r="3045">
          <cell r="A3045">
            <v>1622320051</v>
          </cell>
          <cell r="B3045" t="str">
            <v>A.10.91</v>
          </cell>
          <cell r="C3045" t="str">
            <v>5</v>
          </cell>
          <cell r="D3045">
            <v>151</v>
          </cell>
          <cell r="E3045">
            <v>46.8</v>
          </cell>
          <cell r="F3045" t="str">
            <v>HSK-M-Ex-d M32x1,5</v>
          </cell>
          <cell r="G3045" t="str">
            <v>HSK-M-Ex-d M32x1,5</v>
          </cell>
          <cell r="H3045">
            <v>0.13599</v>
          </cell>
          <cell r="I3045">
            <v>4033878432662</v>
          </cell>
          <cell r="J3045" t="str">
            <v>74199990</v>
          </cell>
          <cell r="K3045" t="str">
            <v>EC000441</v>
          </cell>
        </row>
        <row r="3046">
          <cell r="A3046">
            <v>1622340070</v>
          </cell>
          <cell r="B3046" t="str">
            <v>A.10.91</v>
          </cell>
          <cell r="C3046" t="str">
            <v>15</v>
          </cell>
          <cell r="D3046">
            <v>152</v>
          </cell>
          <cell r="E3046">
            <v>40.58</v>
          </cell>
          <cell r="F3046" t="str">
            <v>HSK-M-Ex-d NPT 3/4 inch</v>
          </cell>
          <cell r="G3046" t="str">
            <v>HSK-M-Ex-d NPT 3/4 inch</v>
          </cell>
          <cell r="H3046">
            <v>7.4359999999999996E-2</v>
          </cell>
          <cell r="I3046">
            <v>4033878432679</v>
          </cell>
          <cell r="J3046" t="str">
            <v>74199990</v>
          </cell>
          <cell r="K3046" t="str">
            <v>EC000441</v>
          </cell>
        </row>
        <row r="3047">
          <cell r="A3047">
            <v>1622340071</v>
          </cell>
          <cell r="B3047" t="str">
            <v>A.10.91</v>
          </cell>
          <cell r="C3047" t="str">
            <v>15</v>
          </cell>
          <cell r="D3047">
            <v>152</v>
          </cell>
          <cell r="E3047">
            <v>48.98</v>
          </cell>
          <cell r="F3047" t="str">
            <v>HSK-M-Ex-d NPT 3/4 inch</v>
          </cell>
          <cell r="G3047" t="str">
            <v>HSK-M-Ex-d NPT 3/4 inch</v>
          </cell>
          <cell r="H3047">
            <v>7.714E-2</v>
          </cell>
          <cell r="I3047">
            <v>4033878432686</v>
          </cell>
          <cell r="J3047" t="str">
            <v>74199990</v>
          </cell>
          <cell r="K3047" t="str">
            <v>EC000441</v>
          </cell>
        </row>
        <row r="3048">
          <cell r="A3048">
            <v>1622380070</v>
          </cell>
          <cell r="B3048" t="str">
            <v>A.10.91</v>
          </cell>
          <cell r="C3048" t="str">
            <v>25</v>
          </cell>
          <cell r="D3048">
            <v>152</v>
          </cell>
          <cell r="E3048">
            <v>20.47</v>
          </cell>
          <cell r="F3048" t="str">
            <v>HSK-M-Ex-d NPT 3/8 inch</v>
          </cell>
          <cell r="G3048" t="str">
            <v>HSK-M-Ex-d NPT 3/8 inch</v>
          </cell>
          <cell r="H3048">
            <v>3.3000000000000002E-2</v>
          </cell>
          <cell r="I3048">
            <v>4033878432693</v>
          </cell>
          <cell r="J3048" t="str">
            <v>74199990</v>
          </cell>
          <cell r="K3048" t="str">
            <v>EC000441</v>
          </cell>
        </row>
        <row r="3049">
          <cell r="A3049">
            <v>1622380071</v>
          </cell>
          <cell r="B3049" t="str">
            <v>A.10.91</v>
          </cell>
          <cell r="C3049" t="str">
            <v>25</v>
          </cell>
          <cell r="D3049">
            <v>152</v>
          </cell>
          <cell r="E3049">
            <v>20.55</v>
          </cell>
          <cell r="F3049" t="str">
            <v>HSK-M-Ex-d NPT 3/8 inch</v>
          </cell>
          <cell r="G3049" t="str">
            <v>HSK-M-Ex-d NPT 3/8 inch</v>
          </cell>
          <cell r="H3049">
            <v>3.5009999999999999E-2</v>
          </cell>
          <cell r="I3049">
            <v>4033878432709</v>
          </cell>
          <cell r="J3049" t="str">
            <v>74199990</v>
          </cell>
          <cell r="K3049" t="str">
            <v>EC000441</v>
          </cell>
        </row>
        <row r="3050">
          <cell r="A3050">
            <v>1622400050</v>
          </cell>
          <cell r="B3050" t="str">
            <v>A.10.91</v>
          </cell>
          <cell r="C3050" t="str">
            <v>4</v>
          </cell>
          <cell r="D3050">
            <v>151</v>
          </cell>
          <cell r="E3050">
            <v>91.93</v>
          </cell>
          <cell r="F3050" t="str">
            <v>HSK-M-Ex-d M40 X 1,5</v>
          </cell>
          <cell r="G3050" t="str">
            <v>HSK-M-Ex-d M40 X 1,5</v>
          </cell>
          <cell r="H3050">
            <v>0.21937000000000001</v>
          </cell>
          <cell r="I3050">
            <v>4033878432716</v>
          </cell>
          <cell r="J3050" t="str">
            <v>74199990</v>
          </cell>
          <cell r="K3050" t="str">
            <v>EC000441</v>
          </cell>
        </row>
        <row r="3051">
          <cell r="A3051">
            <v>1622400051</v>
          </cell>
          <cell r="B3051" t="str">
            <v>A.10.91</v>
          </cell>
          <cell r="C3051" t="str">
            <v>4</v>
          </cell>
          <cell r="D3051">
            <v>151</v>
          </cell>
          <cell r="E3051">
            <v>92.17</v>
          </cell>
          <cell r="F3051" t="str">
            <v>HSK-M-Ex-d M40x1,5</v>
          </cell>
          <cell r="G3051" t="str">
            <v>HSK-M-Ex-d M40x1,5</v>
          </cell>
          <cell r="H3051">
            <v>0.25636999999999999</v>
          </cell>
          <cell r="I3051">
            <v>4033878432723</v>
          </cell>
          <cell r="J3051" t="str">
            <v>74199990</v>
          </cell>
          <cell r="K3051" t="str">
            <v>EC000441</v>
          </cell>
        </row>
        <row r="3052">
          <cell r="A3052">
            <v>1622540070</v>
          </cell>
          <cell r="B3052" t="str">
            <v>A.10.91</v>
          </cell>
          <cell r="C3052" t="str">
            <v>4</v>
          </cell>
          <cell r="D3052">
            <v>152</v>
          </cell>
          <cell r="E3052">
            <v>53.69</v>
          </cell>
          <cell r="F3052" t="str">
            <v>HSK-M-Ex-d NPT 1 1/4 inch</v>
          </cell>
          <cell r="G3052" t="str">
            <v>HSK-M-Ex-d NPT 1 1/4 inch</v>
          </cell>
          <cell r="H3052">
            <v>0.21296999999999999</v>
          </cell>
          <cell r="I3052">
            <v>4033878432730</v>
          </cell>
          <cell r="J3052" t="str">
            <v>74199990</v>
          </cell>
          <cell r="K3052" t="str">
            <v>EC000441</v>
          </cell>
        </row>
        <row r="3053">
          <cell r="A3053">
            <v>1622540071</v>
          </cell>
          <cell r="B3053" t="str">
            <v>A.10.91</v>
          </cell>
          <cell r="C3053" t="str">
            <v>4</v>
          </cell>
          <cell r="D3053">
            <v>152</v>
          </cell>
          <cell r="E3053">
            <v>54.7</v>
          </cell>
          <cell r="F3053" t="str">
            <v>HSK-M-Ex-d NPT 1 1/4 inch</v>
          </cell>
          <cell r="G3053" t="str">
            <v>HSK-M-Ex-d NPT 1 1/4 inch</v>
          </cell>
          <cell r="H3053">
            <v>0.21296999999999999</v>
          </cell>
          <cell r="I3053">
            <v>4033878432747</v>
          </cell>
          <cell r="J3053" t="str">
            <v>74199990</v>
          </cell>
          <cell r="K3053" t="str">
            <v>EC000441</v>
          </cell>
        </row>
        <row r="3054">
          <cell r="A3054">
            <v>1622640070</v>
          </cell>
          <cell r="B3054" t="str">
            <v>A.10.91</v>
          </cell>
          <cell r="C3054" t="str">
            <v>4</v>
          </cell>
          <cell r="D3054">
            <v>152</v>
          </cell>
          <cell r="E3054">
            <v>104.53</v>
          </cell>
          <cell r="F3054" t="str">
            <v>HSK-M-Ex-d NPT 1 1/2 inch</v>
          </cell>
          <cell r="G3054" t="str">
            <v>HSK-M-Ex-d NPT 1 1/2 inch</v>
          </cell>
          <cell r="H3054">
            <v>0.32700000000000001</v>
          </cell>
          <cell r="I3054">
            <v>4033878432754</v>
          </cell>
          <cell r="J3054" t="str">
            <v>74199990</v>
          </cell>
          <cell r="K3054" t="str">
            <v>EC000441</v>
          </cell>
        </row>
        <row r="3055">
          <cell r="A3055">
            <v>1622640071</v>
          </cell>
          <cell r="B3055" t="str">
            <v>A.10.91</v>
          </cell>
          <cell r="C3055" t="str">
            <v>4</v>
          </cell>
          <cell r="D3055">
            <v>152</v>
          </cell>
          <cell r="E3055">
            <v>104.42</v>
          </cell>
          <cell r="F3055" t="str">
            <v>HSK-M-Ex-d NPT 1 1/2 inch</v>
          </cell>
          <cell r="G3055" t="str">
            <v>HSK-M-Ex-d NPT 1 1/2 inch</v>
          </cell>
          <cell r="H3055">
            <v>0.36399999999999999</v>
          </cell>
          <cell r="I3055">
            <v>4033878432761</v>
          </cell>
          <cell r="J3055" t="str">
            <v>74199990</v>
          </cell>
          <cell r="K3055" t="str">
            <v>EC000441</v>
          </cell>
        </row>
        <row r="3056">
          <cell r="A3056">
            <v>1623070001</v>
          </cell>
          <cell r="B3056" t="str">
            <v>A.10.91</v>
          </cell>
          <cell r="C3056" t="str">
            <v>50</v>
          </cell>
          <cell r="D3056">
            <v>37</v>
          </cell>
          <cell r="E3056">
            <v>12.2</v>
          </cell>
          <cell r="F3056" t="str">
            <v>HSK-M-FLEX PG 7</v>
          </cell>
          <cell r="G3056" t="str">
            <v>HSK-M-FLEX PG 7</v>
          </cell>
          <cell r="H3056">
            <v>2.1000000000000001E-2</v>
          </cell>
          <cell r="I3056">
            <v>4033878432778</v>
          </cell>
          <cell r="J3056" t="str">
            <v>74199990</v>
          </cell>
          <cell r="K3056" t="str">
            <v>EC000441</v>
          </cell>
        </row>
        <row r="3057">
          <cell r="A3057">
            <v>1623070015</v>
          </cell>
          <cell r="B3057" t="str">
            <v>A.10.91</v>
          </cell>
          <cell r="C3057" t="str">
            <v>50</v>
          </cell>
          <cell r="D3057">
            <v>37</v>
          </cell>
          <cell r="E3057">
            <v>12.24</v>
          </cell>
          <cell r="F3057" t="str">
            <v>HSK-M-FLEX PG 7</v>
          </cell>
          <cell r="G3057" t="str">
            <v>HSK-M-FLEX PG 7</v>
          </cell>
          <cell r="H3057">
            <v>2.1000000000000001E-2</v>
          </cell>
          <cell r="I3057">
            <v>4033878432785</v>
          </cell>
          <cell r="J3057" t="str">
            <v>74199990</v>
          </cell>
          <cell r="K3057" t="str">
            <v>EC000441</v>
          </cell>
        </row>
        <row r="3058">
          <cell r="A3058">
            <v>1623070060</v>
          </cell>
          <cell r="B3058" t="str">
            <v>A.10.91</v>
          </cell>
          <cell r="C3058" t="str">
            <v>50</v>
          </cell>
          <cell r="D3058">
            <v>37</v>
          </cell>
          <cell r="E3058">
            <v>14.64</v>
          </cell>
          <cell r="F3058" t="str">
            <v>HSK-M-FLEX PG 7 lange tap</v>
          </cell>
          <cell r="G3058" t="str">
            <v>HSK-M-FLEX PG 7 long</v>
          </cell>
          <cell r="H3058">
            <v>2.1999999999999999E-2</v>
          </cell>
          <cell r="I3058">
            <v>4033878432792</v>
          </cell>
          <cell r="J3058" t="str">
            <v>74199990</v>
          </cell>
          <cell r="K3058" t="str">
            <v>EC000441</v>
          </cell>
        </row>
        <row r="3059">
          <cell r="A3059">
            <v>1623070061</v>
          </cell>
          <cell r="B3059" t="str">
            <v>A.10.91</v>
          </cell>
          <cell r="C3059" t="str">
            <v>50</v>
          </cell>
          <cell r="D3059">
            <v>37</v>
          </cell>
          <cell r="E3059">
            <v>14.68</v>
          </cell>
          <cell r="F3059" t="str">
            <v>HSK-M-FLEX PG 7 lange tap</v>
          </cell>
          <cell r="G3059" t="str">
            <v>HSK-M-FLEX PG 7 long</v>
          </cell>
          <cell r="H3059">
            <v>2.1999999999999999E-2</v>
          </cell>
          <cell r="I3059">
            <v>4033878432808</v>
          </cell>
          <cell r="J3059" t="str">
            <v>74199990</v>
          </cell>
          <cell r="K3059" t="str">
            <v>EC000441</v>
          </cell>
        </row>
        <row r="3060">
          <cell r="A3060">
            <v>1623090001</v>
          </cell>
          <cell r="B3060" t="str">
            <v>A.10.91</v>
          </cell>
          <cell r="C3060" t="str">
            <v>50</v>
          </cell>
          <cell r="D3060">
            <v>37</v>
          </cell>
          <cell r="E3060">
            <v>13.51</v>
          </cell>
          <cell r="F3060" t="str">
            <v>HSK-M-FLEX PG 9</v>
          </cell>
          <cell r="G3060" t="str">
            <v>HSK-M-FLEX PG 9</v>
          </cell>
          <cell r="H3060">
            <v>3.644E-2</v>
          </cell>
          <cell r="I3060">
            <v>4033878432815</v>
          </cell>
          <cell r="J3060" t="str">
            <v>74199990</v>
          </cell>
          <cell r="K3060" t="str">
            <v>EC000441</v>
          </cell>
        </row>
        <row r="3061">
          <cell r="A3061">
            <v>1623090015</v>
          </cell>
          <cell r="B3061" t="str">
            <v>A.10.91</v>
          </cell>
          <cell r="C3061" t="str">
            <v>50</v>
          </cell>
          <cell r="D3061">
            <v>37</v>
          </cell>
          <cell r="E3061">
            <v>13.59</v>
          </cell>
          <cell r="F3061" t="str">
            <v>HSK-M-FLEX PG 9</v>
          </cell>
          <cell r="G3061" t="str">
            <v>HSK-M-FLEX PG 9</v>
          </cell>
          <cell r="H3061">
            <v>3.644E-2</v>
          </cell>
          <cell r="I3061">
            <v>4033878432822</v>
          </cell>
          <cell r="J3061" t="str">
            <v>74199990</v>
          </cell>
          <cell r="K3061" t="str">
            <v>EC000441</v>
          </cell>
        </row>
        <row r="3062">
          <cell r="A3062">
            <v>1623090060</v>
          </cell>
          <cell r="B3062" t="str">
            <v>A.10.91</v>
          </cell>
          <cell r="C3062" t="str">
            <v>50</v>
          </cell>
          <cell r="D3062">
            <v>37</v>
          </cell>
          <cell r="E3062">
            <v>16.21</v>
          </cell>
          <cell r="F3062" t="str">
            <v>HSK-M-FLEX PG 9 lange tap</v>
          </cell>
          <cell r="G3062" t="str">
            <v>HSK-M-FLEX PG 9 long</v>
          </cell>
          <cell r="H3062">
            <v>3.7969999999999997E-2</v>
          </cell>
          <cell r="I3062">
            <v>4033878432839</v>
          </cell>
          <cell r="J3062" t="str">
            <v>74199990</v>
          </cell>
          <cell r="K3062" t="str">
            <v>EC000441</v>
          </cell>
        </row>
        <row r="3063">
          <cell r="A3063">
            <v>1623090061</v>
          </cell>
          <cell r="B3063" t="str">
            <v>A.10.91</v>
          </cell>
          <cell r="C3063" t="str">
            <v>50</v>
          </cell>
          <cell r="D3063">
            <v>37</v>
          </cell>
          <cell r="E3063">
            <v>16.3</v>
          </cell>
          <cell r="F3063" t="str">
            <v>HSK-M-FLEX PG 9 lange tap</v>
          </cell>
          <cell r="G3063" t="str">
            <v>HSK-M-FLEX PG 9 long</v>
          </cell>
          <cell r="H3063">
            <v>3.7969999999999997E-2</v>
          </cell>
          <cell r="I3063">
            <v>4033878432846</v>
          </cell>
          <cell r="J3063" t="str">
            <v>74199990</v>
          </cell>
          <cell r="K3063" t="str">
            <v>EC000441</v>
          </cell>
        </row>
        <row r="3064">
          <cell r="A3064">
            <v>1623110001</v>
          </cell>
          <cell r="B3064" t="str">
            <v>A.10.91</v>
          </cell>
          <cell r="C3064" t="str">
            <v>50</v>
          </cell>
          <cell r="D3064">
            <v>37</v>
          </cell>
          <cell r="E3064">
            <v>16.09</v>
          </cell>
          <cell r="F3064" t="str">
            <v>HSK-M-FLEX PG 11</v>
          </cell>
          <cell r="G3064" t="str">
            <v>HSK-M-FLEX PG 11</v>
          </cell>
          <cell r="H3064">
            <v>5.3100000000000001E-2</v>
          </cell>
          <cell r="I3064">
            <v>4033878432853</v>
          </cell>
          <cell r="J3064" t="str">
            <v>74199990</v>
          </cell>
          <cell r="K3064" t="str">
            <v>EC000441</v>
          </cell>
        </row>
        <row r="3065">
          <cell r="A3065">
            <v>1623110015</v>
          </cell>
          <cell r="B3065" t="str">
            <v>A.10.91</v>
          </cell>
          <cell r="C3065" t="str">
            <v>50</v>
          </cell>
          <cell r="D3065">
            <v>37</v>
          </cell>
          <cell r="E3065">
            <v>16.16</v>
          </cell>
          <cell r="F3065" t="str">
            <v>HSK-M-FLEX PG 11</v>
          </cell>
          <cell r="G3065" t="str">
            <v>HSK-M-FLEX PG 11</v>
          </cell>
          <cell r="H3065">
            <v>5.3100000000000001E-2</v>
          </cell>
          <cell r="I3065">
            <v>4033878432860</v>
          </cell>
          <cell r="J3065" t="str">
            <v>74199990</v>
          </cell>
          <cell r="K3065" t="str">
            <v>EC000441</v>
          </cell>
        </row>
        <row r="3066">
          <cell r="A3066">
            <v>1623110060</v>
          </cell>
          <cell r="B3066" t="str">
            <v>A.10.91</v>
          </cell>
          <cell r="C3066" t="str">
            <v>50</v>
          </cell>
          <cell r="D3066">
            <v>37</v>
          </cell>
          <cell r="E3066">
            <v>19.3</v>
          </cell>
          <cell r="F3066" t="str">
            <v>HSK-M-FLEX PG 11 lange tap</v>
          </cell>
          <cell r="G3066" t="str">
            <v>HSK-M-FLEX PG 11 long</v>
          </cell>
          <cell r="H3066">
            <v>5.5E-2</v>
          </cell>
          <cell r="I3066">
            <v>4033878432877</v>
          </cell>
          <cell r="J3066" t="str">
            <v>74199990</v>
          </cell>
          <cell r="K3066" t="str">
            <v>EC000441</v>
          </cell>
        </row>
        <row r="3067">
          <cell r="A3067">
            <v>1623110061</v>
          </cell>
          <cell r="B3067" t="str">
            <v>A.10.91</v>
          </cell>
          <cell r="C3067" t="str">
            <v>50</v>
          </cell>
          <cell r="D3067">
            <v>37</v>
          </cell>
          <cell r="E3067">
            <v>19.39</v>
          </cell>
          <cell r="F3067" t="str">
            <v>HSK-M-FLEX PG 11 lange tap</v>
          </cell>
          <cell r="G3067" t="str">
            <v>HSK-M-FLEX PG 11 long</v>
          </cell>
          <cell r="H3067">
            <v>5.5E-2</v>
          </cell>
          <cell r="I3067">
            <v>4033878432884</v>
          </cell>
          <cell r="J3067" t="str">
            <v>74199990</v>
          </cell>
          <cell r="K3067" t="str">
            <v>EC000441</v>
          </cell>
        </row>
        <row r="3068">
          <cell r="A3068">
            <v>1623120030</v>
          </cell>
          <cell r="B3068" t="str">
            <v>A.10.91</v>
          </cell>
          <cell r="C3068" t="str">
            <v>50</v>
          </cell>
          <cell r="D3068">
            <v>37</v>
          </cell>
          <cell r="E3068">
            <v>13.78</v>
          </cell>
          <cell r="F3068" t="str">
            <v>HSK-M-FLEX M12x1,5 lange tap</v>
          </cell>
          <cell r="G3068" t="str">
            <v>HSK-M-FLEX M12x1,5 long</v>
          </cell>
          <cell r="H3068">
            <v>2.307E-2</v>
          </cell>
          <cell r="I3068">
            <v>4033878432891</v>
          </cell>
          <cell r="J3068" t="str">
            <v>74199990</v>
          </cell>
          <cell r="K3068" t="str">
            <v>EC000441</v>
          </cell>
        </row>
        <row r="3069">
          <cell r="A3069">
            <v>1623120031</v>
          </cell>
          <cell r="B3069" t="str">
            <v>A.10.91</v>
          </cell>
          <cell r="C3069" t="str">
            <v>50</v>
          </cell>
          <cell r="D3069">
            <v>37</v>
          </cell>
          <cell r="E3069">
            <v>13.83</v>
          </cell>
          <cell r="F3069" t="str">
            <v>HSK-M-FLEX M12x1,5 lange tap</v>
          </cell>
          <cell r="G3069" t="str">
            <v>HSK-M-FLEX M12x1,5 long</v>
          </cell>
          <cell r="H3069">
            <v>2.307E-2</v>
          </cell>
          <cell r="I3069">
            <v>4033878432907</v>
          </cell>
          <cell r="J3069" t="str">
            <v>74199990</v>
          </cell>
          <cell r="K3069" t="str">
            <v>EC000441</v>
          </cell>
        </row>
        <row r="3070">
          <cell r="A3070">
            <v>1623120050</v>
          </cell>
          <cell r="B3070" t="str">
            <v>A.10.91</v>
          </cell>
          <cell r="C3070" t="str">
            <v>50</v>
          </cell>
          <cell r="D3070">
            <v>37</v>
          </cell>
          <cell r="E3070">
            <v>11.27</v>
          </cell>
          <cell r="F3070" t="str">
            <v>HSK-M-FLEX M12X1,5</v>
          </cell>
          <cell r="G3070" t="str">
            <v>HSK-M-FLEX M12X1,5</v>
          </cell>
          <cell r="H3070">
            <v>2.1499999999999998E-2</v>
          </cell>
          <cell r="I3070">
            <v>4033878432914</v>
          </cell>
          <cell r="J3070" t="str">
            <v>74199990</v>
          </cell>
          <cell r="K3070" t="str">
            <v>EC000441</v>
          </cell>
        </row>
        <row r="3071">
          <cell r="A3071">
            <v>1623120051</v>
          </cell>
          <cell r="B3071" t="str">
            <v>A.10.91</v>
          </cell>
          <cell r="C3071" t="str">
            <v>50</v>
          </cell>
          <cell r="D3071">
            <v>37</v>
          </cell>
          <cell r="E3071">
            <v>11.3</v>
          </cell>
          <cell r="F3071" t="str">
            <v>HSK-M-FLEX M12X1.5</v>
          </cell>
          <cell r="G3071" t="str">
            <v>HSK-M-FLEX M12X1.5</v>
          </cell>
          <cell r="H3071">
            <v>2.1499999999999998E-2</v>
          </cell>
          <cell r="I3071">
            <v>4033878432921</v>
          </cell>
          <cell r="J3071" t="str">
            <v>74199990</v>
          </cell>
          <cell r="K3071" t="str">
            <v>EC000441</v>
          </cell>
        </row>
        <row r="3072">
          <cell r="A3072">
            <v>1623120070</v>
          </cell>
          <cell r="B3072" t="str">
            <v>A.10.91</v>
          </cell>
          <cell r="C3072" t="str">
            <v>50</v>
          </cell>
          <cell r="D3072">
            <v>38</v>
          </cell>
          <cell r="E3072">
            <v>16.77</v>
          </cell>
          <cell r="F3072" t="str">
            <v>HSK-M-FLEX 1/2iNPT</v>
          </cell>
          <cell r="G3072" t="str">
            <v>HSK-M-FLEX 1/2iNPT</v>
          </cell>
          <cell r="H3072">
            <v>7.0480000000000001E-2</v>
          </cell>
          <cell r="I3072">
            <v>4033878432938</v>
          </cell>
          <cell r="J3072" t="str">
            <v>74199990</v>
          </cell>
          <cell r="K3072" t="str">
            <v>EC000441</v>
          </cell>
        </row>
        <row r="3073">
          <cell r="A3073">
            <v>1623120071</v>
          </cell>
          <cell r="B3073" t="str">
            <v>A.10.91</v>
          </cell>
          <cell r="C3073" t="str">
            <v>50</v>
          </cell>
          <cell r="D3073">
            <v>38</v>
          </cell>
          <cell r="E3073">
            <v>16.899999999999999</v>
          </cell>
          <cell r="F3073" t="str">
            <v>HSK-M-FLEX 1/2i NPT</v>
          </cell>
          <cell r="G3073" t="str">
            <v>HSK-M-FLEX 1/2i NPT</v>
          </cell>
          <cell r="H3073">
            <v>8.3540000000000003E-2</v>
          </cell>
          <cell r="I3073">
            <v>4033878432945</v>
          </cell>
          <cell r="J3073" t="str">
            <v>74199990</v>
          </cell>
          <cell r="K3073" t="str">
            <v>EC000441</v>
          </cell>
        </row>
        <row r="3074">
          <cell r="A3074">
            <v>1623130001</v>
          </cell>
          <cell r="B3074" t="str">
            <v>A.10.91</v>
          </cell>
          <cell r="C3074" t="str">
            <v>50</v>
          </cell>
          <cell r="D3074">
            <v>37</v>
          </cell>
          <cell r="E3074">
            <v>17.39</v>
          </cell>
          <cell r="F3074" t="str">
            <v>HSK-M-FLEX PG 13,5</v>
          </cell>
          <cell r="G3074" t="str">
            <v>HSK-M-FLEX PG 13,5</v>
          </cell>
          <cell r="H3074">
            <v>7.0999999999999994E-2</v>
          </cell>
          <cell r="I3074">
            <v>4033878432952</v>
          </cell>
          <cell r="J3074" t="str">
            <v>74199990</v>
          </cell>
          <cell r="K3074" t="str">
            <v>EC000441</v>
          </cell>
        </row>
        <row r="3075">
          <cell r="A3075">
            <v>1623130015</v>
          </cell>
          <cell r="B3075" t="str">
            <v>A.10.91</v>
          </cell>
          <cell r="C3075" t="str">
            <v>50</v>
          </cell>
          <cell r="D3075">
            <v>37</v>
          </cell>
          <cell r="E3075">
            <v>17.46</v>
          </cell>
          <cell r="F3075" t="str">
            <v>HSK-M-FLEX PG 13,5</v>
          </cell>
          <cell r="G3075" t="str">
            <v>HSK-M-FLEX PG 13,5</v>
          </cell>
          <cell r="H3075">
            <v>7.0999999999999994E-2</v>
          </cell>
          <cell r="I3075">
            <v>4033878432969</v>
          </cell>
          <cell r="J3075" t="str">
            <v>74199990</v>
          </cell>
          <cell r="K3075" t="str">
            <v>EC000441</v>
          </cell>
        </row>
        <row r="3076">
          <cell r="A3076">
            <v>1623130060</v>
          </cell>
          <cell r="B3076" t="str">
            <v>A.10.91</v>
          </cell>
          <cell r="C3076" t="str">
            <v>50</v>
          </cell>
          <cell r="D3076">
            <v>37</v>
          </cell>
          <cell r="E3076">
            <v>20.87</v>
          </cell>
          <cell r="F3076" t="str">
            <v>HSK-M-FLEX PG 13,5 lange tap</v>
          </cell>
          <cell r="G3076" t="str">
            <v>HSK-M-FLEX PG 13,5 long</v>
          </cell>
          <cell r="H3076">
            <v>7.3080000000000006E-2</v>
          </cell>
          <cell r="I3076">
            <v>4033878432976</v>
          </cell>
          <cell r="J3076" t="str">
            <v>74199990</v>
          </cell>
          <cell r="K3076" t="str">
            <v>EC000441</v>
          </cell>
        </row>
        <row r="3077">
          <cell r="A3077">
            <v>1623130061</v>
          </cell>
          <cell r="B3077" t="str">
            <v>A.10.91</v>
          </cell>
          <cell r="C3077" t="str">
            <v>50</v>
          </cell>
          <cell r="D3077">
            <v>37</v>
          </cell>
          <cell r="E3077">
            <v>20.95</v>
          </cell>
          <cell r="F3077" t="str">
            <v>HSK-M-FLEX PG 13,5 lange tap</v>
          </cell>
          <cell r="G3077" t="str">
            <v>HSK-M-FLEX PG 13,5 long</v>
          </cell>
          <cell r="H3077">
            <v>7.3080000000000006E-2</v>
          </cell>
          <cell r="I3077">
            <v>4033878432983</v>
          </cell>
          <cell r="J3077" t="str">
            <v>74199990</v>
          </cell>
          <cell r="K3077" t="str">
            <v>EC000441</v>
          </cell>
        </row>
        <row r="3078">
          <cell r="A3078">
            <v>1623160001</v>
          </cell>
          <cell r="B3078" t="str">
            <v>A.10.91</v>
          </cell>
          <cell r="C3078" t="str">
            <v>25</v>
          </cell>
          <cell r="D3078">
            <v>37</v>
          </cell>
          <cell r="E3078">
            <v>20.58</v>
          </cell>
          <cell r="F3078" t="str">
            <v>HSK-M-FLEX PG 16</v>
          </cell>
          <cell r="G3078" t="str">
            <v>HSK-M-FLEX PG 16</v>
          </cell>
          <cell r="H3078">
            <v>9.0999999999999998E-2</v>
          </cell>
          <cell r="I3078">
            <v>4033878432990</v>
          </cell>
          <cell r="J3078" t="str">
            <v>74199990</v>
          </cell>
          <cell r="K3078" t="str">
            <v>EC000441</v>
          </cell>
        </row>
        <row r="3079">
          <cell r="A3079">
            <v>1623160015</v>
          </cell>
          <cell r="B3079" t="str">
            <v>A.10.91</v>
          </cell>
          <cell r="C3079" t="str">
            <v>25</v>
          </cell>
          <cell r="D3079">
            <v>37</v>
          </cell>
          <cell r="E3079">
            <v>20.66</v>
          </cell>
          <cell r="F3079" t="str">
            <v>HSK-M-FLEX PG 16</v>
          </cell>
          <cell r="G3079" t="str">
            <v>HSK-M-FLEX PG 16</v>
          </cell>
          <cell r="H3079">
            <v>9.0999999999999998E-2</v>
          </cell>
          <cell r="I3079">
            <v>4033878433003</v>
          </cell>
          <cell r="J3079" t="str">
            <v>74199990</v>
          </cell>
          <cell r="K3079" t="str">
            <v>EC000441</v>
          </cell>
        </row>
        <row r="3080">
          <cell r="A3080">
            <v>1623160030</v>
          </cell>
          <cell r="B3080" t="str">
            <v>A.10.91</v>
          </cell>
          <cell r="C3080" t="str">
            <v>50</v>
          </cell>
          <cell r="D3080">
            <v>37</v>
          </cell>
          <cell r="E3080">
            <v>18.309999999999999</v>
          </cell>
          <cell r="F3080" t="str">
            <v>HSK-M-FLEX M16X1,5</v>
          </cell>
          <cell r="G3080" t="str">
            <v>HSK-M-FLEX M16X1,5</v>
          </cell>
          <cell r="H3080">
            <v>3.9739999999999998E-2</v>
          </cell>
          <cell r="I3080">
            <v>4033878433010</v>
          </cell>
          <cell r="J3080" t="str">
            <v>74199990</v>
          </cell>
          <cell r="K3080" t="str">
            <v>EC000441</v>
          </cell>
        </row>
        <row r="3081">
          <cell r="A3081">
            <v>1623160031</v>
          </cell>
          <cell r="B3081" t="str">
            <v>A.10.91</v>
          </cell>
          <cell r="C3081" t="str">
            <v>50</v>
          </cell>
          <cell r="D3081">
            <v>37</v>
          </cell>
          <cell r="E3081">
            <v>18.309999999999999</v>
          </cell>
          <cell r="F3081" t="str">
            <v>HSK-M-FLEX M16X1,5</v>
          </cell>
          <cell r="G3081" t="str">
            <v>HSK-M-FLEX M16X1,5</v>
          </cell>
          <cell r="H3081">
            <v>3.9739999999999998E-2</v>
          </cell>
          <cell r="I3081">
            <v>4033878433027</v>
          </cell>
          <cell r="J3081" t="str">
            <v>74199990</v>
          </cell>
          <cell r="K3081" t="str">
            <v>EC000441</v>
          </cell>
        </row>
        <row r="3082">
          <cell r="A3082">
            <v>1623160050</v>
          </cell>
          <cell r="B3082" t="str">
            <v>A.10.91</v>
          </cell>
          <cell r="C3082" t="str">
            <v>50</v>
          </cell>
          <cell r="D3082">
            <v>37</v>
          </cell>
          <cell r="E3082">
            <v>14.97</v>
          </cell>
          <cell r="F3082" t="str">
            <v>HSK-M-FLEX M16X1,5</v>
          </cell>
          <cell r="G3082" t="str">
            <v>HSK-M-FLEX M16X1,5</v>
          </cell>
          <cell r="H3082">
            <v>3.7920000000000002E-2</v>
          </cell>
          <cell r="I3082">
            <v>4033878433034</v>
          </cell>
          <cell r="J3082" t="str">
            <v>74199990</v>
          </cell>
          <cell r="K3082" t="str">
            <v>EC000441</v>
          </cell>
        </row>
        <row r="3083">
          <cell r="A3083">
            <v>1623160051</v>
          </cell>
          <cell r="B3083" t="str">
            <v>A.10.91</v>
          </cell>
          <cell r="C3083" t="str">
            <v>50</v>
          </cell>
          <cell r="D3083">
            <v>37</v>
          </cell>
          <cell r="E3083">
            <v>14.97</v>
          </cell>
          <cell r="F3083" t="str">
            <v>HSK-M-FLEX M16X1.5</v>
          </cell>
          <cell r="G3083" t="str">
            <v>HSK-M-FLEX M16X1.5</v>
          </cell>
          <cell r="H3083">
            <v>3.7920000000000002E-2</v>
          </cell>
          <cell r="I3083">
            <v>4033878433041</v>
          </cell>
          <cell r="J3083" t="str">
            <v>74199990</v>
          </cell>
          <cell r="K3083" t="str">
            <v>EC000441</v>
          </cell>
        </row>
        <row r="3084">
          <cell r="A3084">
            <v>1623160060</v>
          </cell>
          <cell r="B3084" t="str">
            <v>A.10.91</v>
          </cell>
          <cell r="C3084" t="str">
            <v>25</v>
          </cell>
          <cell r="D3084">
            <v>37</v>
          </cell>
          <cell r="E3084">
            <v>24.69</v>
          </cell>
          <cell r="F3084" t="str">
            <v>HSK-M-FLEX PG 16 lange tap</v>
          </cell>
          <cell r="G3084" t="str">
            <v>HSK-M-FLEX PG 16 long</v>
          </cell>
          <cell r="H3084">
            <v>9.3630000000000005E-2</v>
          </cell>
          <cell r="I3084">
            <v>4033878433058</v>
          </cell>
          <cell r="J3084" t="str">
            <v>74199990</v>
          </cell>
          <cell r="K3084" t="str">
            <v>EC000441</v>
          </cell>
        </row>
        <row r="3085">
          <cell r="A3085">
            <v>1623160061</v>
          </cell>
          <cell r="B3085" t="str">
            <v>A.10.91</v>
          </cell>
          <cell r="C3085" t="str">
            <v>25</v>
          </cell>
          <cell r="D3085">
            <v>37</v>
          </cell>
          <cell r="E3085">
            <v>24.8</v>
          </cell>
          <cell r="F3085" t="str">
            <v>HSK-M-FLEX PG 16 lange tap</v>
          </cell>
          <cell r="G3085" t="str">
            <v>HSK-M-FLEX PG 16 long</v>
          </cell>
          <cell r="H3085">
            <v>9.3630000000000005E-2</v>
          </cell>
          <cell r="I3085">
            <v>4033878433065</v>
          </cell>
          <cell r="J3085" t="str">
            <v>74199990</v>
          </cell>
          <cell r="K3085" t="str">
            <v>EC000441</v>
          </cell>
        </row>
        <row r="3086">
          <cell r="A3086">
            <v>1623161130</v>
          </cell>
          <cell r="B3086" t="str">
            <v>A.10.91</v>
          </cell>
          <cell r="C3086" t="str">
            <v>50</v>
          </cell>
          <cell r="D3086">
            <v>37</v>
          </cell>
          <cell r="E3086">
            <v>20.3</v>
          </cell>
          <cell r="F3086" t="str">
            <v>HSK-M-FLEX M16x1,5 lange tap</v>
          </cell>
          <cell r="G3086" t="str">
            <v>HSK-M-FLEX M16x1,5 long</v>
          </cell>
          <cell r="H3086">
            <v>5.45E-2</v>
          </cell>
          <cell r="I3086">
            <v>4033878433072</v>
          </cell>
          <cell r="J3086" t="str">
            <v>74199990</v>
          </cell>
          <cell r="K3086" t="str">
            <v>EC000441</v>
          </cell>
        </row>
        <row r="3087">
          <cell r="A3087">
            <v>1623161150</v>
          </cell>
          <cell r="B3087" t="str">
            <v>A.10.91</v>
          </cell>
          <cell r="C3087" t="str">
            <v>50</v>
          </cell>
          <cell r="D3087">
            <v>37</v>
          </cell>
          <cell r="E3087">
            <v>16.59</v>
          </cell>
          <cell r="F3087" t="str">
            <v>HSK-M-FLEX M16X1.5</v>
          </cell>
          <cell r="G3087" t="str">
            <v>HSK-M-FLEX M16X1.5</v>
          </cell>
          <cell r="H3087">
            <v>5.5879999999999999E-2</v>
          </cell>
          <cell r="I3087">
            <v>4033878433096</v>
          </cell>
          <cell r="J3087" t="str">
            <v>74199990</v>
          </cell>
          <cell r="K3087" t="str">
            <v>EC000441</v>
          </cell>
        </row>
        <row r="3088">
          <cell r="A3088">
            <v>1623161151</v>
          </cell>
          <cell r="B3088" t="str">
            <v>A.10.91</v>
          </cell>
          <cell r="C3088" t="str">
            <v>50</v>
          </cell>
          <cell r="D3088">
            <v>37</v>
          </cell>
          <cell r="E3088">
            <v>16.649999999999999</v>
          </cell>
          <cell r="F3088" t="str">
            <v>HSK-M-FLEX M16X1.5</v>
          </cell>
          <cell r="G3088" t="str">
            <v>HSK-M-FLEX M16X1.5</v>
          </cell>
          <cell r="H3088">
            <v>5.629E-2</v>
          </cell>
          <cell r="I3088">
            <v>4033878433102</v>
          </cell>
          <cell r="J3088" t="str">
            <v>74199990</v>
          </cell>
          <cell r="K3088" t="str">
            <v>EC000441</v>
          </cell>
        </row>
        <row r="3089">
          <cell r="A3089">
            <v>1623200030</v>
          </cell>
          <cell r="B3089" t="str">
            <v>A.10.91</v>
          </cell>
          <cell r="C3089" t="str">
            <v>50</v>
          </cell>
          <cell r="D3089">
            <v>37</v>
          </cell>
          <cell r="E3089">
            <v>21</v>
          </cell>
          <cell r="F3089" t="str">
            <v>HSK-M-FLEX M20X1,5</v>
          </cell>
          <cell r="G3089" t="str">
            <v>HSK-M-FLEX M20X1,5</v>
          </cell>
          <cell r="H3089">
            <v>7.5840000000000005E-2</v>
          </cell>
          <cell r="I3089">
            <v>4033878433119</v>
          </cell>
          <cell r="J3089" t="str">
            <v>74199990</v>
          </cell>
          <cell r="K3089" t="str">
            <v>EC000441</v>
          </cell>
        </row>
        <row r="3090">
          <cell r="A3090">
            <v>1623200031</v>
          </cell>
          <cell r="B3090" t="str">
            <v>A.10.91</v>
          </cell>
          <cell r="C3090" t="str">
            <v>50</v>
          </cell>
          <cell r="D3090">
            <v>37</v>
          </cell>
          <cell r="E3090">
            <v>21.39</v>
          </cell>
          <cell r="F3090" t="str">
            <v>HSK-M-FLEX M20X1,5</v>
          </cell>
          <cell r="G3090" t="str">
            <v>HSK-M-FLEX M20X1,5</v>
          </cell>
          <cell r="H3090">
            <v>7.5840000000000005E-2</v>
          </cell>
          <cell r="I3090">
            <v>4033878433126</v>
          </cell>
          <cell r="J3090" t="str">
            <v>74199990</v>
          </cell>
          <cell r="K3090" t="str">
            <v>EC000441</v>
          </cell>
        </row>
        <row r="3091">
          <cell r="A3091">
            <v>1623200050</v>
          </cell>
          <cell r="B3091" t="str">
            <v>A.10.91</v>
          </cell>
          <cell r="C3091" t="str">
            <v>50</v>
          </cell>
          <cell r="D3091">
            <v>37</v>
          </cell>
          <cell r="E3091">
            <v>17.5</v>
          </cell>
          <cell r="F3091" t="str">
            <v>HSK-M-FLEX M20X1,5</v>
          </cell>
          <cell r="G3091" t="str">
            <v>HSK-M-FLEX M20X1,5</v>
          </cell>
          <cell r="H3091">
            <v>7.1999999999999995E-2</v>
          </cell>
          <cell r="I3091">
            <v>4033878433133</v>
          </cell>
          <cell r="J3091" t="str">
            <v>74199990</v>
          </cell>
          <cell r="K3091" t="str">
            <v>EC000441</v>
          </cell>
        </row>
        <row r="3092">
          <cell r="A3092">
            <v>1623200051</v>
          </cell>
          <cell r="B3092" t="str">
            <v>A.10.91</v>
          </cell>
          <cell r="C3092" t="str">
            <v>50</v>
          </cell>
          <cell r="D3092">
            <v>37</v>
          </cell>
          <cell r="E3092">
            <v>17.579999999999998</v>
          </cell>
          <cell r="F3092" t="str">
            <v>HSK-M-FLEX M20X1.5</v>
          </cell>
          <cell r="G3092" t="str">
            <v>HSK-M-FLEX M20X1.5</v>
          </cell>
          <cell r="H3092">
            <v>7.2499999999999995E-2</v>
          </cell>
          <cell r="I3092">
            <v>4033878433140</v>
          </cell>
          <cell r="J3092" t="str">
            <v>74199990</v>
          </cell>
          <cell r="K3092" t="str">
            <v>EC000441</v>
          </cell>
        </row>
        <row r="3093">
          <cell r="A3093">
            <v>1623201630</v>
          </cell>
          <cell r="B3093" t="str">
            <v>A.10.91</v>
          </cell>
          <cell r="C3093" t="str">
            <v>25</v>
          </cell>
          <cell r="D3093">
            <v>37</v>
          </cell>
          <cell r="E3093">
            <v>21.74</v>
          </cell>
          <cell r="F3093" t="str">
            <v>HSK-M-FLEX M20x1,5 lange tap</v>
          </cell>
          <cell r="G3093" t="str">
            <v>HSK-M-FLEX M20x1,5 long</v>
          </cell>
          <cell r="H3093">
            <v>9.3810000000000004E-2</v>
          </cell>
          <cell r="I3093">
            <v>4033878433157</v>
          </cell>
          <cell r="J3093" t="str">
            <v>74199990</v>
          </cell>
          <cell r="K3093" t="str">
            <v>EC000441</v>
          </cell>
        </row>
        <row r="3094">
          <cell r="A3094">
            <v>1623201631</v>
          </cell>
          <cell r="B3094" t="str">
            <v>A.10.91</v>
          </cell>
          <cell r="C3094" t="str">
            <v>25</v>
          </cell>
          <cell r="D3094">
            <v>37</v>
          </cell>
          <cell r="E3094">
            <v>21.4</v>
          </cell>
          <cell r="F3094" t="str">
            <v>HSK-M-FLEX M20X1.5 lange tap</v>
          </cell>
          <cell r="G3094" t="str">
            <v>HSK-M-FLEX M20X1.5 long</v>
          </cell>
          <cell r="H3094">
            <v>9.4490000000000005E-2</v>
          </cell>
          <cell r="I3094">
            <v>4033878433164</v>
          </cell>
          <cell r="J3094" t="str">
            <v>74199990</v>
          </cell>
          <cell r="K3094" t="str">
            <v>EC000441</v>
          </cell>
        </row>
        <row r="3095">
          <cell r="A3095">
            <v>1623201650</v>
          </cell>
          <cell r="B3095" t="str">
            <v>A.10.91</v>
          </cell>
          <cell r="C3095" t="str">
            <v>25</v>
          </cell>
          <cell r="D3095">
            <v>37</v>
          </cell>
          <cell r="E3095">
            <v>18.79</v>
          </cell>
          <cell r="F3095" t="str">
            <v>HSK-M-FLEX M20X1.5</v>
          </cell>
          <cell r="G3095" t="str">
            <v>HSK-M-FLEX M20X1.5</v>
          </cell>
          <cell r="H3095">
            <v>9.1499999999999998E-2</v>
          </cell>
          <cell r="I3095">
            <v>4033878433171</v>
          </cell>
          <cell r="J3095" t="str">
            <v>74199990</v>
          </cell>
          <cell r="K3095" t="str">
            <v>EC000441</v>
          </cell>
        </row>
        <row r="3096">
          <cell r="A3096">
            <v>1623201651</v>
          </cell>
          <cell r="B3096" t="str">
            <v>A.10.91</v>
          </cell>
          <cell r="C3096" t="str">
            <v>50</v>
          </cell>
          <cell r="D3096">
            <v>37</v>
          </cell>
          <cell r="E3096">
            <v>18.86</v>
          </cell>
          <cell r="F3096" t="str">
            <v>HSK-M-FLEX M20X1.5</v>
          </cell>
          <cell r="G3096" t="str">
            <v>HSK-M-FLEX M20X1.5</v>
          </cell>
          <cell r="H3096">
            <v>9.2499999999999999E-2</v>
          </cell>
          <cell r="I3096">
            <v>4033878433188</v>
          </cell>
          <cell r="J3096" t="str">
            <v>74199990</v>
          </cell>
          <cell r="K3096" t="str">
            <v>EC000441</v>
          </cell>
        </row>
        <row r="3097">
          <cell r="A3097">
            <v>1623210001</v>
          </cell>
          <cell r="B3097" t="str">
            <v>A.10.91</v>
          </cell>
          <cell r="C3097" t="str">
            <v>20</v>
          </cell>
          <cell r="D3097">
            <v>37</v>
          </cell>
          <cell r="E3097">
            <v>28.65</v>
          </cell>
          <cell r="F3097" t="str">
            <v>HSK-M-FLEX PG 21</v>
          </cell>
          <cell r="G3097" t="str">
            <v>HSK-M-FLEX PG 21</v>
          </cell>
          <cell r="H3097">
            <v>0.158</v>
          </cell>
          <cell r="I3097">
            <v>4033878433195</v>
          </cell>
          <cell r="J3097" t="str">
            <v>74199990</v>
          </cell>
          <cell r="K3097" t="str">
            <v>EC000441</v>
          </cell>
        </row>
        <row r="3098">
          <cell r="A3098">
            <v>1623210015</v>
          </cell>
          <cell r="B3098" t="str">
            <v>A.10.91</v>
          </cell>
          <cell r="C3098" t="str">
            <v>20</v>
          </cell>
          <cell r="D3098">
            <v>37</v>
          </cell>
          <cell r="E3098">
            <v>28.75</v>
          </cell>
          <cell r="F3098" t="str">
            <v>HSK-M-FLEX PG 21</v>
          </cell>
          <cell r="G3098" t="str">
            <v>HSK-M-FLEX PG 21</v>
          </cell>
          <cell r="H3098">
            <v>0.159</v>
          </cell>
          <cell r="I3098">
            <v>4033878433201</v>
          </cell>
          <cell r="J3098" t="str">
            <v>74199990</v>
          </cell>
          <cell r="K3098" t="str">
            <v>EC000441</v>
          </cell>
        </row>
        <row r="3099">
          <cell r="A3099">
            <v>1623210060</v>
          </cell>
          <cell r="B3099" t="str">
            <v>A.10.91</v>
          </cell>
          <cell r="C3099" t="str">
            <v>20</v>
          </cell>
          <cell r="D3099">
            <v>37</v>
          </cell>
          <cell r="E3099">
            <v>34.380000000000003</v>
          </cell>
          <cell r="F3099" t="str">
            <v>HSK-M-FLEX PG 21 lange tap</v>
          </cell>
          <cell r="G3099" t="str">
            <v>HSK-M-FLEX PG 21 long</v>
          </cell>
          <cell r="H3099">
            <v>0.16266</v>
          </cell>
          <cell r="I3099">
            <v>4033878433218</v>
          </cell>
          <cell r="J3099" t="str">
            <v>74199990</v>
          </cell>
          <cell r="K3099" t="str">
            <v>EC000441</v>
          </cell>
        </row>
        <row r="3100">
          <cell r="A3100">
            <v>1623210061</v>
          </cell>
          <cell r="B3100" t="str">
            <v>A.10.91</v>
          </cell>
          <cell r="C3100" t="str">
            <v>20</v>
          </cell>
          <cell r="D3100">
            <v>37</v>
          </cell>
          <cell r="E3100">
            <v>34.51</v>
          </cell>
          <cell r="F3100" t="str">
            <v>HSK-M-FLEX PG 21 lange tap</v>
          </cell>
          <cell r="G3100" t="str">
            <v>HSK-M-FLEX PG 21 long</v>
          </cell>
          <cell r="H3100">
            <v>0.16266</v>
          </cell>
          <cell r="I3100">
            <v>4033878433225</v>
          </cell>
          <cell r="J3100" t="str">
            <v>74199990</v>
          </cell>
          <cell r="K3100" t="str">
            <v>EC000441</v>
          </cell>
        </row>
        <row r="3101">
          <cell r="A3101">
            <v>1623250030</v>
          </cell>
          <cell r="B3101" t="str">
            <v>A.10.91</v>
          </cell>
          <cell r="C3101" t="str">
            <v>20</v>
          </cell>
          <cell r="D3101">
            <v>37</v>
          </cell>
          <cell r="E3101">
            <v>31.44</v>
          </cell>
          <cell r="F3101" t="str">
            <v>HSK-M-FLEX M25x1,5 lange tap</v>
          </cell>
          <cell r="G3101" t="str">
            <v>HSK-M-FLEX M25x1,5 long</v>
          </cell>
          <cell r="H3101">
            <v>0.16416</v>
          </cell>
          <cell r="I3101">
            <v>4033878433232</v>
          </cell>
          <cell r="J3101" t="str">
            <v>74199990</v>
          </cell>
          <cell r="K3101" t="str">
            <v>EC000441</v>
          </cell>
        </row>
        <row r="3102">
          <cell r="A3102">
            <v>1623250031</v>
          </cell>
          <cell r="B3102" t="str">
            <v>A.10.91</v>
          </cell>
          <cell r="C3102" t="str">
            <v>20</v>
          </cell>
          <cell r="D3102">
            <v>37</v>
          </cell>
          <cell r="E3102">
            <v>31.57</v>
          </cell>
          <cell r="F3102" t="str">
            <v>HSK-M-FLEX M25x1,5 lange tap</v>
          </cell>
          <cell r="G3102" t="str">
            <v>HSK-M-FLEX M25x1,5 long</v>
          </cell>
          <cell r="H3102">
            <v>0.16416</v>
          </cell>
          <cell r="I3102">
            <v>4033878433249</v>
          </cell>
          <cell r="J3102" t="str">
            <v>74199990</v>
          </cell>
          <cell r="K3102" t="str">
            <v>EC000441</v>
          </cell>
        </row>
        <row r="3103">
          <cell r="A3103">
            <v>1623250050</v>
          </cell>
          <cell r="B3103" t="str">
            <v>A.10.91</v>
          </cell>
          <cell r="C3103" t="str">
            <v>20</v>
          </cell>
          <cell r="D3103">
            <v>37</v>
          </cell>
          <cell r="E3103">
            <v>25.7</v>
          </cell>
          <cell r="F3103" t="str">
            <v>HSK-M-FLEX M25x1,5</v>
          </cell>
          <cell r="G3103" t="str">
            <v>HSK-M-FLEX M25x1,5</v>
          </cell>
          <cell r="H3103">
            <v>0.15964999999999999</v>
          </cell>
          <cell r="I3103">
            <v>4033878433256</v>
          </cell>
          <cell r="J3103" t="str">
            <v>74199990</v>
          </cell>
          <cell r="K3103" t="str">
            <v>EC000441</v>
          </cell>
        </row>
        <row r="3104">
          <cell r="A3104">
            <v>1623250051</v>
          </cell>
          <cell r="B3104" t="str">
            <v>A.10.91</v>
          </cell>
          <cell r="C3104" t="str">
            <v>20</v>
          </cell>
          <cell r="D3104">
            <v>37</v>
          </cell>
          <cell r="E3104">
            <v>25.8</v>
          </cell>
          <cell r="F3104" t="str">
            <v>HSK-M-FLEX M25X1.5</v>
          </cell>
          <cell r="G3104" t="str">
            <v>HSK-M-FLEX M25X1.5</v>
          </cell>
          <cell r="H3104">
            <v>0.15964999999999999</v>
          </cell>
          <cell r="I3104">
            <v>4033878433263</v>
          </cell>
          <cell r="J3104" t="str">
            <v>74199990</v>
          </cell>
          <cell r="K3104" t="str">
            <v>EC000441</v>
          </cell>
        </row>
        <row r="3105">
          <cell r="A3105">
            <v>1623340070</v>
          </cell>
          <cell r="B3105" t="str">
            <v>A.10.91</v>
          </cell>
          <cell r="C3105" t="str">
            <v>20</v>
          </cell>
          <cell r="D3105">
            <v>38</v>
          </cell>
          <cell r="E3105">
            <v>27.83</v>
          </cell>
          <cell r="F3105" t="str">
            <v>HSK-M-FLEX 3/4iNPT</v>
          </cell>
          <cell r="G3105" t="str">
            <v>HSK-M-FLEX 3/4iNPT</v>
          </cell>
          <cell r="H3105">
            <v>0.16922000000000001</v>
          </cell>
          <cell r="I3105">
            <v>4033878433270</v>
          </cell>
          <cell r="J3105" t="str">
            <v>74199990</v>
          </cell>
          <cell r="K3105" t="str">
            <v>EC000441</v>
          </cell>
        </row>
        <row r="3106">
          <cell r="A3106">
            <v>1623340071</v>
          </cell>
          <cell r="B3106" t="str">
            <v>A.10.91</v>
          </cell>
          <cell r="C3106" t="str">
            <v>20</v>
          </cell>
          <cell r="D3106">
            <v>38</v>
          </cell>
          <cell r="E3106">
            <v>27.94</v>
          </cell>
          <cell r="F3106" t="str">
            <v>HSK-M-FLEX 3/4i NPT</v>
          </cell>
          <cell r="G3106" t="str">
            <v>HSK-M-FLEX 3/4i NPT</v>
          </cell>
          <cell r="H3106">
            <v>0.16922000000000001</v>
          </cell>
          <cell r="I3106">
            <v>4033878433287</v>
          </cell>
          <cell r="J3106" t="str">
            <v>74199990</v>
          </cell>
          <cell r="K3106" t="str">
            <v>EC000441</v>
          </cell>
        </row>
        <row r="3107">
          <cell r="A3107">
            <v>1623380070</v>
          </cell>
          <cell r="B3107" t="str">
            <v>A.10.91</v>
          </cell>
          <cell r="C3107" t="str">
            <v>50</v>
          </cell>
          <cell r="D3107">
            <v>38</v>
          </cell>
          <cell r="E3107">
            <v>13.01</v>
          </cell>
          <cell r="F3107" t="str">
            <v>HSK-M-FLEX 3/8iNPT</v>
          </cell>
          <cell r="G3107" t="str">
            <v>HSK-M-FLEX 3/8iNPT</v>
          </cell>
          <cell r="H3107">
            <v>4.8120000000000003E-2</v>
          </cell>
          <cell r="I3107">
            <v>4033878433294</v>
          </cell>
          <cell r="J3107" t="str">
            <v>74199990</v>
          </cell>
          <cell r="K3107" t="str">
            <v>EC000441</v>
          </cell>
        </row>
        <row r="3108">
          <cell r="A3108">
            <v>1623380071</v>
          </cell>
          <cell r="B3108" t="str">
            <v>A.10.91</v>
          </cell>
          <cell r="C3108" t="str">
            <v>50</v>
          </cell>
          <cell r="D3108">
            <v>38</v>
          </cell>
          <cell r="E3108">
            <v>13.1</v>
          </cell>
          <cell r="F3108" t="str">
            <v>HSK-M-FLEX 3/8i NPT</v>
          </cell>
          <cell r="G3108" t="str">
            <v>HSK-M-FLEX 3/8i NPT</v>
          </cell>
          <cell r="H3108">
            <v>4.8120000000000003E-2</v>
          </cell>
          <cell r="I3108">
            <v>4033878433300</v>
          </cell>
          <cell r="J3108" t="str">
            <v>74199990</v>
          </cell>
          <cell r="K3108" t="str">
            <v>EC000441</v>
          </cell>
        </row>
        <row r="3109">
          <cell r="A3109">
            <v>1624070001</v>
          </cell>
          <cell r="B3109" t="str">
            <v>A.10.91</v>
          </cell>
          <cell r="C3109" t="str">
            <v>50</v>
          </cell>
          <cell r="D3109">
            <v>62</v>
          </cell>
          <cell r="E3109">
            <v>14.84</v>
          </cell>
          <cell r="F3109" t="str">
            <v>HSK-M-FLEX-EMC PG 13</v>
          </cell>
          <cell r="G3109" t="str">
            <v>HSK-M-FLEX-CEM PG 13</v>
          </cell>
          <cell r="H3109">
            <v>2.3449999999999999E-2</v>
          </cell>
          <cell r="I3109">
            <v>4033878433317</v>
          </cell>
          <cell r="J3109" t="str">
            <v>85369010</v>
          </cell>
          <cell r="K3109" t="str">
            <v>EC000441</v>
          </cell>
        </row>
        <row r="3110">
          <cell r="A3110">
            <v>1624070015</v>
          </cell>
          <cell r="B3110" t="str">
            <v>A.10.91</v>
          </cell>
          <cell r="C3110" t="str">
            <v>50</v>
          </cell>
          <cell r="D3110">
            <v>62</v>
          </cell>
          <cell r="E3110">
            <v>14.87</v>
          </cell>
          <cell r="F3110" t="str">
            <v>HSK-M-FLEX-EMC PG 7</v>
          </cell>
          <cell r="G3110" t="str">
            <v>HSK-M-FLEX-CEM PG 7</v>
          </cell>
          <cell r="H3110">
            <v>1.643E-2</v>
          </cell>
          <cell r="I3110">
            <v>4033878433324</v>
          </cell>
          <cell r="J3110" t="str">
            <v>85369010</v>
          </cell>
          <cell r="K3110" t="str">
            <v>EC000441</v>
          </cell>
        </row>
        <row r="3111">
          <cell r="A3111">
            <v>1624070060</v>
          </cell>
          <cell r="B3111" t="str">
            <v>A.10.91</v>
          </cell>
          <cell r="C3111" t="str">
            <v>50</v>
          </cell>
          <cell r="D3111">
            <v>62</v>
          </cell>
          <cell r="E3111">
            <v>17.809999999999999</v>
          </cell>
          <cell r="F3111" t="str">
            <v>HSK-M-FLEX-EMC PG 7 lange tap</v>
          </cell>
          <cell r="G3111" t="str">
            <v>HSK-M-FLEX-CEM PG 7 long</v>
          </cell>
          <cell r="H3111">
            <v>1.7469999999999999E-2</v>
          </cell>
          <cell r="I3111">
            <v>4033878433331</v>
          </cell>
          <cell r="J3111" t="str">
            <v>85369010</v>
          </cell>
          <cell r="K3111" t="str">
            <v>EC000441</v>
          </cell>
        </row>
        <row r="3112">
          <cell r="A3112">
            <v>1624070061</v>
          </cell>
          <cell r="B3112" t="str">
            <v>A.10.91</v>
          </cell>
          <cell r="C3112" t="str">
            <v>50</v>
          </cell>
          <cell r="D3112">
            <v>62</v>
          </cell>
          <cell r="E3112">
            <v>17.84</v>
          </cell>
          <cell r="F3112" t="str">
            <v>HSK-M-FLEX-EMC PG 7 lange tap</v>
          </cell>
          <cell r="G3112" t="str">
            <v>HSK-M-FLEX-CEM PG 7 long</v>
          </cell>
          <cell r="H3112">
            <v>1.7610000000000001E-2</v>
          </cell>
          <cell r="I3112">
            <v>4033878433348</v>
          </cell>
          <cell r="J3112" t="str">
            <v>85369010</v>
          </cell>
          <cell r="K3112" t="str">
            <v>EC000441</v>
          </cell>
        </row>
        <row r="3113">
          <cell r="A3113">
            <v>1624090001</v>
          </cell>
          <cell r="B3113" t="str">
            <v>A.10.91</v>
          </cell>
          <cell r="C3113" t="str">
            <v>50</v>
          </cell>
          <cell r="D3113">
            <v>62</v>
          </cell>
          <cell r="E3113">
            <v>16.11</v>
          </cell>
          <cell r="F3113" t="str">
            <v>HSK-M-FLEX-EMC PG 9</v>
          </cell>
          <cell r="G3113" t="str">
            <v>HSK-M-FLEX-CEM PG 9</v>
          </cell>
          <cell r="H3113">
            <v>2.9100000000000001E-2</v>
          </cell>
          <cell r="I3113">
            <v>4033878433355</v>
          </cell>
          <cell r="J3113" t="str">
            <v>85369010</v>
          </cell>
          <cell r="K3113" t="str">
            <v>EC000441</v>
          </cell>
        </row>
        <row r="3114">
          <cell r="A3114">
            <v>1624090015</v>
          </cell>
          <cell r="B3114" t="str">
            <v>A.10.91</v>
          </cell>
          <cell r="C3114" t="str">
            <v>50</v>
          </cell>
          <cell r="D3114">
            <v>62</v>
          </cell>
          <cell r="E3114">
            <v>16.2</v>
          </cell>
          <cell r="F3114" t="str">
            <v>HSK-M-FLEX-EMC PG 9</v>
          </cell>
          <cell r="G3114" t="str">
            <v>HSK-M-FLEX-CEM PG 9</v>
          </cell>
          <cell r="H3114">
            <v>2.9350000000000001E-2</v>
          </cell>
          <cell r="I3114">
            <v>4033878433362</v>
          </cell>
          <cell r="J3114" t="str">
            <v>85369010</v>
          </cell>
          <cell r="K3114" t="str">
            <v>EC000441</v>
          </cell>
        </row>
        <row r="3115">
          <cell r="A3115">
            <v>1624090060</v>
          </cell>
          <cell r="B3115" t="str">
            <v>A.10.91</v>
          </cell>
          <cell r="C3115" t="str">
            <v>50</v>
          </cell>
          <cell r="D3115">
            <v>62</v>
          </cell>
          <cell r="E3115">
            <v>19.34</v>
          </cell>
          <cell r="F3115" t="str">
            <v>HSK-M-FLEX-EMC PG 9 lange tap</v>
          </cell>
          <cell r="G3115" t="str">
            <v>HSK-M-FLEX-CEM PG 9 long</v>
          </cell>
          <cell r="H3115">
            <v>3.0800000000000001E-2</v>
          </cell>
          <cell r="I3115">
            <v>4033878433379</v>
          </cell>
          <cell r="J3115" t="str">
            <v>85369010</v>
          </cell>
          <cell r="K3115" t="str">
            <v>EC000441</v>
          </cell>
        </row>
        <row r="3116">
          <cell r="A3116">
            <v>1624090061</v>
          </cell>
          <cell r="B3116" t="str">
            <v>A.10.91</v>
          </cell>
          <cell r="C3116" t="str">
            <v>50</v>
          </cell>
          <cell r="D3116">
            <v>62</v>
          </cell>
          <cell r="E3116">
            <v>19.43</v>
          </cell>
          <cell r="F3116" t="str">
            <v>HSK-M-FLEX-EMC PG 9 lange tap</v>
          </cell>
          <cell r="G3116" t="str">
            <v>HSK-M-FLEX-CEM PG 9 long</v>
          </cell>
          <cell r="H3116">
            <v>3.1050000000000001E-2</v>
          </cell>
          <cell r="I3116">
            <v>4033878433386</v>
          </cell>
          <cell r="J3116" t="str">
            <v>85369010</v>
          </cell>
          <cell r="K3116" t="str">
            <v>EC000441</v>
          </cell>
        </row>
        <row r="3117">
          <cell r="A3117">
            <v>1624110001</v>
          </cell>
          <cell r="B3117" t="str">
            <v>A.10.91</v>
          </cell>
          <cell r="C3117" t="str">
            <v>50</v>
          </cell>
          <cell r="D3117">
            <v>62</v>
          </cell>
          <cell r="E3117">
            <v>18.79</v>
          </cell>
          <cell r="F3117" t="str">
            <v>HSK-M-FLEX-EMC PG 11</v>
          </cell>
          <cell r="G3117" t="str">
            <v>HSK-M-FLEX-CEM PG 11</v>
          </cell>
          <cell r="H3117">
            <v>2.4799999999999999E-2</v>
          </cell>
          <cell r="I3117">
            <v>4033878433393</v>
          </cell>
          <cell r="J3117" t="str">
            <v>85369010</v>
          </cell>
          <cell r="K3117" t="str">
            <v>EC000441</v>
          </cell>
        </row>
        <row r="3118">
          <cell r="A3118">
            <v>1624110015</v>
          </cell>
          <cell r="B3118" t="str">
            <v>A.10.91</v>
          </cell>
          <cell r="C3118" t="str">
            <v>50</v>
          </cell>
          <cell r="D3118">
            <v>62</v>
          </cell>
          <cell r="E3118">
            <v>18.86</v>
          </cell>
          <cell r="F3118" t="str">
            <v>HSK-M-FLEX-EMC PG11</v>
          </cell>
          <cell r="G3118" t="str">
            <v>HSK-M-FLEX-CEM PG11</v>
          </cell>
          <cell r="H3118">
            <v>2.529E-2</v>
          </cell>
          <cell r="I3118">
            <v>4033878433409</v>
          </cell>
          <cell r="J3118" t="str">
            <v>85369010</v>
          </cell>
          <cell r="K3118" t="str">
            <v>EC000441</v>
          </cell>
        </row>
        <row r="3119">
          <cell r="A3119">
            <v>1624110060</v>
          </cell>
          <cell r="B3119" t="str">
            <v>A.10.91</v>
          </cell>
          <cell r="C3119" t="str">
            <v>50</v>
          </cell>
          <cell r="D3119">
            <v>62</v>
          </cell>
          <cell r="E3119">
            <v>22.55</v>
          </cell>
          <cell r="F3119" t="str">
            <v>HSK-M-FLEX-EMC PG 11 lange tap</v>
          </cell>
          <cell r="G3119" t="str">
            <v>HSK-M-FLEX-CEM PG 11 long</v>
          </cell>
          <cell r="H3119">
            <v>2.7009999999999999E-2</v>
          </cell>
          <cell r="I3119">
            <v>4033878433416</v>
          </cell>
          <cell r="J3119" t="str">
            <v>85369010</v>
          </cell>
          <cell r="K3119" t="str">
            <v>EC000441</v>
          </cell>
        </row>
        <row r="3120">
          <cell r="A3120">
            <v>1624110061</v>
          </cell>
          <cell r="B3120" t="str">
            <v>A.10.91</v>
          </cell>
          <cell r="C3120" t="str">
            <v>50</v>
          </cell>
          <cell r="D3120">
            <v>62</v>
          </cell>
          <cell r="E3120">
            <v>22.63</v>
          </cell>
          <cell r="F3120" t="str">
            <v>HSK-M-FLEX-EMC PG 11 lange tap</v>
          </cell>
          <cell r="G3120" t="str">
            <v>HSK-M-FLEX-CEM PG 11 long</v>
          </cell>
          <cell r="H3120">
            <v>2.75E-2</v>
          </cell>
          <cell r="I3120">
            <v>4033878433423</v>
          </cell>
          <cell r="J3120" t="str">
            <v>85369010</v>
          </cell>
          <cell r="K3120" t="str">
            <v>EC000441</v>
          </cell>
        </row>
        <row r="3121">
          <cell r="A3121">
            <v>1624120030</v>
          </cell>
          <cell r="B3121" t="str">
            <v>A.10.91</v>
          </cell>
          <cell r="C3121" t="str">
            <v>50</v>
          </cell>
          <cell r="D3121">
            <v>62</v>
          </cell>
          <cell r="E3121">
            <v>18.66</v>
          </cell>
          <cell r="F3121" t="str">
            <v>HSK-M-FLEX-EMC M12X1,5 lange tap</v>
          </cell>
          <cell r="G3121" t="str">
            <v>HSK-M-FLEX-CEM M12X1,5 long</v>
          </cell>
          <cell r="H3121">
            <v>1.7950000000000001E-2</v>
          </cell>
          <cell r="I3121">
            <v>4033878433430</v>
          </cell>
          <cell r="J3121" t="str">
            <v>85369010</v>
          </cell>
          <cell r="K3121" t="str">
            <v>EC000441</v>
          </cell>
        </row>
        <row r="3122">
          <cell r="A3122">
            <v>1624120031</v>
          </cell>
          <cell r="B3122" t="str">
            <v>A.10.91</v>
          </cell>
          <cell r="C3122" t="str">
            <v>50</v>
          </cell>
          <cell r="D3122">
            <v>62</v>
          </cell>
          <cell r="E3122">
            <v>18.7</v>
          </cell>
          <cell r="F3122" t="str">
            <v>HSK-M-FLEX-EMC M12X1,5 lange tap</v>
          </cell>
          <cell r="G3122" t="str">
            <v>HSK-M-FLEX-CEM M12X1,5 long</v>
          </cell>
          <cell r="H3122">
            <v>3.245E-2</v>
          </cell>
          <cell r="I3122">
            <v>4033878433447</v>
          </cell>
          <cell r="J3122" t="str">
            <v>85369010</v>
          </cell>
          <cell r="K3122" t="str">
            <v>EC000441</v>
          </cell>
        </row>
        <row r="3123">
          <cell r="A3123">
            <v>1624120050</v>
          </cell>
          <cell r="B3123" t="str">
            <v>A.10.91</v>
          </cell>
          <cell r="C3123" t="str">
            <v>50</v>
          </cell>
          <cell r="D3123">
            <v>62</v>
          </cell>
          <cell r="E3123">
            <v>15.56</v>
          </cell>
          <cell r="F3123" t="str">
            <v>HSK-M-FLEX-EMC M12X1,5</v>
          </cell>
          <cell r="G3123" t="str">
            <v>HSK-M-FLEX-CEM M12X1,5</v>
          </cell>
          <cell r="H3123">
            <v>1.677E-2</v>
          </cell>
          <cell r="I3123">
            <v>4033878433454</v>
          </cell>
          <cell r="J3123" t="str">
            <v>85369010</v>
          </cell>
          <cell r="K3123" t="str">
            <v>EC000441</v>
          </cell>
        </row>
        <row r="3124">
          <cell r="A3124">
            <v>1624120051</v>
          </cell>
          <cell r="B3124" t="str">
            <v>A.10.91</v>
          </cell>
          <cell r="C3124" t="str">
            <v>50</v>
          </cell>
          <cell r="D3124">
            <v>62</v>
          </cell>
          <cell r="E3124">
            <v>15.58</v>
          </cell>
          <cell r="F3124" t="str">
            <v>HSK-M-FLEX-EMC M12X1,5</v>
          </cell>
          <cell r="G3124" t="str">
            <v>HSK-M-FLEX-CEM M12X1,5</v>
          </cell>
          <cell r="H3124">
            <v>1.6910000000000001E-2</v>
          </cell>
          <cell r="I3124">
            <v>4033878433461</v>
          </cell>
          <cell r="J3124" t="str">
            <v>85369010</v>
          </cell>
          <cell r="K3124" t="str">
            <v>EC000441</v>
          </cell>
        </row>
        <row r="3125">
          <cell r="A3125">
            <v>1624120070</v>
          </cell>
          <cell r="B3125" t="str">
            <v>A.10.91</v>
          </cell>
          <cell r="C3125" t="str">
            <v>50</v>
          </cell>
          <cell r="D3125">
            <v>63</v>
          </cell>
          <cell r="E3125">
            <v>25.16</v>
          </cell>
          <cell r="F3125" t="str">
            <v>HSK-M-FLEX-EMC 1/2 inch NPT</v>
          </cell>
          <cell r="G3125" t="str">
            <v>HSK-M-FLEX-CEM 1/2 inch NPT</v>
          </cell>
          <cell r="H3125">
            <v>4.7600000000000003E-2</v>
          </cell>
          <cell r="I3125">
            <v>4033878433478</v>
          </cell>
          <cell r="J3125" t="str">
            <v>85369010</v>
          </cell>
          <cell r="K3125" t="str">
            <v>EC000441</v>
          </cell>
        </row>
        <row r="3126">
          <cell r="A3126">
            <v>1624120071</v>
          </cell>
          <cell r="B3126" t="str">
            <v>A.10.91</v>
          </cell>
          <cell r="C3126" t="str">
            <v>50</v>
          </cell>
          <cell r="D3126">
            <v>63</v>
          </cell>
          <cell r="E3126">
            <v>25.29</v>
          </cell>
          <cell r="F3126" t="str">
            <v>HSK-M-FLEX-EMC 1/2 inch NPT</v>
          </cell>
          <cell r="G3126" t="str">
            <v>HSK-M-FLEX-CEM 1/2 inch NPT</v>
          </cell>
          <cell r="H3126">
            <v>4.827E-2</v>
          </cell>
          <cell r="I3126">
            <v>4033878433485</v>
          </cell>
          <cell r="J3126" t="str">
            <v>85369010</v>
          </cell>
          <cell r="K3126" t="str">
            <v>EC000441</v>
          </cell>
        </row>
        <row r="3127">
          <cell r="A3127">
            <v>1624130001</v>
          </cell>
          <cell r="B3127" t="str">
            <v>A.10.91</v>
          </cell>
          <cell r="C3127" t="str">
            <v>50</v>
          </cell>
          <cell r="D3127">
            <v>62</v>
          </cell>
          <cell r="E3127">
            <v>20.05</v>
          </cell>
          <cell r="F3127" t="str">
            <v>HSK-M-FLEX-EMC PG 13,5</v>
          </cell>
          <cell r="G3127" t="str">
            <v>HSK-M-FLEX-CEM PG 13,5</v>
          </cell>
          <cell r="H3127">
            <v>7.1400000000000005E-2</v>
          </cell>
          <cell r="I3127">
            <v>4033878433492</v>
          </cell>
          <cell r="J3127" t="str">
            <v>85369010</v>
          </cell>
          <cell r="K3127" t="str">
            <v>EC000441</v>
          </cell>
        </row>
        <row r="3128">
          <cell r="A3128">
            <v>1624130015</v>
          </cell>
          <cell r="B3128" t="str">
            <v>A.10.91</v>
          </cell>
          <cell r="C3128" t="str">
            <v>50</v>
          </cell>
          <cell r="D3128">
            <v>62</v>
          </cell>
          <cell r="E3128">
            <v>20.14</v>
          </cell>
          <cell r="F3128" t="str">
            <v>HSK-M-FLEX-EMC PG 13,5</v>
          </cell>
          <cell r="G3128" t="str">
            <v>HSK-M-FLEX-CEM PG 13,5</v>
          </cell>
          <cell r="H3128">
            <v>3.669E-2</v>
          </cell>
          <cell r="I3128">
            <v>4033878433508</v>
          </cell>
          <cell r="J3128" t="str">
            <v>85369010</v>
          </cell>
          <cell r="K3128" t="str">
            <v>EC000441</v>
          </cell>
        </row>
        <row r="3129">
          <cell r="A3129">
            <v>1624130060</v>
          </cell>
          <cell r="B3129" t="str">
            <v>A.10.91</v>
          </cell>
          <cell r="C3129" t="str">
            <v>50</v>
          </cell>
          <cell r="D3129">
            <v>62</v>
          </cell>
          <cell r="E3129">
            <v>24.08</v>
          </cell>
          <cell r="F3129" t="str">
            <v>HSK-M-FLEX-EMC PG 13,5 lange tap</v>
          </cell>
          <cell r="G3129" t="str">
            <v>HSK-M-FLEX-CEM PG 13,5 long</v>
          </cell>
          <cell r="H3129">
            <v>3.8899999999999997E-2</v>
          </cell>
          <cell r="I3129">
            <v>4033878433515</v>
          </cell>
          <cell r="J3129" t="str">
            <v>85369010</v>
          </cell>
          <cell r="K3129" t="str">
            <v>EC000441</v>
          </cell>
        </row>
        <row r="3130">
          <cell r="A3130">
            <v>1624130061</v>
          </cell>
          <cell r="B3130" t="str">
            <v>A.10.91</v>
          </cell>
          <cell r="C3130" t="str">
            <v>50</v>
          </cell>
          <cell r="D3130">
            <v>62</v>
          </cell>
          <cell r="E3130">
            <v>24.16</v>
          </cell>
          <cell r="F3130" t="str">
            <v>HSK-M-FLEX-EMC PG 13,5 lange tap</v>
          </cell>
          <cell r="G3130" t="str">
            <v>HSK-M-FLEX-CEM PG 13,5 long</v>
          </cell>
          <cell r="H3130">
            <v>3.9570000000000001E-2</v>
          </cell>
          <cell r="I3130">
            <v>4033878433522</v>
          </cell>
          <cell r="J3130" t="str">
            <v>85369010</v>
          </cell>
          <cell r="K3130" t="str">
            <v>EC000441</v>
          </cell>
        </row>
        <row r="3131">
          <cell r="A3131">
            <v>1624160001</v>
          </cell>
          <cell r="B3131" t="str">
            <v>A.10.91</v>
          </cell>
          <cell r="C3131" t="str">
            <v>25</v>
          </cell>
          <cell r="D3131">
            <v>62</v>
          </cell>
          <cell r="E3131">
            <v>23.16</v>
          </cell>
          <cell r="F3131" t="str">
            <v>HSK-M-FLEX-EMC PG 16</v>
          </cell>
          <cell r="G3131" t="str">
            <v>HSK-M-FLEX-CEM PG 16</v>
          </cell>
          <cell r="H3131">
            <v>3.7519999999999998E-2</v>
          </cell>
          <cell r="I3131">
            <v>4033878433539</v>
          </cell>
          <cell r="J3131" t="str">
            <v>85369010</v>
          </cell>
          <cell r="K3131" t="str">
            <v>EC000441</v>
          </cell>
        </row>
        <row r="3132">
          <cell r="A3132">
            <v>1624160015</v>
          </cell>
          <cell r="B3132" t="str">
            <v>A.10.91</v>
          </cell>
          <cell r="C3132" t="str">
            <v>25</v>
          </cell>
          <cell r="D3132">
            <v>62</v>
          </cell>
          <cell r="E3132">
            <v>23.24</v>
          </cell>
          <cell r="F3132" t="str">
            <v>HSK-M-FLEX-EMC PG 16</v>
          </cell>
          <cell r="G3132" t="str">
            <v>HSK-M-FLEX-CEM PG 16</v>
          </cell>
          <cell r="H3132">
            <v>3.8059999999999997E-2</v>
          </cell>
          <cell r="I3132">
            <v>4033878433546</v>
          </cell>
          <cell r="J3132" t="str">
            <v>85369010</v>
          </cell>
          <cell r="K3132" t="str">
            <v>EC000441</v>
          </cell>
        </row>
        <row r="3133">
          <cell r="A3133">
            <v>1624160030</v>
          </cell>
          <cell r="B3133" t="str">
            <v>A.10.91</v>
          </cell>
          <cell r="C3133" t="str">
            <v>50</v>
          </cell>
          <cell r="D3133">
            <v>62</v>
          </cell>
          <cell r="E3133">
            <v>23.64</v>
          </cell>
          <cell r="F3133" t="str">
            <v>HSK-M-FLEX-EMC M16X1,5 lange tap</v>
          </cell>
          <cell r="G3133" t="str">
            <v>HSK-M-FLEX-CEM M16X1,5 long</v>
          </cell>
          <cell r="H3133">
            <v>5.4399999999999997E-2</v>
          </cell>
          <cell r="I3133">
            <v>4033878433553</v>
          </cell>
          <cell r="J3133" t="str">
            <v>85369010</v>
          </cell>
          <cell r="K3133" t="str">
            <v>EC000441</v>
          </cell>
        </row>
        <row r="3134">
          <cell r="A3134">
            <v>1624160031</v>
          </cell>
          <cell r="B3134" t="str">
            <v>A.10.91</v>
          </cell>
          <cell r="C3134" t="str">
            <v>50</v>
          </cell>
          <cell r="D3134">
            <v>62</v>
          </cell>
          <cell r="E3134">
            <v>23.72</v>
          </cell>
          <cell r="F3134" t="str">
            <v>HSK-M-FLEX-EMC M16X1,5 lange tap</v>
          </cell>
          <cell r="G3134" t="str">
            <v>HSK-M-FLEX-CEM M16X1,5 long</v>
          </cell>
          <cell r="H3134">
            <v>2.5989999999999999E-2</v>
          </cell>
          <cell r="I3134">
            <v>4033878433560</v>
          </cell>
          <cell r="J3134" t="str">
            <v>85369010</v>
          </cell>
          <cell r="K3134" t="str">
            <v>EC000441</v>
          </cell>
        </row>
        <row r="3135">
          <cell r="A3135">
            <v>1624160050</v>
          </cell>
          <cell r="B3135" t="str">
            <v>A.10.91</v>
          </cell>
          <cell r="C3135" t="str">
            <v>50</v>
          </cell>
          <cell r="D3135">
            <v>62</v>
          </cell>
          <cell r="E3135">
            <v>19.7</v>
          </cell>
          <cell r="F3135" t="str">
            <v>HSK-M-FLEX-EMC M16X1,5</v>
          </cell>
          <cell r="G3135" t="str">
            <v>HSK-M-FLEX-CEM M16X1,5</v>
          </cell>
          <cell r="H3135">
            <v>2.436E-2</v>
          </cell>
          <cell r="I3135">
            <v>4033878433577</v>
          </cell>
          <cell r="J3135" t="str">
            <v>85369010</v>
          </cell>
          <cell r="K3135" t="str">
            <v>EC000441</v>
          </cell>
        </row>
        <row r="3136">
          <cell r="A3136">
            <v>1624160051</v>
          </cell>
          <cell r="B3136" t="str">
            <v>A.10.91</v>
          </cell>
          <cell r="C3136" t="str">
            <v>50</v>
          </cell>
          <cell r="D3136">
            <v>62</v>
          </cell>
          <cell r="E3136">
            <v>19.77</v>
          </cell>
          <cell r="F3136" t="str">
            <v>HSK-M-FLEX-EMC M16X1,5</v>
          </cell>
          <cell r="G3136" t="str">
            <v>HSK-M-FLEX-CEM M16X1,5</v>
          </cell>
          <cell r="H3136">
            <v>2.4850000000000001E-2</v>
          </cell>
          <cell r="I3136">
            <v>4033878433584</v>
          </cell>
          <cell r="J3136" t="str">
            <v>85369010</v>
          </cell>
          <cell r="K3136" t="str">
            <v>EC000441</v>
          </cell>
        </row>
        <row r="3137">
          <cell r="A3137">
            <v>1624160060</v>
          </cell>
          <cell r="B3137" t="str">
            <v>A.10.91</v>
          </cell>
          <cell r="C3137" t="str">
            <v>25</v>
          </cell>
          <cell r="D3137">
            <v>62</v>
          </cell>
          <cell r="E3137">
            <v>27.79</v>
          </cell>
          <cell r="F3137" t="str">
            <v>HSK-M-FLEX-EMC PG 16 lange tap</v>
          </cell>
          <cell r="G3137" t="str">
            <v>HSK-M-FLEX-CEM PG 16 long</v>
          </cell>
          <cell r="H3137">
            <v>4.0620000000000003E-2</v>
          </cell>
          <cell r="I3137">
            <v>4033878433591</v>
          </cell>
          <cell r="J3137" t="str">
            <v>85369010</v>
          </cell>
          <cell r="K3137" t="str">
            <v>EC000441</v>
          </cell>
        </row>
        <row r="3138">
          <cell r="A3138">
            <v>1624160061</v>
          </cell>
          <cell r="B3138" t="str">
            <v>A.10.91</v>
          </cell>
          <cell r="C3138" t="str">
            <v>25</v>
          </cell>
          <cell r="D3138">
            <v>62</v>
          </cell>
          <cell r="E3138">
            <v>27.89</v>
          </cell>
          <cell r="F3138" t="str">
            <v>HSK-M-FLEX-EMC PG 16 lange tap</v>
          </cell>
          <cell r="G3138" t="str">
            <v>HSK-M-FLEX-CEM PG 16 long</v>
          </cell>
          <cell r="H3138">
            <v>4.1160000000000002E-2</v>
          </cell>
          <cell r="I3138">
            <v>4033878433607</v>
          </cell>
          <cell r="J3138" t="str">
            <v>85369010</v>
          </cell>
          <cell r="K3138" t="str">
            <v>EC000441</v>
          </cell>
        </row>
        <row r="3139">
          <cell r="A3139">
            <v>1624200030</v>
          </cell>
          <cell r="B3139" t="str">
            <v>A.10.91</v>
          </cell>
          <cell r="C3139" t="str">
            <v>50</v>
          </cell>
          <cell r="D3139">
            <v>62</v>
          </cell>
          <cell r="E3139">
            <v>29.14</v>
          </cell>
          <cell r="F3139" t="str">
            <v>HSK-M-FLEX-EMC M20X1,5 lange tap</v>
          </cell>
          <cell r="G3139" t="str">
            <v>HSK-M-FLEX-CEM M20X1,5 long</v>
          </cell>
          <cell r="H3139">
            <v>3.8899999999999997E-2</v>
          </cell>
          <cell r="I3139">
            <v>4033878433614</v>
          </cell>
          <cell r="J3139" t="str">
            <v>85369010</v>
          </cell>
          <cell r="K3139" t="str">
            <v>EC000441</v>
          </cell>
        </row>
        <row r="3140">
          <cell r="A3140">
            <v>1624200031</v>
          </cell>
          <cell r="B3140" t="str">
            <v>A.10.91</v>
          </cell>
          <cell r="C3140" t="str">
            <v>50</v>
          </cell>
          <cell r="D3140">
            <v>62</v>
          </cell>
          <cell r="E3140">
            <v>29.24</v>
          </cell>
          <cell r="F3140" t="str">
            <v>HSK-M-FLEX-EMC M20X1,5 lange tap</v>
          </cell>
          <cell r="G3140" t="str">
            <v>HSK-M-FLEX-CEM M20X1,5 long</v>
          </cell>
          <cell r="H3140">
            <v>3.9629999999999999E-2</v>
          </cell>
          <cell r="I3140">
            <v>4033878433621</v>
          </cell>
          <cell r="J3140" t="str">
            <v>85369010</v>
          </cell>
          <cell r="K3140" t="str">
            <v>EC000441</v>
          </cell>
        </row>
        <row r="3141">
          <cell r="A3141">
            <v>1624200050</v>
          </cell>
          <cell r="B3141" t="str">
            <v>A.10.91</v>
          </cell>
          <cell r="C3141" t="str">
            <v>50</v>
          </cell>
          <cell r="D3141">
            <v>62</v>
          </cell>
          <cell r="E3141">
            <v>24.28</v>
          </cell>
          <cell r="F3141" t="str">
            <v>HSK-M-FLEX-EMC M20X1,5</v>
          </cell>
          <cell r="G3141" t="str">
            <v>HSK-M-FLEX-CEM M20X1,5</v>
          </cell>
          <cell r="H3141">
            <v>3.7080000000000002E-2</v>
          </cell>
          <cell r="I3141">
            <v>4033878433638</v>
          </cell>
          <cell r="J3141" t="str">
            <v>85369010</v>
          </cell>
          <cell r="K3141" t="str">
            <v>EC000441</v>
          </cell>
        </row>
        <row r="3142">
          <cell r="A3142">
            <v>1624200051</v>
          </cell>
          <cell r="B3142" t="str">
            <v>A.10.91</v>
          </cell>
          <cell r="C3142" t="str">
            <v>50</v>
          </cell>
          <cell r="D3142">
            <v>62</v>
          </cell>
          <cell r="E3142">
            <v>24.37</v>
          </cell>
          <cell r="F3142" t="str">
            <v>HSK-M-FLEX-EMC M20X1,5</v>
          </cell>
          <cell r="G3142" t="str">
            <v>HSK-M-FLEX-CEM M20X1,5</v>
          </cell>
          <cell r="H3142">
            <v>3.7620000000000001E-2</v>
          </cell>
          <cell r="I3142">
            <v>4033878433645</v>
          </cell>
          <cell r="J3142" t="str">
            <v>85369010</v>
          </cell>
          <cell r="K3142" t="str">
            <v>EC000441</v>
          </cell>
        </row>
        <row r="3143">
          <cell r="A3143">
            <v>1624210001</v>
          </cell>
          <cell r="B3143" t="str">
            <v>A.10.91</v>
          </cell>
          <cell r="C3143" t="str">
            <v>20</v>
          </cell>
          <cell r="D3143">
            <v>62</v>
          </cell>
          <cell r="E3143">
            <v>31.37</v>
          </cell>
          <cell r="F3143" t="str">
            <v>HSK-M-FLEX-EMC PG 21</v>
          </cell>
          <cell r="G3143" t="str">
            <v>HSK-M-FLEX-CEM PG 21</v>
          </cell>
          <cell r="H3143">
            <v>4.7140000000000001E-2</v>
          </cell>
          <cell r="I3143">
            <v>4033878433652</v>
          </cell>
          <cell r="J3143" t="str">
            <v>85369010</v>
          </cell>
          <cell r="K3143" t="str">
            <v>EC000441</v>
          </cell>
        </row>
        <row r="3144">
          <cell r="A3144">
            <v>1624210015</v>
          </cell>
          <cell r="B3144" t="str">
            <v>A.10.91</v>
          </cell>
          <cell r="C3144" t="str">
            <v>20</v>
          </cell>
          <cell r="D3144">
            <v>62</v>
          </cell>
          <cell r="E3144">
            <v>31.47</v>
          </cell>
          <cell r="F3144" t="str">
            <v>HSK-M-FLEX-EMC PG 21</v>
          </cell>
          <cell r="G3144" t="str">
            <v>HSK-M-FLEX-CEM PG 21</v>
          </cell>
          <cell r="H3144">
            <v>4.7969999999999999E-2</v>
          </cell>
          <cell r="I3144">
            <v>4033878433669</v>
          </cell>
          <cell r="J3144" t="str">
            <v>85369010</v>
          </cell>
          <cell r="K3144" t="str">
            <v>EC000441</v>
          </cell>
        </row>
        <row r="3145">
          <cell r="A3145">
            <v>1624210060</v>
          </cell>
          <cell r="B3145" t="str">
            <v>A.10.91</v>
          </cell>
          <cell r="C3145" t="str">
            <v>20</v>
          </cell>
          <cell r="D3145">
            <v>62</v>
          </cell>
          <cell r="E3145">
            <v>37.64</v>
          </cell>
          <cell r="F3145" t="str">
            <v>HSK-M-FLEX-EMC PG 21 lange tap</v>
          </cell>
          <cell r="G3145" t="str">
            <v>HSK-M-FLEX-CEM PG 21 long</v>
          </cell>
          <cell r="H3145">
            <v>5.2019999999999997E-2</v>
          </cell>
          <cell r="I3145">
            <v>4033878433676</v>
          </cell>
          <cell r="J3145" t="str">
            <v>85369010</v>
          </cell>
          <cell r="K3145" t="str">
            <v>EC000441</v>
          </cell>
        </row>
        <row r="3146">
          <cell r="A3146">
            <v>1624210061</v>
          </cell>
          <cell r="B3146" t="str">
            <v>A.10.91</v>
          </cell>
          <cell r="C3146" t="str">
            <v>20</v>
          </cell>
          <cell r="D3146">
            <v>62</v>
          </cell>
          <cell r="E3146">
            <v>37.770000000000003</v>
          </cell>
          <cell r="F3146" t="str">
            <v>HSK-M-FLEX-EMC PG 21 lange tap</v>
          </cell>
          <cell r="G3146" t="str">
            <v>HSK-M-FLEX-CEM PG 21 long</v>
          </cell>
          <cell r="H3146">
            <v>5.2850000000000001E-2</v>
          </cell>
          <cell r="I3146">
            <v>4033878433683</v>
          </cell>
          <cell r="J3146" t="str">
            <v>85369010</v>
          </cell>
          <cell r="K3146" t="str">
            <v>EC000441</v>
          </cell>
        </row>
        <row r="3147">
          <cell r="A3147">
            <v>1624250030</v>
          </cell>
          <cell r="B3147" t="str">
            <v>A.10.91</v>
          </cell>
          <cell r="C3147" t="str">
            <v>20</v>
          </cell>
          <cell r="D3147">
            <v>62</v>
          </cell>
          <cell r="E3147">
            <v>39.46</v>
          </cell>
          <cell r="F3147" t="str">
            <v>HSK-M-FLEX-EMC M25X1,5 lange tap</v>
          </cell>
          <cell r="G3147" t="str">
            <v>HSK-M-FLEX-CEM M25X1,5 long</v>
          </cell>
          <cell r="H3147">
            <v>5.3949999999999998E-2</v>
          </cell>
          <cell r="I3147">
            <v>4033878433690</v>
          </cell>
          <cell r="J3147" t="str">
            <v>85369010</v>
          </cell>
          <cell r="K3147" t="str">
            <v>EC000441</v>
          </cell>
        </row>
        <row r="3148">
          <cell r="A3148">
            <v>1624250031</v>
          </cell>
          <cell r="B3148" t="str">
            <v>A.10.91</v>
          </cell>
          <cell r="C3148" t="str">
            <v>20</v>
          </cell>
          <cell r="D3148">
            <v>62</v>
          </cell>
          <cell r="E3148">
            <v>39.58</v>
          </cell>
          <cell r="F3148" t="str">
            <v>HSK-M-FLEX-EMC M25X1,5 lange tap</v>
          </cell>
          <cell r="G3148" t="str">
            <v>HSK-M-FLEX-CEM M25X1,5 long</v>
          </cell>
          <cell r="H3148">
            <v>5.4780000000000002E-2</v>
          </cell>
          <cell r="I3148">
            <v>4033878433706</v>
          </cell>
          <cell r="J3148" t="str">
            <v>85369010</v>
          </cell>
          <cell r="K3148" t="str">
            <v>EC000441</v>
          </cell>
        </row>
        <row r="3149">
          <cell r="A3149">
            <v>1624250050</v>
          </cell>
          <cell r="B3149" t="str">
            <v>A.10.91</v>
          </cell>
          <cell r="C3149" t="str">
            <v>20</v>
          </cell>
          <cell r="D3149">
            <v>62</v>
          </cell>
          <cell r="E3149">
            <v>32.880000000000003</v>
          </cell>
          <cell r="F3149" t="str">
            <v>HSK-M-FLEX-EMC M25X1,5</v>
          </cell>
          <cell r="G3149" t="str">
            <v>HSK-M-FLEX-CEM M25X1,5</v>
          </cell>
          <cell r="H3149">
            <v>4.8500000000000001E-2</v>
          </cell>
          <cell r="I3149">
            <v>4033878433713</v>
          </cell>
          <cell r="J3149" t="str">
            <v>85369010</v>
          </cell>
          <cell r="K3149" t="str">
            <v>EC000441</v>
          </cell>
        </row>
        <row r="3150">
          <cell r="A3150">
            <v>1624250051</v>
          </cell>
          <cell r="B3150" t="str">
            <v>A.10.91</v>
          </cell>
          <cell r="C3150" t="str">
            <v>20</v>
          </cell>
          <cell r="D3150">
            <v>62</v>
          </cell>
          <cell r="E3150">
            <v>32.99</v>
          </cell>
          <cell r="F3150" t="str">
            <v>HSK-M-FLEX-EMC M25X1,5</v>
          </cell>
          <cell r="G3150" t="str">
            <v>HSK-M-FLEX-CEM M25X1,5</v>
          </cell>
          <cell r="H3150">
            <v>4.9329999999999999E-2</v>
          </cell>
          <cell r="I3150">
            <v>4033878433720</v>
          </cell>
          <cell r="J3150" t="str">
            <v>85369010</v>
          </cell>
          <cell r="K3150" t="str">
            <v>EC000441</v>
          </cell>
        </row>
        <row r="3151">
          <cell r="A3151">
            <v>1624340070</v>
          </cell>
          <cell r="B3151" t="str">
            <v>A.10.91</v>
          </cell>
          <cell r="C3151" t="str">
            <v>50</v>
          </cell>
          <cell r="D3151">
            <v>63</v>
          </cell>
          <cell r="E3151">
            <v>35.270000000000003</v>
          </cell>
          <cell r="F3151" t="str">
            <v>HSK-M-FLEX-EMC 3/4 inch NPT</v>
          </cell>
          <cell r="G3151" t="str">
            <v>HSK-M-FLEX-CEM 3/4 inch NPT</v>
          </cell>
          <cell r="H3151">
            <v>5.7680000000000002E-2</v>
          </cell>
          <cell r="I3151">
            <v>4033878433737</v>
          </cell>
          <cell r="J3151" t="str">
            <v>85369010</v>
          </cell>
          <cell r="K3151" t="str">
            <v>EC000441</v>
          </cell>
        </row>
        <row r="3152">
          <cell r="A3152">
            <v>1624340071</v>
          </cell>
          <cell r="B3152" t="str">
            <v>A.10.91</v>
          </cell>
          <cell r="C3152" t="str">
            <v>50</v>
          </cell>
          <cell r="D3152">
            <v>63</v>
          </cell>
          <cell r="E3152">
            <v>35.380000000000003</v>
          </cell>
          <cell r="F3152" t="str">
            <v>HSK-M-FLEX-EMC 3/4 inch NPT</v>
          </cell>
          <cell r="G3152" t="str">
            <v>HSK-M-FLEX-CEM 3/4 inch NPT</v>
          </cell>
          <cell r="H3152">
            <v>5.851E-2</v>
          </cell>
          <cell r="I3152">
            <v>4033878433744</v>
          </cell>
          <cell r="J3152" t="str">
            <v>85369010</v>
          </cell>
          <cell r="K3152" t="str">
            <v>EC000441</v>
          </cell>
        </row>
        <row r="3153">
          <cell r="A3153">
            <v>1624380070</v>
          </cell>
          <cell r="B3153" t="str">
            <v>A.10.91</v>
          </cell>
          <cell r="C3153" t="str">
            <v>50</v>
          </cell>
          <cell r="D3153">
            <v>63</v>
          </cell>
          <cell r="E3153">
            <v>20.45</v>
          </cell>
          <cell r="F3153" t="str">
            <v>HSK-M-FLEX-EMC 3/8 inch NPT</v>
          </cell>
          <cell r="G3153" t="str">
            <v>HSK-M-FLEX-CEM 3/8 inch NPT</v>
          </cell>
          <cell r="H3153">
            <v>3.9699999999999999E-2</v>
          </cell>
          <cell r="I3153">
            <v>4033878433751</v>
          </cell>
          <cell r="J3153" t="str">
            <v>85369010</v>
          </cell>
          <cell r="K3153" t="str">
            <v>EC000441</v>
          </cell>
        </row>
        <row r="3154">
          <cell r="A3154">
            <v>1624380071</v>
          </cell>
          <cell r="B3154" t="str">
            <v>A.10.91</v>
          </cell>
          <cell r="C3154" t="str">
            <v>50</v>
          </cell>
          <cell r="D3154">
            <v>63</v>
          </cell>
          <cell r="E3154">
            <v>20.54</v>
          </cell>
          <cell r="F3154" t="str">
            <v>HSK-M-FLEX-EMC 3/8 inch NPT</v>
          </cell>
          <cell r="G3154" t="str">
            <v>HSK-M-FLEX-CEM 3/8 inch NPT</v>
          </cell>
          <cell r="H3154">
            <v>3.9949999999999999E-2</v>
          </cell>
          <cell r="I3154">
            <v>4033878433768</v>
          </cell>
          <cell r="J3154" t="str">
            <v>85369010</v>
          </cell>
          <cell r="K3154" t="str">
            <v>EC000441</v>
          </cell>
        </row>
        <row r="3155">
          <cell r="A3155">
            <v>1628100070</v>
          </cell>
          <cell r="B3155" t="str">
            <v>A.10.91</v>
          </cell>
          <cell r="C3155" t="str">
            <v>5</v>
          </cell>
          <cell r="D3155">
            <v>154</v>
          </cell>
          <cell r="E3155">
            <v>81.040000000000006</v>
          </cell>
          <cell r="F3155" t="str">
            <v>HSK-MZ-Ex-d NPT 1 inch</v>
          </cell>
          <cell r="G3155" t="str">
            <v>HSK-MZ-Ex-d NPT 1 inch</v>
          </cell>
          <cell r="H3155">
            <v>0.15</v>
          </cell>
          <cell r="I3155">
            <v>4033878433775</v>
          </cell>
          <cell r="J3155" t="str">
            <v>74199990</v>
          </cell>
          <cell r="K3155" t="str">
            <v>EC000441</v>
          </cell>
        </row>
        <row r="3156">
          <cell r="A3156">
            <v>1628120050</v>
          </cell>
          <cell r="B3156" t="str">
            <v>A.10.91</v>
          </cell>
          <cell r="C3156" t="str">
            <v>25</v>
          </cell>
          <cell r="D3156">
            <v>154</v>
          </cell>
          <cell r="E3156">
            <v>25.34</v>
          </cell>
          <cell r="F3156" t="str">
            <v>HSK-MZ-Ex-d M12x1,5</v>
          </cell>
          <cell r="G3156" t="str">
            <v>HSK-MZ-Ex-d M12x1,5</v>
          </cell>
          <cell r="H3156">
            <v>1.243E-2</v>
          </cell>
          <cell r="I3156">
            <v>4033878433782</v>
          </cell>
          <cell r="J3156" t="str">
            <v>74199990</v>
          </cell>
          <cell r="K3156" t="str">
            <v>EC000441</v>
          </cell>
        </row>
        <row r="3157">
          <cell r="A3157">
            <v>1628120070</v>
          </cell>
          <cell r="B3157" t="str">
            <v>A.10.91</v>
          </cell>
          <cell r="C3157" t="str">
            <v>25</v>
          </cell>
          <cell r="D3157">
            <v>154</v>
          </cell>
          <cell r="E3157">
            <v>36.43</v>
          </cell>
          <cell r="F3157" t="str">
            <v>HSK-MZ-Ex-d NPT 1/2 inch</v>
          </cell>
          <cell r="G3157" t="str">
            <v>HSK-MZ-Ex-d NPT 1/2 inch</v>
          </cell>
          <cell r="H3157">
            <v>3.7249999999999998E-2</v>
          </cell>
          <cell r="I3157">
            <v>4033878433799</v>
          </cell>
          <cell r="J3157" t="str">
            <v>74199990</v>
          </cell>
          <cell r="K3157" t="str">
            <v>EC000441</v>
          </cell>
        </row>
        <row r="3158">
          <cell r="A3158">
            <v>1628160050</v>
          </cell>
          <cell r="B3158" t="str">
            <v>A.10.91</v>
          </cell>
          <cell r="C3158" t="str">
            <v>25</v>
          </cell>
          <cell r="D3158">
            <v>154</v>
          </cell>
          <cell r="E3158">
            <v>25.56</v>
          </cell>
          <cell r="F3158" t="str">
            <v>HSK-MZ-EX-d M16 X 1,5</v>
          </cell>
          <cell r="G3158" t="str">
            <v>HSK-MZ-EX-d M16 X 1,5</v>
          </cell>
          <cell r="H3158">
            <v>4.4479999999999999E-2</v>
          </cell>
          <cell r="I3158">
            <v>4033878433805</v>
          </cell>
          <cell r="J3158" t="str">
            <v>74199990</v>
          </cell>
          <cell r="K3158" t="str">
            <v>EC000441</v>
          </cell>
        </row>
        <row r="3159">
          <cell r="A3159">
            <v>1628200050</v>
          </cell>
          <cell r="B3159" t="str">
            <v>A.10.91</v>
          </cell>
          <cell r="C3159" t="str">
            <v>25</v>
          </cell>
          <cell r="D3159">
            <v>154</v>
          </cell>
          <cell r="E3159">
            <v>31.55</v>
          </cell>
          <cell r="F3159" t="str">
            <v>HSK-MZ-EX-d M20 X 1,5</v>
          </cell>
          <cell r="G3159" t="str">
            <v>HSK-MZ-EX-d M20 X 1,5</v>
          </cell>
          <cell r="H3159">
            <v>3.7249999999999998E-2</v>
          </cell>
          <cell r="I3159">
            <v>4033878433812</v>
          </cell>
          <cell r="J3159" t="str">
            <v>74199990</v>
          </cell>
          <cell r="K3159" t="str">
            <v>EC000441</v>
          </cell>
        </row>
        <row r="3160">
          <cell r="A3160">
            <v>1628250050</v>
          </cell>
          <cell r="B3160" t="str">
            <v>A.10.91</v>
          </cell>
          <cell r="C3160" t="str">
            <v>15</v>
          </cell>
          <cell r="D3160">
            <v>154</v>
          </cell>
          <cell r="E3160">
            <v>51.12</v>
          </cell>
          <cell r="F3160" t="str">
            <v>HSK-MZ-EX-d M25 X 1,5</v>
          </cell>
          <cell r="G3160" t="str">
            <v>HSK-MZ-EX-d M25 X 1,5</v>
          </cell>
          <cell r="H3160">
            <v>6.726E-2</v>
          </cell>
          <cell r="I3160">
            <v>4033878433829</v>
          </cell>
          <cell r="J3160" t="str">
            <v>74199990</v>
          </cell>
          <cell r="K3160" t="str">
            <v>EC000441</v>
          </cell>
        </row>
        <row r="3161">
          <cell r="A3161">
            <v>1628320050</v>
          </cell>
          <cell r="B3161" t="str">
            <v>A.10.91</v>
          </cell>
          <cell r="C3161" t="str">
            <v>5</v>
          </cell>
          <cell r="D3161">
            <v>154</v>
          </cell>
          <cell r="E3161">
            <v>70.209999999999994</v>
          </cell>
          <cell r="F3161" t="str">
            <v>HSK-MZ-EX-d M32 X 1,5</v>
          </cell>
          <cell r="G3161" t="str">
            <v>HSK-MZ-EX-d M32 X 1,5</v>
          </cell>
          <cell r="H3161">
            <v>0.12551000000000001</v>
          </cell>
          <cell r="I3161">
            <v>4033878433836</v>
          </cell>
          <cell r="J3161" t="str">
            <v>74199990</v>
          </cell>
          <cell r="K3161" t="str">
            <v>EC000441</v>
          </cell>
        </row>
        <row r="3162">
          <cell r="A3162">
            <v>1628340070</v>
          </cell>
          <cell r="B3162" t="str">
            <v>A.10.91</v>
          </cell>
          <cell r="C3162" t="str">
            <v>15</v>
          </cell>
          <cell r="D3162">
            <v>154</v>
          </cell>
          <cell r="E3162">
            <v>59.02</v>
          </cell>
          <cell r="F3162" t="str">
            <v>HSK-MZ-Ex-d NPT 3/4 inch</v>
          </cell>
          <cell r="G3162" t="str">
            <v>HSK-MZ-Ex-d NPT 3/4 inch</v>
          </cell>
          <cell r="H3162">
            <v>6.726E-2</v>
          </cell>
          <cell r="I3162">
            <v>4033878433843</v>
          </cell>
          <cell r="J3162" t="str">
            <v>74199990</v>
          </cell>
          <cell r="K3162" t="str">
            <v>EC000441</v>
          </cell>
        </row>
        <row r="3163">
          <cell r="A3163">
            <v>1628380070</v>
          </cell>
          <cell r="B3163" t="str">
            <v>A.10.91</v>
          </cell>
          <cell r="C3163" t="str">
            <v>25</v>
          </cell>
          <cell r="D3163">
            <v>154</v>
          </cell>
          <cell r="E3163">
            <v>29.51</v>
          </cell>
          <cell r="F3163" t="str">
            <v>HSK-MZ-Ex-d NPT 3/8 inch</v>
          </cell>
          <cell r="G3163" t="str">
            <v>HSK-MZ-Ex-d NPT 3/8 inch</v>
          </cell>
          <cell r="H3163">
            <v>0</v>
          </cell>
          <cell r="I3163">
            <v>4033878433850</v>
          </cell>
          <cell r="J3163" t="str">
            <v>74199990</v>
          </cell>
          <cell r="K3163" t="str">
            <v>EC000441</v>
          </cell>
        </row>
        <row r="3164">
          <cell r="A3164">
            <v>1628400050</v>
          </cell>
          <cell r="B3164" t="str">
            <v>A.10.91</v>
          </cell>
          <cell r="C3164" t="str">
            <v>4</v>
          </cell>
          <cell r="D3164">
            <v>154</v>
          </cell>
          <cell r="E3164">
            <v>124.64</v>
          </cell>
          <cell r="F3164" t="str">
            <v>HSK-MZ-Ex-d M40 X 1,5</v>
          </cell>
          <cell r="G3164" t="str">
            <v>HSK-MZ-Ex-d M40 X 1,5</v>
          </cell>
          <cell r="H3164">
            <v>0.21057000000000001</v>
          </cell>
          <cell r="I3164">
            <v>4033878433867</v>
          </cell>
          <cell r="J3164" t="str">
            <v>74199990</v>
          </cell>
          <cell r="K3164" t="str">
            <v>EC000441</v>
          </cell>
        </row>
        <row r="3165">
          <cell r="A3165">
            <v>1628540070</v>
          </cell>
          <cell r="B3165" t="str">
            <v>A.10.91</v>
          </cell>
          <cell r="C3165" t="str">
            <v>4</v>
          </cell>
          <cell r="D3165">
            <v>154</v>
          </cell>
          <cell r="E3165">
            <v>87.84</v>
          </cell>
          <cell r="F3165" t="str">
            <v>HSK-MZ-Ex-d NPT 1 1/4 inch</v>
          </cell>
          <cell r="G3165" t="str">
            <v>HSK-MZ-Ex-d NPT 1 1/4 inch</v>
          </cell>
          <cell r="H3165">
            <v>0.24757000000000001</v>
          </cell>
          <cell r="I3165">
            <v>4033878433874</v>
          </cell>
          <cell r="J3165" t="str">
            <v>74199990</v>
          </cell>
          <cell r="K3165" t="str">
            <v>EC000441</v>
          </cell>
        </row>
        <row r="3166">
          <cell r="A3166">
            <v>1628640070</v>
          </cell>
          <cell r="B3166" t="str">
            <v>A.10.91</v>
          </cell>
          <cell r="C3166" t="str">
            <v>4</v>
          </cell>
          <cell r="D3166">
            <v>154</v>
          </cell>
          <cell r="E3166">
            <v>120.23</v>
          </cell>
          <cell r="F3166" t="str">
            <v>HSK-MZ-Ex-d NPT 1 1/2 inch</v>
          </cell>
          <cell r="G3166" t="str">
            <v>HSK-MZ-Ex-d NPT 1 1/2 inch</v>
          </cell>
          <cell r="H3166">
            <v>0.21057000000000001</v>
          </cell>
          <cell r="I3166">
            <v>4033878433881</v>
          </cell>
          <cell r="J3166" t="str">
            <v>74199990</v>
          </cell>
          <cell r="K3166" t="str">
            <v>EC000441</v>
          </cell>
        </row>
        <row r="3167">
          <cell r="A3167">
            <v>1631070001</v>
          </cell>
          <cell r="B3167" t="str">
            <v>A.10.91</v>
          </cell>
          <cell r="C3167" t="str">
            <v>50</v>
          </cell>
          <cell r="D3167">
            <v>56</v>
          </cell>
          <cell r="E3167">
            <v>9.1999999999999993</v>
          </cell>
          <cell r="F3167" t="str">
            <v>HSK-M-EMC-D PG 7</v>
          </cell>
          <cell r="G3167" t="str">
            <v>HSK-M-CEM-D PG 7</v>
          </cell>
          <cell r="H3167">
            <v>1.3599999999999999E-2</v>
          </cell>
          <cell r="I3167">
            <v>4033878433898</v>
          </cell>
          <cell r="J3167" t="str">
            <v>85369010</v>
          </cell>
          <cell r="K3167" t="str">
            <v>EC000441</v>
          </cell>
        </row>
        <row r="3168">
          <cell r="A3168">
            <v>1631090001</v>
          </cell>
          <cell r="B3168" t="str">
            <v>A.10.91</v>
          </cell>
          <cell r="C3168" t="str">
            <v>50</v>
          </cell>
          <cell r="D3168">
            <v>56</v>
          </cell>
          <cell r="E3168">
            <v>10.06</v>
          </cell>
          <cell r="F3168" t="str">
            <v>HSK-M-EMC-D PG 9</v>
          </cell>
          <cell r="G3168" t="str">
            <v>HSK-M-CEM-D PG 9</v>
          </cell>
          <cell r="H3168">
            <v>2.3199999999999998E-2</v>
          </cell>
          <cell r="I3168">
            <v>4033878433904</v>
          </cell>
          <cell r="J3168" t="str">
            <v>85369010</v>
          </cell>
          <cell r="K3168" t="str">
            <v>EC000441</v>
          </cell>
        </row>
        <row r="3169">
          <cell r="A3169">
            <v>1631110001</v>
          </cell>
          <cell r="B3169" t="str">
            <v>A.10.91</v>
          </cell>
          <cell r="C3169" t="str">
            <v>50</v>
          </cell>
          <cell r="D3169">
            <v>56</v>
          </cell>
          <cell r="E3169">
            <v>11.22</v>
          </cell>
          <cell r="F3169" t="str">
            <v>HSK-M-EMC-D PG 11</v>
          </cell>
          <cell r="G3169" t="str">
            <v>HSK-M-CEM-D PG 11</v>
          </cell>
          <cell r="H3169">
            <v>3.0380000000000001E-2</v>
          </cell>
          <cell r="I3169">
            <v>4033878433911</v>
          </cell>
          <cell r="J3169" t="str">
            <v>85369010</v>
          </cell>
          <cell r="K3169" t="str">
            <v>EC000441</v>
          </cell>
        </row>
        <row r="3170">
          <cell r="A3170">
            <v>1631120030</v>
          </cell>
          <cell r="B3170" t="str">
            <v>A.10.91</v>
          </cell>
          <cell r="C3170" t="str">
            <v>50</v>
          </cell>
          <cell r="D3170">
            <v>55</v>
          </cell>
          <cell r="E3170">
            <v>11.57</v>
          </cell>
          <cell r="F3170" t="str">
            <v>HSK-M-EMC-D M12x1,5 lange tap</v>
          </cell>
          <cell r="G3170" t="str">
            <v>HSK-M-CEM-D M12x1,5 long</v>
          </cell>
          <cell r="H3170">
            <v>1.4840000000000001E-2</v>
          </cell>
          <cell r="I3170">
            <v>4033878433928</v>
          </cell>
          <cell r="J3170" t="str">
            <v>85369010</v>
          </cell>
          <cell r="K3170" t="str">
            <v>EC000441</v>
          </cell>
        </row>
        <row r="3171">
          <cell r="A3171">
            <v>1631120050</v>
          </cell>
          <cell r="B3171" t="str">
            <v>A.10.91</v>
          </cell>
          <cell r="C3171" t="str">
            <v>50</v>
          </cell>
          <cell r="D3171">
            <v>55</v>
          </cell>
          <cell r="E3171">
            <v>9.64</v>
          </cell>
          <cell r="F3171" t="str">
            <v>HSK-M-EMC-D M12X1,5</v>
          </cell>
          <cell r="G3171" t="str">
            <v>HSK-M-CEM-D M12X1,5</v>
          </cell>
          <cell r="H3171">
            <v>1.46E-2</v>
          </cell>
          <cell r="I3171">
            <v>4033878433935</v>
          </cell>
          <cell r="J3171" t="str">
            <v>85369010</v>
          </cell>
          <cell r="K3171" t="str">
            <v>EC000441</v>
          </cell>
        </row>
        <row r="3172">
          <cell r="A3172">
            <v>1631120070</v>
          </cell>
          <cell r="B3172" t="str">
            <v>A.10.91</v>
          </cell>
          <cell r="C3172" t="str">
            <v>50</v>
          </cell>
          <cell r="D3172">
            <v>56</v>
          </cell>
          <cell r="E3172">
            <v>19.57</v>
          </cell>
          <cell r="F3172" t="str">
            <v>HSK-M-EMC-D 1/2 NPT</v>
          </cell>
          <cell r="G3172" t="str">
            <v>HSK-M-CEM-D 1/2 NPT</v>
          </cell>
          <cell r="H3172">
            <v>5.033E-2</v>
          </cell>
          <cell r="I3172">
            <v>4033878433942</v>
          </cell>
          <cell r="J3172" t="str">
            <v>85369010</v>
          </cell>
          <cell r="K3172" t="str">
            <v>EC000441</v>
          </cell>
        </row>
        <row r="3173">
          <cell r="A3173">
            <v>1631130001</v>
          </cell>
          <cell r="B3173" t="str">
            <v>A.10.91</v>
          </cell>
          <cell r="C3173" t="str">
            <v>50</v>
          </cell>
          <cell r="D3173">
            <v>56</v>
          </cell>
          <cell r="E3173">
            <v>12.49</v>
          </cell>
          <cell r="F3173" t="str">
            <v>HSK-M-EMC-D PG 13,5</v>
          </cell>
          <cell r="G3173" t="str">
            <v>HSK-M-CEM-D PG 13,5</v>
          </cell>
          <cell r="H3173">
            <v>3.56E-2</v>
          </cell>
          <cell r="I3173">
            <v>4033878433959</v>
          </cell>
          <cell r="J3173" t="str">
            <v>85369010</v>
          </cell>
          <cell r="K3173" t="str">
            <v>EC000441</v>
          </cell>
        </row>
        <row r="3174">
          <cell r="A3174">
            <v>1631160001</v>
          </cell>
          <cell r="B3174" t="str">
            <v>A.10.91</v>
          </cell>
          <cell r="C3174" t="str">
            <v>50</v>
          </cell>
          <cell r="D3174">
            <v>56</v>
          </cell>
          <cell r="E3174">
            <v>13.03</v>
          </cell>
          <cell r="F3174" t="str">
            <v>HSK-M-EMC-D PG 16</v>
          </cell>
          <cell r="G3174" t="str">
            <v>HSK-M-CEM-D PG 16</v>
          </cell>
          <cell r="H3174">
            <v>4.2189999999999998E-2</v>
          </cell>
          <cell r="I3174">
            <v>4033878433966</v>
          </cell>
          <cell r="J3174" t="str">
            <v>85369010</v>
          </cell>
          <cell r="K3174" t="str">
            <v>EC000441</v>
          </cell>
        </row>
        <row r="3175">
          <cell r="A3175">
            <v>1631160030</v>
          </cell>
          <cell r="B3175" t="str">
            <v>A.10.91</v>
          </cell>
          <cell r="C3175" t="str">
            <v>50</v>
          </cell>
          <cell r="D3175">
            <v>55</v>
          </cell>
          <cell r="E3175">
            <v>14.11</v>
          </cell>
          <cell r="F3175" t="str">
            <v>HSK-M-EMC-D M16x1,5 lange tap</v>
          </cell>
          <cell r="G3175" t="str">
            <v>HSK-M-CEM-D M16x1,5 long</v>
          </cell>
          <cell r="H3175">
            <v>3.44E-2</v>
          </cell>
          <cell r="I3175">
            <v>4033878433973</v>
          </cell>
          <cell r="J3175" t="str">
            <v>85369010</v>
          </cell>
          <cell r="K3175" t="str">
            <v>EC000441</v>
          </cell>
        </row>
        <row r="3176">
          <cell r="A3176">
            <v>1631160050</v>
          </cell>
          <cell r="B3176" t="str">
            <v>A.10.91</v>
          </cell>
          <cell r="C3176" t="str">
            <v>50</v>
          </cell>
          <cell r="D3176">
            <v>55</v>
          </cell>
          <cell r="E3176">
            <v>11.77</v>
          </cell>
          <cell r="F3176" t="str">
            <v>HSK-M-EMC-D M16X1,5</v>
          </cell>
          <cell r="G3176" t="str">
            <v>HSK-M-CEM-D M16X1,5</v>
          </cell>
          <cell r="H3176">
            <v>3.2000000000000001E-2</v>
          </cell>
          <cell r="I3176">
            <v>4033878433980</v>
          </cell>
          <cell r="J3176" t="str">
            <v>85369010</v>
          </cell>
          <cell r="K3176" t="str">
            <v>EC000441</v>
          </cell>
        </row>
        <row r="3177">
          <cell r="A3177">
            <v>1631160930</v>
          </cell>
          <cell r="B3177" t="str">
            <v>A.10.91</v>
          </cell>
          <cell r="C3177" t="str">
            <v>50</v>
          </cell>
          <cell r="D3177">
            <v>55</v>
          </cell>
          <cell r="E3177">
            <v>12</v>
          </cell>
          <cell r="F3177" t="str">
            <v>HSK-M-EMC-D M16x1,5 lange tap</v>
          </cell>
          <cell r="G3177" t="str">
            <v>HSK-M-CEM-D M16x1,5 long</v>
          </cell>
          <cell r="H3177">
            <v>3.227E-2</v>
          </cell>
          <cell r="I3177">
            <v>4033878433997</v>
          </cell>
          <cell r="J3177" t="str">
            <v>85369010</v>
          </cell>
          <cell r="K3177" t="str">
            <v>EC000441</v>
          </cell>
        </row>
        <row r="3178">
          <cell r="A3178">
            <v>1631160950</v>
          </cell>
          <cell r="B3178" t="str">
            <v>A.10.91</v>
          </cell>
          <cell r="C3178" t="str">
            <v>50</v>
          </cell>
          <cell r="D3178">
            <v>55</v>
          </cell>
          <cell r="E3178">
            <v>9.82</v>
          </cell>
          <cell r="F3178" t="str">
            <v>HSK-M-EMC-D M16x1,5</v>
          </cell>
          <cell r="G3178" t="str">
            <v>HSK-M-CEM-D M16x1,5</v>
          </cell>
          <cell r="H3178">
            <v>2.5729999999999999E-2</v>
          </cell>
          <cell r="I3178">
            <v>4033878434000</v>
          </cell>
          <cell r="J3178" t="str">
            <v>85369010</v>
          </cell>
          <cell r="K3178" t="str">
            <v>EC000441</v>
          </cell>
        </row>
        <row r="3179">
          <cell r="A3179">
            <v>1631200030</v>
          </cell>
          <cell r="B3179" t="str">
            <v>A.10.91</v>
          </cell>
          <cell r="C3179" t="str">
            <v>50</v>
          </cell>
          <cell r="D3179">
            <v>55</v>
          </cell>
          <cell r="E3179">
            <v>16.399999999999999</v>
          </cell>
          <cell r="F3179" t="str">
            <v>HSK-M-EMC-D M20x1,5 lange tap</v>
          </cell>
          <cell r="G3179" t="str">
            <v>HSK-M-CEM-D M20x1,5 long</v>
          </cell>
          <cell r="H3179">
            <v>4.3720000000000002E-2</v>
          </cell>
          <cell r="I3179">
            <v>4033878434017</v>
          </cell>
          <cell r="J3179" t="str">
            <v>85369010</v>
          </cell>
          <cell r="K3179" t="str">
            <v>EC000441</v>
          </cell>
        </row>
        <row r="3180">
          <cell r="A3180">
            <v>1631200050</v>
          </cell>
          <cell r="B3180" t="str">
            <v>A.10.91</v>
          </cell>
          <cell r="C3180" t="str">
            <v>50</v>
          </cell>
          <cell r="D3180">
            <v>55</v>
          </cell>
          <cell r="E3180">
            <v>13.66</v>
          </cell>
          <cell r="F3180" t="str">
            <v>HSK-M-EMC-D M20X1,5</v>
          </cell>
          <cell r="G3180" t="str">
            <v>HSK-M-CEM-D M20X1,5</v>
          </cell>
          <cell r="H3180">
            <v>3.9570000000000001E-2</v>
          </cell>
          <cell r="I3180">
            <v>4033878434024</v>
          </cell>
          <cell r="J3180" t="str">
            <v>85369010</v>
          </cell>
          <cell r="K3180" t="str">
            <v>EC000441</v>
          </cell>
        </row>
        <row r="3181">
          <cell r="A3181">
            <v>1631201330</v>
          </cell>
          <cell r="B3181" t="str">
            <v>A.10.91</v>
          </cell>
          <cell r="C3181" t="str">
            <v>50</v>
          </cell>
          <cell r="D3181">
            <v>55</v>
          </cell>
          <cell r="E3181">
            <v>15.5</v>
          </cell>
          <cell r="F3181" t="str">
            <v>HSK-M-EMC-D M20x1,5 lange tap</v>
          </cell>
          <cell r="G3181" t="str">
            <v>HSK-M-CEM-D M20x1,5 long</v>
          </cell>
          <cell r="H3181">
            <v>4.0689999999999997E-2</v>
          </cell>
          <cell r="I3181">
            <v>4033878434031</v>
          </cell>
          <cell r="J3181" t="str">
            <v>85369010</v>
          </cell>
          <cell r="K3181" t="str">
            <v>EC000441</v>
          </cell>
        </row>
        <row r="3182">
          <cell r="A3182">
            <v>1631201350</v>
          </cell>
          <cell r="B3182" t="str">
            <v>A.10.91</v>
          </cell>
          <cell r="C3182" t="str">
            <v>50</v>
          </cell>
          <cell r="D3182">
            <v>55</v>
          </cell>
          <cell r="E3182">
            <v>12.69</v>
          </cell>
          <cell r="F3182" t="str">
            <v>HSK-M-EMC-D M20x1,5</v>
          </cell>
          <cell r="G3182" t="str">
            <v>HSK-M-CEM-D M20x1,5</v>
          </cell>
          <cell r="H3182">
            <v>3.7999999999999999E-2</v>
          </cell>
          <cell r="I3182">
            <v>4033878434048</v>
          </cell>
          <cell r="J3182" t="str">
            <v>85369010</v>
          </cell>
          <cell r="K3182" t="str">
            <v>EC000441</v>
          </cell>
        </row>
        <row r="3183">
          <cell r="A3183">
            <v>1631210001</v>
          </cell>
          <cell r="B3183" t="str">
            <v>A.10.91</v>
          </cell>
          <cell r="C3183" t="str">
            <v>25</v>
          </cell>
          <cell r="D3183">
            <v>56</v>
          </cell>
          <cell r="E3183">
            <v>19.07</v>
          </cell>
          <cell r="F3183" t="str">
            <v>HSK-M-EMC-D PG 21</v>
          </cell>
          <cell r="G3183" t="str">
            <v>HSK-M-CEM-D PG 21</v>
          </cell>
          <cell r="H3183">
            <v>7.2160000000000002E-2</v>
          </cell>
          <cell r="I3183">
            <v>4033878434055</v>
          </cell>
          <cell r="J3183" t="str">
            <v>85369010</v>
          </cell>
          <cell r="K3183" t="str">
            <v>EC000441</v>
          </cell>
        </row>
        <row r="3184">
          <cell r="A3184">
            <v>1631250030</v>
          </cell>
          <cell r="B3184" t="str">
            <v>A.10.91</v>
          </cell>
          <cell r="C3184" t="str">
            <v>25</v>
          </cell>
          <cell r="D3184">
            <v>55</v>
          </cell>
          <cell r="E3184">
            <v>23.98</v>
          </cell>
          <cell r="F3184" t="str">
            <v>HSK-M-EMC-D M25x1,5 lange tap</v>
          </cell>
          <cell r="G3184" t="str">
            <v>HSK-M-CEM-D M25x1,5 long</v>
          </cell>
          <cell r="H3184">
            <v>7.6899999999999996E-2</v>
          </cell>
          <cell r="I3184">
            <v>4033878434062</v>
          </cell>
          <cell r="J3184" t="str">
            <v>85369010</v>
          </cell>
          <cell r="K3184" t="str">
            <v>EC000441</v>
          </cell>
        </row>
        <row r="3185">
          <cell r="A3185">
            <v>1631250050</v>
          </cell>
          <cell r="B3185" t="str">
            <v>A.10.91</v>
          </cell>
          <cell r="C3185" t="str">
            <v>25</v>
          </cell>
          <cell r="D3185">
            <v>55</v>
          </cell>
          <cell r="E3185">
            <v>19.98</v>
          </cell>
          <cell r="F3185" t="str">
            <v>HSK-M-EMC-D M25X1,5</v>
          </cell>
          <cell r="G3185" t="str">
            <v>HSK-M-CEM-D M25X1,5</v>
          </cell>
          <cell r="H3185">
            <v>6.8510000000000001E-2</v>
          </cell>
          <cell r="I3185">
            <v>4033878434079</v>
          </cell>
          <cell r="J3185" t="str">
            <v>85369010</v>
          </cell>
          <cell r="K3185" t="str">
            <v>EC000441</v>
          </cell>
        </row>
        <row r="3186">
          <cell r="A3186">
            <v>1631290001</v>
          </cell>
          <cell r="B3186" t="str">
            <v>A.10.91</v>
          </cell>
          <cell r="C3186" t="str">
            <v>25</v>
          </cell>
          <cell r="D3186">
            <v>56</v>
          </cell>
          <cell r="E3186">
            <v>34.33</v>
          </cell>
          <cell r="F3186" t="str">
            <v>HSK-M-EMC-D PG 29</v>
          </cell>
          <cell r="G3186" t="str">
            <v>HSK-M-CEM-D PG 29</v>
          </cell>
          <cell r="H3186">
            <v>0.14255000000000001</v>
          </cell>
          <cell r="I3186">
            <v>4033878434086</v>
          </cell>
          <cell r="J3186" t="str">
            <v>85369010</v>
          </cell>
          <cell r="K3186" t="str">
            <v>EC000441</v>
          </cell>
        </row>
        <row r="3187">
          <cell r="A3187">
            <v>1631320030</v>
          </cell>
          <cell r="B3187" t="str">
            <v>A.10.91</v>
          </cell>
          <cell r="C3187" t="str">
            <v>25</v>
          </cell>
          <cell r="D3187">
            <v>55</v>
          </cell>
          <cell r="E3187">
            <v>43.18</v>
          </cell>
          <cell r="F3187" t="str">
            <v>HSK-M-EMC-D M32x1,5 lange tap</v>
          </cell>
          <cell r="G3187" t="str">
            <v>HSK-M-CEM-D M32x1,5 long</v>
          </cell>
          <cell r="H3187">
            <v>0.156</v>
          </cell>
          <cell r="I3187">
            <v>4033878434093</v>
          </cell>
          <cell r="J3187" t="str">
            <v>85369010</v>
          </cell>
          <cell r="K3187" t="str">
            <v>EC000441</v>
          </cell>
        </row>
        <row r="3188">
          <cell r="A3188">
            <v>1631320050</v>
          </cell>
          <cell r="B3188" t="str">
            <v>A.10.91</v>
          </cell>
          <cell r="C3188" t="str">
            <v>25</v>
          </cell>
          <cell r="D3188">
            <v>55</v>
          </cell>
          <cell r="E3188">
            <v>35.979999999999997</v>
          </cell>
          <cell r="F3188" t="str">
            <v>HSK-M-EMC-D M32X1,5</v>
          </cell>
          <cell r="G3188" t="str">
            <v>HSK-M-CEM-D M32X1,5</v>
          </cell>
          <cell r="H3188">
            <v>0.14799999999999999</v>
          </cell>
          <cell r="I3188">
            <v>4033878434109</v>
          </cell>
          <cell r="J3188" t="str">
            <v>85369010</v>
          </cell>
          <cell r="K3188" t="str">
            <v>EC000441</v>
          </cell>
        </row>
        <row r="3189">
          <cell r="A3189">
            <v>1631340070</v>
          </cell>
          <cell r="B3189" t="str">
            <v>A.10.91</v>
          </cell>
          <cell r="C3189" t="str">
            <v>25</v>
          </cell>
          <cell r="D3189">
            <v>56</v>
          </cell>
          <cell r="E3189">
            <v>28.41</v>
          </cell>
          <cell r="F3189" t="str">
            <v>HSK-M-EMC-D 3/4 NPT</v>
          </cell>
          <cell r="G3189" t="str">
            <v>HSK-M-CEM-D 3/4 NPT</v>
          </cell>
          <cell r="H3189">
            <v>8.0140000000000003E-2</v>
          </cell>
          <cell r="I3189">
            <v>4033878434116</v>
          </cell>
          <cell r="J3189" t="str">
            <v>85369010</v>
          </cell>
          <cell r="K3189" t="str">
            <v>EC000441</v>
          </cell>
        </row>
        <row r="3190">
          <cell r="A3190">
            <v>1631360001</v>
          </cell>
          <cell r="B3190" t="str">
            <v>A.10.91</v>
          </cell>
          <cell r="C3190" t="str">
            <v>10</v>
          </cell>
          <cell r="D3190">
            <v>56</v>
          </cell>
          <cell r="E3190">
            <v>60.04</v>
          </cell>
          <cell r="F3190" t="str">
            <v>HSK-M-EMC-D PG 36</v>
          </cell>
          <cell r="G3190" t="str">
            <v>HSK-M-CEM-D PG 36</v>
          </cell>
          <cell r="H3190">
            <v>0.22325999999999999</v>
          </cell>
          <cell r="I3190">
            <v>4033878434123</v>
          </cell>
          <cell r="J3190" t="str">
            <v>85369010</v>
          </cell>
          <cell r="K3190" t="str">
            <v>EC000441</v>
          </cell>
        </row>
        <row r="3191">
          <cell r="A3191">
            <v>1631380070</v>
          </cell>
          <cell r="B3191" t="str">
            <v>A.10.91</v>
          </cell>
          <cell r="C3191" t="str">
            <v>50</v>
          </cell>
          <cell r="D3191">
            <v>56</v>
          </cell>
          <cell r="E3191">
            <v>16.98</v>
          </cell>
          <cell r="F3191" t="str">
            <v>HSK-M-EMC-D 3/8 NPT</v>
          </cell>
          <cell r="G3191" t="str">
            <v>HSK-M-CEM-D 3/8 NPT</v>
          </cell>
          <cell r="H3191">
            <v>3.789E-2</v>
          </cell>
          <cell r="I3191">
            <v>4033878434130</v>
          </cell>
          <cell r="J3191" t="str">
            <v>85369010</v>
          </cell>
          <cell r="K3191" t="str">
            <v>EC000441</v>
          </cell>
        </row>
        <row r="3192">
          <cell r="A3192">
            <v>1631400030</v>
          </cell>
          <cell r="B3192" t="str">
            <v>A.10.91</v>
          </cell>
          <cell r="C3192" t="str">
            <v>10</v>
          </cell>
          <cell r="D3192">
            <v>55</v>
          </cell>
          <cell r="E3192">
            <v>75.52</v>
          </cell>
          <cell r="F3192" t="str">
            <v>HSK-M-EMC-D M40x1,5 lange tap</v>
          </cell>
          <cell r="G3192" t="str">
            <v>HSK-M-CEM-D M40x1,5 long</v>
          </cell>
          <cell r="H3192">
            <v>0.24606</v>
          </cell>
          <cell r="I3192">
            <v>4033878434147</v>
          </cell>
          <cell r="J3192" t="str">
            <v>85369010</v>
          </cell>
          <cell r="K3192" t="str">
            <v>EC000441</v>
          </cell>
        </row>
        <row r="3193">
          <cell r="A3193">
            <v>1631400050</v>
          </cell>
          <cell r="B3193" t="str">
            <v>A.10.91</v>
          </cell>
          <cell r="C3193" t="str">
            <v>10</v>
          </cell>
          <cell r="D3193">
            <v>55</v>
          </cell>
          <cell r="E3193">
            <v>62.94</v>
          </cell>
          <cell r="F3193" t="str">
            <v>HSK-M-EMC-D M40X1,5</v>
          </cell>
          <cell r="G3193" t="str">
            <v>HSK-M-CEM-D M40X1,5</v>
          </cell>
          <cell r="H3193">
            <v>0.22245999999999999</v>
          </cell>
          <cell r="I3193">
            <v>4033878434154</v>
          </cell>
          <cell r="J3193" t="str">
            <v>85369010</v>
          </cell>
          <cell r="K3193" t="str">
            <v>EC000441</v>
          </cell>
        </row>
        <row r="3194">
          <cell r="A3194">
            <v>1631420001</v>
          </cell>
          <cell r="B3194" t="str">
            <v>A.10.91</v>
          </cell>
          <cell r="C3194" t="str">
            <v>5</v>
          </cell>
          <cell r="D3194">
            <v>56</v>
          </cell>
          <cell r="E3194">
            <v>105.09</v>
          </cell>
          <cell r="F3194" t="str">
            <v>HSK-M-EMC-D PG42</v>
          </cell>
          <cell r="G3194" t="str">
            <v>HSK-M-CEM-D PG42</v>
          </cell>
          <cell r="H3194">
            <v>0.30985000000000001</v>
          </cell>
          <cell r="I3194">
            <v>4033878434161</v>
          </cell>
          <cell r="J3194" t="str">
            <v>85369010</v>
          </cell>
          <cell r="K3194" t="str">
            <v>EC000441</v>
          </cell>
        </row>
        <row r="3195">
          <cell r="A3195">
            <v>1631480001</v>
          </cell>
          <cell r="B3195" t="str">
            <v>A.10.91</v>
          </cell>
          <cell r="C3195" t="str">
            <v>5</v>
          </cell>
          <cell r="D3195">
            <v>56</v>
          </cell>
          <cell r="E3195">
            <v>131.38</v>
          </cell>
          <cell r="F3195" t="str">
            <v>HSK-M-EMC-D PG48</v>
          </cell>
          <cell r="G3195" t="str">
            <v>HSK-M-CEM-D PG48</v>
          </cell>
          <cell r="H3195">
            <v>0.42213000000000001</v>
          </cell>
          <cell r="I3195">
            <v>4033878434178</v>
          </cell>
          <cell r="J3195" t="str">
            <v>85369010</v>
          </cell>
          <cell r="K3195" t="str">
            <v>EC000441</v>
          </cell>
        </row>
        <row r="3196">
          <cell r="A3196">
            <v>1631500030</v>
          </cell>
          <cell r="B3196" t="str">
            <v>A.10.91</v>
          </cell>
          <cell r="C3196" t="str">
            <v>5</v>
          </cell>
          <cell r="D3196">
            <v>55</v>
          </cell>
          <cell r="E3196">
            <v>132.16999999999999</v>
          </cell>
          <cell r="F3196" t="str">
            <v>HSK-M-EMV-D M50X1,5</v>
          </cell>
          <cell r="G3196" t="str">
            <v>HSK-M-EMV-D M50X1,5</v>
          </cell>
          <cell r="H3196">
            <v>0.3</v>
          </cell>
          <cell r="I3196">
            <v>4033878434185</v>
          </cell>
          <cell r="J3196" t="str">
            <v>85369010</v>
          </cell>
          <cell r="K3196" t="str">
            <v>EC000441</v>
          </cell>
        </row>
        <row r="3197">
          <cell r="A3197">
            <v>1631500050</v>
          </cell>
          <cell r="B3197" t="str">
            <v>A.10.91</v>
          </cell>
          <cell r="C3197" t="str">
            <v>5</v>
          </cell>
          <cell r="D3197">
            <v>55</v>
          </cell>
          <cell r="E3197">
            <v>110.14</v>
          </cell>
          <cell r="F3197" t="str">
            <v>HSK-M-EMC-D M50X1,5</v>
          </cell>
          <cell r="G3197" t="str">
            <v>HSK-M-CEM-D M50X1,5</v>
          </cell>
          <cell r="H3197">
            <v>0.29520000000000002</v>
          </cell>
          <cell r="I3197">
            <v>4033878434192</v>
          </cell>
          <cell r="J3197" t="str">
            <v>85369010</v>
          </cell>
          <cell r="K3197" t="str">
            <v>EC000441</v>
          </cell>
        </row>
        <row r="3198">
          <cell r="A3198">
            <v>1631630030</v>
          </cell>
          <cell r="B3198" t="str">
            <v>A.10.91</v>
          </cell>
          <cell r="C3198" t="str">
            <v>5</v>
          </cell>
          <cell r="D3198">
            <v>55</v>
          </cell>
          <cell r="E3198">
            <v>165.24</v>
          </cell>
          <cell r="F3198" t="str">
            <v>HSK-M-EMV-D M63X1,5</v>
          </cell>
          <cell r="G3198" t="str">
            <v>HSK-M-EMV-D M63X1,5</v>
          </cell>
          <cell r="H3198">
            <v>0.44600000000000001</v>
          </cell>
          <cell r="I3198">
            <v>4033878434208</v>
          </cell>
          <cell r="J3198" t="str">
            <v>85369010</v>
          </cell>
          <cell r="K3198" t="str">
            <v>EC000441</v>
          </cell>
        </row>
        <row r="3199">
          <cell r="A3199">
            <v>1631630050</v>
          </cell>
          <cell r="B3199" t="str">
            <v>A.10.91</v>
          </cell>
          <cell r="C3199" t="str">
            <v>5</v>
          </cell>
          <cell r="D3199">
            <v>55</v>
          </cell>
          <cell r="E3199">
            <v>137.69999999999999</v>
          </cell>
          <cell r="F3199" t="str">
            <v>HSK-M-EMC-D M63X1,5</v>
          </cell>
          <cell r="G3199" t="str">
            <v>HSK-M-CEM-D M63X1,5</v>
          </cell>
          <cell r="H3199">
            <v>0.42613000000000001</v>
          </cell>
          <cell r="I3199">
            <v>4033878434215</v>
          </cell>
          <cell r="J3199" t="str">
            <v>85369010</v>
          </cell>
          <cell r="K3199" t="str">
            <v>EC000441</v>
          </cell>
        </row>
        <row r="3200">
          <cell r="A3200">
            <v>1632120050</v>
          </cell>
          <cell r="B3200" t="str">
            <v>A.10.91</v>
          </cell>
          <cell r="C3200" t="str">
            <v>25</v>
          </cell>
          <cell r="D3200">
            <v>155</v>
          </cell>
          <cell r="E3200">
            <v>43.27</v>
          </cell>
          <cell r="F3200" t="str">
            <v>HSK-INOX-Ex-d M12x1,5</v>
          </cell>
          <cell r="G3200" t="str">
            <v>HSK-INOX-Ex-d M12x1,5</v>
          </cell>
          <cell r="H3200">
            <v>1.9130000000000001E-2</v>
          </cell>
          <cell r="I3200">
            <v>4033878434222</v>
          </cell>
          <cell r="J3200" t="str">
            <v>73269098</v>
          </cell>
          <cell r="K3200" t="str">
            <v>EC000441</v>
          </cell>
        </row>
        <row r="3201">
          <cell r="A3201">
            <v>1632120051</v>
          </cell>
          <cell r="B3201" t="str">
            <v>A.10.91</v>
          </cell>
          <cell r="C3201" t="str">
            <v>25</v>
          </cell>
          <cell r="D3201">
            <v>155</v>
          </cell>
          <cell r="E3201">
            <v>43.42</v>
          </cell>
          <cell r="F3201" t="str">
            <v>HSK-INOX-Ex-d M12x1,5</v>
          </cell>
          <cell r="G3201" t="str">
            <v>HSK-INOX-Ex-d M12x1,5</v>
          </cell>
          <cell r="H3201">
            <v>2.8750000000000001E-2</v>
          </cell>
          <cell r="I3201">
            <v>4033878434239</v>
          </cell>
          <cell r="J3201" t="str">
            <v>73269098</v>
          </cell>
          <cell r="K3201" t="str">
            <v>EC000441</v>
          </cell>
        </row>
        <row r="3202">
          <cell r="A3202">
            <v>1632120070</v>
          </cell>
          <cell r="B3202" t="str">
            <v>A.10.91</v>
          </cell>
          <cell r="C3202" t="str">
            <v>25</v>
          </cell>
          <cell r="D3202">
            <v>155</v>
          </cell>
          <cell r="E3202">
            <v>50.8</v>
          </cell>
          <cell r="F3202" t="str">
            <v>HSK-INOX-Ex-d NPT 1/2 inch</v>
          </cell>
          <cell r="G3202" t="str">
            <v>HSK-INOX-Ex-d NPT 1/2 inch</v>
          </cell>
          <cell r="H3202">
            <v>4.4450000000000003E-2</v>
          </cell>
          <cell r="I3202">
            <v>4033878434246</v>
          </cell>
          <cell r="J3202" t="str">
            <v>73269098</v>
          </cell>
          <cell r="K3202" t="str">
            <v>EC000441</v>
          </cell>
        </row>
        <row r="3203">
          <cell r="A3203">
            <v>1632120071</v>
          </cell>
          <cell r="B3203" t="str">
            <v>A.10.91</v>
          </cell>
          <cell r="C3203" t="str">
            <v>25</v>
          </cell>
          <cell r="D3203">
            <v>155</v>
          </cell>
          <cell r="E3203">
            <v>50.86</v>
          </cell>
          <cell r="F3203" t="str">
            <v>HSK-INOX-Ex-d NPT 1/2 inch</v>
          </cell>
          <cell r="G3203" t="str">
            <v>HSK-INOX-Ex-d NPT 1/2 inch</v>
          </cell>
          <cell r="H3203">
            <v>4.6679999999999999E-2</v>
          </cell>
          <cell r="I3203">
            <v>4033878434253</v>
          </cell>
          <cell r="J3203" t="str">
            <v>73269098</v>
          </cell>
          <cell r="K3203" t="str">
            <v>EC000441</v>
          </cell>
        </row>
        <row r="3204">
          <cell r="A3204">
            <v>1632160050</v>
          </cell>
          <cell r="B3204" t="str">
            <v>A.10.91</v>
          </cell>
          <cell r="C3204" t="str">
            <v>25</v>
          </cell>
          <cell r="D3204">
            <v>155</v>
          </cell>
          <cell r="E3204">
            <v>44.45</v>
          </cell>
          <cell r="F3204" t="str">
            <v>HSK-INOX-Ex-d M16x1,5</v>
          </cell>
          <cell r="G3204" t="str">
            <v>HSK-INOX-Ex-d M16x1,5</v>
          </cell>
          <cell r="H3204">
            <v>3.5000000000000003E-2</v>
          </cell>
          <cell r="I3204">
            <v>4033878434260</v>
          </cell>
          <cell r="J3204" t="str">
            <v>73269098</v>
          </cell>
          <cell r="K3204" t="str">
            <v>EC000441</v>
          </cell>
        </row>
        <row r="3205">
          <cell r="A3205">
            <v>1632160051</v>
          </cell>
          <cell r="B3205" t="str">
            <v>A.10.91</v>
          </cell>
          <cell r="C3205" t="str">
            <v>25</v>
          </cell>
          <cell r="D3205">
            <v>155</v>
          </cell>
          <cell r="E3205">
            <v>44.53</v>
          </cell>
          <cell r="F3205" t="str">
            <v>HSK-INOX-Ex-d M16x1,5</v>
          </cell>
          <cell r="G3205" t="str">
            <v>HSK-INOX-Ex-d M16x1,5</v>
          </cell>
          <cell r="H3205">
            <v>3.7010000000000001E-2</v>
          </cell>
          <cell r="I3205">
            <v>4033878434277</v>
          </cell>
          <cell r="J3205" t="str">
            <v>73269098</v>
          </cell>
          <cell r="K3205" t="str">
            <v>EC000441</v>
          </cell>
        </row>
        <row r="3206">
          <cell r="A3206">
            <v>1632200050</v>
          </cell>
          <cell r="B3206" t="str">
            <v>A.10.91</v>
          </cell>
          <cell r="C3206" t="str">
            <v>25</v>
          </cell>
          <cell r="D3206">
            <v>155</v>
          </cell>
          <cell r="E3206">
            <v>45.57</v>
          </cell>
          <cell r="F3206" t="str">
            <v>HSK-INOX-Ex-d M20x1,5</v>
          </cell>
          <cell r="G3206" t="str">
            <v>HSK-INOX-Ex-d M20x1,5</v>
          </cell>
          <cell r="H3206">
            <v>4.3529999999999999E-2</v>
          </cell>
          <cell r="I3206">
            <v>4033878434284</v>
          </cell>
          <cell r="J3206" t="str">
            <v>73269098</v>
          </cell>
          <cell r="K3206" t="str">
            <v>EC000441</v>
          </cell>
        </row>
        <row r="3207">
          <cell r="A3207">
            <v>1632200051</v>
          </cell>
          <cell r="B3207" t="str">
            <v>A.10.91</v>
          </cell>
          <cell r="C3207" t="str">
            <v>25</v>
          </cell>
          <cell r="D3207">
            <v>155</v>
          </cell>
          <cell r="E3207">
            <v>45.72</v>
          </cell>
          <cell r="F3207" t="str">
            <v>HSK-INOX-Ex-d M20x1,5</v>
          </cell>
          <cell r="G3207" t="str">
            <v>HSK-INOX-Ex-d M20x1,5</v>
          </cell>
          <cell r="H3207">
            <v>4.5760000000000002E-2</v>
          </cell>
          <cell r="I3207">
            <v>4033878434291</v>
          </cell>
          <cell r="J3207" t="str">
            <v>73269098</v>
          </cell>
          <cell r="K3207" t="str">
            <v>EC000441</v>
          </cell>
        </row>
        <row r="3208">
          <cell r="A3208">
            <v>1632250050</v>
          </cell>
          <cell r="B3208" t="str">
            <v>A.10.91</v>
          </cell>
          <cell r="C3208" t="str">
            <v>15</v>
          </cell>
          <cell r="D3208">
            <v>155</v>
          </cell>
          <cell r="E3208">
            <v>91.29</v>
          </cell>
          <cell r="F3208" t="str">
            <v>HSK-INOX-Ex-d M25x1,5</v>
          </cell>
          <cell r="G3208" t="str">
            <v>HSK-INOX-Ex-d M25x1,5</v>
          </cell>
          <cell r="H3208">
            <v>6.6360000000000002E-2</v>
          </cell>
          <cell r="I3208">
            <v>4033878434307</v>
          </cell>
          <cell r="J3208" t="str">
            <v>73269098</v>
          </cell>
          <cell r="K3208" t="str">
            <v>EC000441</v>
          </cell>
        </row>
        <row r="3209">
          <cell r="A3209">
            <v>1632250051</v>
          </cell>
          <cell r="B3209" t="str">
            <v>A.10.91</v>
          </cell>
          <cell r="C3209" t="str">
            <v>15</v>
          </cell>
          <cell r="D3209">
            <v>155</v>
          </cell>
          <cell r="E3209">
            <v>91.58</v>
          </cell>
          <cell r="F3209" t="str">
            <v>HSK-INOX-Ex-d M25x1,5</v>
          </cell>
          <cell r="G3209" t="str">
            <v>HSK-INOX-Ex-d M25x1,5</v>
          </cell>
          <cell r="H3209">
            <v>6.9139999999999993E-2</v>
          </cell>
          <cell r="I3209">
            <v>4033878434314</v>
          </cell>
          <cell r="J3209" t="str">
            <v>73269098</v>
          </cell>
          <cell r="K3209" t="str">
            <v>EC000441</v>
          </cell>
        </row>
        <row r="3210">
          <cell r="A3210">
            <v>1632320050</v>
          </cell>
          <cell r="B3210" t="str">
            <v>A.10.91</v>
          </cell>
          <cell r="C3210" t="str">
            <v>5</v>
          </cell>
          <cell r="D3210">
            <v>155</v>
          </cell>
          <cell r="E3210">
            <v>106.22</v>
          </cell>
          <cell r="F3210" t="str">
            <v>HSK-INOX-Ex-d M32x1,5</v>
          </cell>
          <cell r="G3210" t="str">
            <v>HSK-INOX-Ex-d M32x1,5</v>
          </cell>
          <cell r="H3210">
            <v>0.10700999999999999</v>
          </cell>
          <cell r="I3210">
            <v>4033878434321</v>
          </cell>
          <cell r="J3210" t="str">
            <v>73269098</v>
          </cell>
          <cell r="K3210" t="str">
            <v>EC000441</v>
          </cell>
        </row>
        <row r="3211">
          <cell r="A3211">
            <v>1632320051</v>
          </cell>
          <cell r="B3211" t="str">
            <v>A.10.91</v>
          </cell>
          <cell r="C3211" t="str">
            <v>5</v>
          </cell>
          <cell r="D3211">
            <v>155</v>
          </cell>
          <cell r="E3211">
            <v>106.57</v>
          </cell>
          <cell r="F3211" t="str">
            <v>HSK-INOX-Ex-d M32x1.5</v>
          </cell>
          <cell r="G3211" t="str">
            <v>HSK-INOX-Ex-d M32x1.5</v>
          </cell>
          <cell r="H3211">
            <v>0.11919</v>
          </cell>
          <cell r="I3211">
            <v>4033878434338</v>
          </cell>
          <cell r="J3211" t="str">
            <v>73269098</v>
          </cell>
          <cell r="K3211" t="str">
            <v>EC000441</v>
          </cell>
        </row>
        <row r="3212">
          <cell r="A3212">
            <v>1632340070</v>
          </cell>
          <cell r="B3212" t="str">
            <v>A.10.91</v>
          </cell>
          <cell r="C3212" t="str">
            <v>15</v>
          </cell>
          <cell r="D3212">
            <v>155</v>
          </cell>
          <cell r="E3212">
            <v>93.55</v>
          </cell>
          <cell r="F3212" t="str">
            <v>HSK-INOX-Ex-d NPT 3/4 inch</v>
          </cell>
          <cell r="G3212" t="str">
            <v>HSK-INOX-Ex-d NPT 3/4 inch</v>
          </cell>
          <cell r="H3212">
            <v>6.6360000000000002E-2</v>
          </cell>
          <cell r="I3212">
            <v>4033878434345</v>
          </cell>
          <cell r="J3212" t="str">
            <v>73269098</v>
          </cell>
          <cell r="K3212" t="str">
            <v>EC000441</v>
          </cell>
        </row>
        <row r="3213">
          <cell r="A3213">
            <v>1632340071</v>
          </cell>
          <cell r="B3213" t="str">
            <v>A.10.91</v>
          </cell>
          <cell r="C3213" t="str">
            <v>15</v>
          </cell>
          <cell r="D3213">
            <v>155</v>
          </cell>
          <cell r="E3213">
            <v>93.8</v>
          </cell>
          <cell r="F3213" t="str">
            <v>HSK-INOX-Ex-d NPT 3/4 inch</v>
          </cell>
          <cell r="G3213" t="str">
            <v>HSK-INOX-Ex-d NPT 3/4 inch</v>
          </cell>
          <cell r="H3213">
            <v>6.9139999999999993E-2</v>
          </cell>
          <cell r="I3213">
            <v>4033878434352</v>
          </cell>
          <cell r="J3213" t="str">
            <v>73269098</v>
          </cell>
          <cell r="K3213" t="str">
            <v>EC000441</v>
          </cell>
        </row>
        <row r="3214">
          <cell r="A3214">
            <v>1632380070</v>
          </cell>
          <cell r="B3214" t="str">
            <v>A.10.91</v>
          </cell>
          <cell r="C3214" t="str">
            <v>25</v>
          </cell>
          <cell r="D3214">
            <v>155</v>
          </cell>
          <cell r="E3214">
            <v>48.01</v>
          </cell>
          <cell r="F3214" t="str">
            <v>HSK-INOX-Ex-d NPT 3/8 inch</v>
          </cell>
          <cell r="G3214" t="str">
            <v>HSK-INOX-Ex-d NPT 3/8 inch</v>
          </cell>
          <cell r="H3214">
            <v>3.9649999999999998E-2</v>
          </cell>
          <cell r="I3214">
            <v>4033878434369</v>
          </cell>
          <cell r="J3214" t="str">
            <v>73269098</v>
          </cell>
          <cell r="K3214" t="str">
            <v>EC000441</v>
          </cell>
        </row>
        <row r="3215">
          <cell r="A3215">
            <v>1632380071</v>
          </cell>
          <cell r="B3215" t="str">
            <v>A.10.91</v>
          </cell>
          <cell r="C3215" t="str">
            <v>25</v>
          </cell>
          <cell r="D3215">
            <v>155</v>
          </cell>
          <cell r="E3215">
            <v>48.1</v>
          </cell>
          <cell r="F3215" t="str">
            <v>HSK-INOX-Ex-d NPT 3/8 inch</v>
          </cell>
          <cell r="G3215" t="str">
            <v>HSK-INOX-Ex-d NPT 3/8 inch</v>
          </cell>
          <cell r="H3215">
            <v>4.1660000000000003E-2</v>
          </cell>
          <cell r="I3215">
            <v>4033878434376</v>
          </cell>
          <cell r="J3215" t="str">
            <v>73269098</v>
          </cell>
          <cell r="K3215" t="str">
            <v>EC000441</v>
          </cell>
        </row>
        <row r="3216">
          <cell r="A3216">
            <v>1632400050</v>
          </cell>
          <cell r="B3216" t="str">
            <v>A.10.91</v>
          </cell>
          <cell r="C3216" t="str">
            <v>4</v>
          </cell>
          <cell r="D3216">
            <v>155</v>
          </cell>
          <cell r="E3216">
            <v>143.13</v>
          </cell>
          <cell r="F3216" t="str">
            <v>HSK-INOX-Ex-d M40x1,5</v>
          </cell>
          <cell r="G3216" t="str">
            <v>HSK-INOX-Ex-d M40x1,5</v>
          </cell>
          <cell r="H3216">
            <v>0.22387000000000001</v>
          </cell>
          <cell r="I3216">
            <v>4033878434383</v>
          </cell>
          <cell r="J3216" t="str">
            <v>73269098</v>
          </cell>
          <cell r="K3216" t="str">
            <v>EC000441</v>
          </cell>
        </row>
        <row r="3217">
          <cell r="A3217">
            <v>1632400051</v>
          </cell>
          <cell r="B3217" t="str">
            <v>A.10.91</v>
          </cell>
          <cell r="C3217" t="str">
            <v>4</v>
          </cell>
          <cell r="D3217">
            <v>155</v>
          </cell>
          <cell r="E3217">
            <v>143.37</v>
          </cell>
          <cell r="F3217" t="str">
            <v>HSK-INOX-Ex-d M40x1,5</v>
          </cell>
          <cell r="G3217" t="str">
            <v>HSK-INOX-Ex-d M40x1,5</v>
          </cell>
          <cell r="H3217">
            <v>0.26086999999999999</v>
          </cell>
          <cell r="I3217">
            <v>4033878434390</v>
          </cell>
          <cell r="J3217" t="str">
            <v>73269098</v>
          </cell>
          <cell r="K3217" t="str">
            <v>EC000441</v>
          </cell>
        </row>
        <row r="3218">
          <cell r="A3218">
            <v>1633120050</v>
          </cell>
          <cell r="B3218" t="str">
            <v>A.10.91</v>
          </cell>
          <cell r="C3218" t="str">
            <v>25</v>
          </cell>
          <cell r="D3218">
            <v>156</v>
          </cell>
          <cell r="E3218">
            <v>51.7</v>
          </cell>
          <cell r="F3218" t="str">
            <v>HSK-INOX-PVDF-Ex-d M12x1,5</v>
          </cell>
          <cell r="G3218" t="str">
            <v>HSK-INOX-PVDF-Ex-d M12x1,5</v>
          </cell>
          <cell r="H3218">
            <v>2.818E-2</v>
          </cell>
          <cell r="I3218">
            <v>4033878434406</v>
          </cell>
          <cell r="J3218" t="str">
            <v>73269098</v>
          </cell>
          <cell r="K3218" t="str">
            <v>EC000441</v>
          </cell>
        </row>
        <row r="3219">
          <cell r="A3219">
            <v>1633120051</v>
          </cell>
          <cell r="B3219" t="str">
            <v>A.10.91</v>
          </cell>
          <cell r="C3219" t="str">
            <v>25</v>
          </cell>
          <cell r="D3219">
            <v>156</v>
          </cell>
          <cell r="E3219">
            <v>51.77</v>
          </cell>
          <cell r="F3219" t="str">
            <v>HSK-INOXpvdf-Ex-d M12x1,5</v>
          </cell>
          <cell r="G3219" t="str">
            <v>HSK-INOXpvdf-Ex-d M12x1,5</v>
          </cell>
          <cell r="H3219">
            <v>2.818E-2</v>
          </cell>
          <cell r="I3219">
            <v>4033878434413</v>
          </cell>
          <cell r="J3219" t="str">
            <v>73269098</v>
          </cell>
          <cell r="K3219" t="str">
            <v>EC000441</v>
          </cell>
        </row>
        <row r="3220">
          <cell r="A3220">
            <v>1633120070</v>
          </cell>
          <cell r="B3220" t="str">
            <v>A.10.91</v>
          </cell>
          <cell r="C3220" t="str">
            <v>25</v>
          </cell>
          <cell r="D3220">
            <v>156</v>
          </cell>
          <cell r="E3220">
            <v>60.95</v>
          </cell>
          <cell r="F3220" t="str">
            <v>HSK-INOX-Ex-d NPT 1/2 inch</v>
          </cell>
          <cell r="G3220" t="str">
            <v>HSK-INOX-Ex-d NPT 1/2 inch</v>
          </cell>
          <cell r="H3220">
            <v>4.58E-2</v>
          </cell>
          <cell r="I3220">
            <v>4033878434420</v>
          </cell>
          <cell r="J3220" t="str">
            <v>73269098</v>
          </cell>
          <cell r="K3220" t="str">
            <v>EC000441</v>
          </cell>
        </row>
        <row r="3221">
          <cell r="A3221">
            <v>1633120071</v>
          </cell>
          <cell r="B3221" t="str">
            <v>A.10.91</v>
          </cell>
          <cell r="C3221" t="str">
            <v>25</v>
          </cell>
          <cell r="D3221">
            <v>156</v>
          </cell>
          <cell r="E3221">
            <v>61.03</v>
          </cell>
          <cell r="F3221" t="str">
            <v>HSK-INOX-Ex-d NPT 1/2 inch</v>
          </cell>
          <cell r="G3221" t="str">
            <v>HSK-INOX-Ex-d NPT 1/2 inch</v>
          </cell>
          <cell r="H3221">
            <v>4.8030000000000003E-2</v>
          </cell>
          <cell r="I3221">
            <v>4033878434437</v>
          </cell>
          <cell r="J3221" t="str">
            <v>73269098</v>
          </cell>
          <cell r="K3221" t="str">
            <v>EC000441</v>
          </cell>
        </row>
        <row r="3222">
          <cell r="A3222">
            <v>1633160050</v>
          </cell>
          <cell r="B3222" t="str">
            <v>A.10.91</v>
          </cell>
          <cell r="C3222" t="str">
            <v>25</v>
          </cell>
          <cell r="D3222">
            <v>156</v>
          </cell>
          <cell r="E3222">
            <v>52.55</v>
          </cell>
          <cell r="F3222" t="str">
            <v>HSK-INOX-Ex-d M16x1,5</v>
          </cell>
          <cell r="G3222" t="str">
            <v>HSK-INOX-Ex-d M16x1,5</v>
          </cell>
          <cell r="H3222">
            <v>4.1180000000000001E-2</v>
          </cell>
          <cell r="I3222">
            <v>4033878434444</v>
          </cell>
          <cell r="J3222" t="str">
            <v>73269098</v>
          </cell>
          <cell r="K3222" t="str">
            <v>EC000441</v>
          </cell>
        </row>
        <row r="3223">
          <cell r="A3223">
            <v>1633160051</v>
          </cell>
          <cell r="B3223" t="str">
            <v>A.10.91</v>
          </cell>
          <cell r="C3223" t="str">
            <v>25</v>
          </cell>
          <cell r="D3223">
            <v>156</v>
          </cell>
          <cell r="E3223">
            <v>51.99</v>
          </cell>
          <cell r="F3223" t="str">
            <v>HSK-INOX-Ex-d M16x1,5</v>
          </cell>
          <cell r="G3223" t="str">
            <v>HSK-INOX-Ex-d M16x1,5</v>
          </cell>
          <cell r="H3223">
            <v>4.1180000000000001E-2</v>
          </cell>
          <cell r="I3223">
            <v>4033878434451</v>
          </cell>
          <cell r="J3223" t="str">
            <v>73269098</v>
          </cell>
          <cell r="K3223" t="str">
            <v>EC000441</v>
          </cell>
        </row>
        <row r="3224">
          <cell r="A3224">
            <v>1633200050</v>
          </cell>
          <cell r="B3224" t="str">
            <v>A.10.91</v>
          </cell>
          <cell r="C3224" t="str">
            <v>25</v>
          </cell>
          <cell r="D3224">
            <v>156</v>
          </cell>
          <cell r="E3224">
            <v>53.88</v>
          </cell>
          <cell r="F3224" t="str">
            <v>HSK-INOX-Ex-d M20x1,5</v>
          </cell>
          <cell r="G3224" t="str">
            <v>HSK-INOX-Ex-d M20x1,5</v>
          </cell>
          <cell r="H3224">
            <v>4.58E-2</v>
          </cell>
          <cell r="I3224">
            <v>4033878434468</v>
          </cell>
          <cell r="J3224" t="str">
            <v>73269098</v>
          </cell>
          <cell r="K3224" t="str">
            <v>EC000441</v>
          </cell>
        </row>
        <row r="3225">
          <cell r="A3225">
            <v>1633200051</v>
          </cell>
          <cell r="B3225" t="str">
            <v>A.10.91</v>
          </cell>
          <cell r="C3225" t="str">
            <v>25</v>
          </cell>
          <cell r="D3225">
            <v>156</v>
          </cell>
          <cell r="E3225">
            <v>54.05</v>
          </cell>
          <cell r="F3225" t="str">
            <v>HSK-INOX-Ex-d M20x1,5</v>
          </cell>
          <cell r="G3225" t="str">
            <v>HSK-INOX-Ex-d M20x1,5</v>
          </cell>
          <cell r="H3225">
            <v>4.8030000000000003E-2</v>
          </cell>
          <cell r="I3225">
            <v>4033878434475</v>
          </cell>
          <cell r="J3225" t="str">
            <v>73269098</v>
          </cell>
          <cell r="K3225" t="str">
            <v>EC000441</v>
          </cell>
        </row>
        <row r="3226">
          <cell r="A3226">
            <v>1633250050</v>
          </cell>
          <cell r="B3226" t="str">
            <v>A.10.91</v>
          </cell>
          <cell r="C3226" t="str">
            <v>15</v>
          </cell>
          <cell r="D3226">
            <v>156</v>
          </cell>
          <cell r="E3226">
            <v>107.93</v>
          </cell>
          <cell r="F3226" t="str">
            <v>HSK-INOX-Ex-d M25x1,5</v>
          </cell>
          <cell r="G3226" t="str">
            <v>HSK-INOX-Ex-d M25x1,5</v>
          </cell>
          <cell r="H3226">
            <v>5.9060000000000001E-2</v>
          </cell>
          <cell r="I3226">
            <v>4033878434482</v>
          </cell>
          <cell r="J3226" t="str">
            <v>73269098</v>
          </cell>
          <cell r="K3226" t="str">
            <v>EC000441</v>
          </cell>
        </row>
        <row r="3227">
          <cell r="A3227">
            <v>1633250051</v>
          </cell>
          <cell r="B3227" t="str">
            <v>A.10.91</v>
          </cell>
          <cell r="C3227" t="str">
            <v>15</v>
          </cell>
          <cell r="D3227">
            <v>156</v>
          </cell>
          <cell r="E3227">
            <v>108.12</v>
          </cell>
          <cell r="F3227" t="str">
            <v>HSK-INOX-Ex-d M25x1,5</v>
          </cell>
          <cell r="G3227" t="str">
            <v>HSK-INOX-Ex-d M25x1,5</v>
          </cell>
          <cell r="H3227">
            <v>6.1839999999999999E-2</v>
          </cell>
          <cell r="I3227">
            <v>4033878434499</v>
          </cell>
          <cell r="J3227" t="str">
            <v>73269098</v>
          </cell>
          <cell r="K3227" t="str">
            <v>EC000441</v>
          </cell>
        </row>
        <row r="3228">
          <cell r="A3228">
            <v>1633320050</v>
          </cell>
          <cell r="B3228" t="str">
            <v>A.10.91</v>
          </cell>
          <cell r="C3228" t="str">
            <v>5</v>
          </cell>
          <cell r="D3228">
            <v>156</v>
          </cell>
          <cell r="E3228">
            <v>125.6</v>
          </cell>
          <cell r="F3228" t="str">
            <v>HSK-INOX-Ex-d M32x1,5</v>
          </cell>
          <cell r="G3228" t="str">
            <v>HSK-INOX-Ex-d M32x1,5</v>
          </cell>
          <cell r="H3228">
            <v>0.10700999999999999</v>
          </cell>
          <cell r="I3228">
            <v>4033878434505</v>
          </cell>
          <cell r="J3228" t="str">
            <v>73269098</v>
          </cell>
          <cell r="K3228" t="str">
            <v>EC000441</v>
          </cell>
        </row>
        <row r="3229">
          <cell r="A3229">
            <v>1633320051</v>
          </cell>
          <cell r="B3229" t="str">
            <v>A.10.91</v>
          </cell>
          <cell r="C3229" t="str">
            <v>5</v>
          </cell>
          <cell r="D3229">
            <v>156</v>
          </cell>
          <cell r="E3229">
            <v>125.7</v>
          </cell>
          <cell r="F3229" t="str">
            <v>HSK-INOX-Ex-d M32x1,5</v>
          </cell>
          <cell r="G3229" t="str">
            <v>HSK-INOX-Ex-d M32x1,5</v>
          </cell>
          <cell r="H3229">
            <v>0.11919</v>
          </cell>
          <cell r="I3229">
            <v>4033878434512</v>
          </cell>
          <cell r="J3229" t="str">
            <v>73269098</v>
          </cell>
          <cell r="K3229" t="str">
            <v>EC000441</v>
          </cell>
        </row>
        <row r="3230">
          <cell r="A3230">
            <v>1633340070</v>
          </cell>
          <cell r="B3230" t="str">
            <v>A.10.91</v>
          </cell>
          <cell r="C3230" t="str">
            <v>15</v>
          </cell>
          <cell r="D3230">
            <v>156</v>
          </cell>
          <cell r="E3230">
            <v>112.25</v>
          </cell>
          <cell r="F3230" t="str">
            <v>HSK-INOX-Ex-d NPT 3/4 inch</v>
          </cell>
          <cell r="G3230" t="str">
            <v>HSK-INOX-Ex-d NPT 3/4 inch</v>
          </cell>
          <cell r="H3230">
            <v>6.6360000000000002E-2</v>
          </cell>
          <cell r="I3230">
            <v>4033878434529</v>
          </cell>
          <cell r="J3230" t="str">
            <v>73269098</v>
          </cell>
          <cell r="K3230" t="str">
            <v>EC000441</v>
          </cell>
        </row>
        <row r="3231">
          <cell r="A3231">
            <v>1633340071</v>
          </cell>
          <cell r="B3231" t="str">
            <v>A.10.91</v>
          </cell>
          <cell r="C3231" t="str">
            <v>15</v>
          </cell>
          <cell r="D3231">
            <v>156</v>
          </cell>
          <cell r="E3231">
            <v>111.01</v>
          </cell>
          <cell r="F3231" t="str">
            <v>HSK-INOX-Ex-d NPT 3/4 inch</v>
          </cell>
          <cell r="G3231" t="str">
            <v>HSK-INOX-Ex-d NPT 3/4 inch</v>
          </cell>
          <cell r="H3231">
            <v>6.1839999999999999E-2</v>
          </cell>
          <cell r="I3231">
            <v>4033878434536</v>
          </cell>
          <cell r="J3231" t="str">
            <v>73269098</v>
          </cell>
          <cell r="K3231" t="str">
            <v>EC000441</v>
          </cell>
        </row>
        <row r="3232">
          <cell r="A3232">
            <v>1633380070</v>
          </cell>
          <cell r="B3232" t="str">
            <v>A.10.91</v>
          </cell>
          <cell r="C3232" t="str">
            <v>25</v>
          </cell>
          <cell r="D3232">
            <v>156</v>
          </cell>
          <cell r="E3232">
            <v>57.62</v>
          </cell>
          <cell r="F3232" t="str">
            <v>HSK-INOX-Ex-d NPT 3/8 inch</v>
          </cell>
          <cell r="G3232" t="str">
            <v>HSK-INOX-Ex-d NPT 3/8 inch</v>
          </cell>
          <cell r="H3232">
            <v>3.9649999999999998E-2</v>
          </cell>
          <cell r="I3232">
            <v>4033878434543</v>
          </cell>
          <cell r="J3232" t="str">
            <v>73269098</v>
          </cell>
          <cell r="K3232" t="str">
            <v>EC000441</v>
          </cell>
        </row>
        <row r="3233">
          <cell r="A3233">
            <v>1633380071</v>
          </cell>
          <cell r="B3233" t="str">
            <v>A.10.91</v>
          </cell>
          <cell r="C3233" t="str">
            <v>25</v>
          </cell>
          <cell r="D3233">
            <v>156</v>
          </cell>
          <cell r="E3233">
            <v>59.98</v>
          </cell>
          <cell r="F3233" t="str">
            <v>HSK-INOX-Ex-d NPT 3/8 inch</v>
          </cell>
          <cell r="G3233" t="str">
            <v>HSK-INOX-Ex-d NPT 3/8 inch</v>
          </cell>
          <cell r="H3233">
            <v>3.9649999999999998E-2</v>
          </cell>
          <cell r="I3233">
            <v>4033878434550</v>
          </cell>
          <cell r="J3233" t="str">
            <v>73269098</v>
          </cell>
          <cell r="K3233" t="str">
            <v>EC000441</v>
          </cell>
        </row>
        <row r="3234">
          <cell r="A3234">
            <v>1633400050</v>
          </cell>
          <cell r="B3234" t="str">
            <v>A.10.91</v>
          </cell>
          <cell r="C3234">
            <v>4</v>
          </cell>
          <cell r="D3234">
            <v>156</v>
          </cell>
          <cell r="E3234">
            <v>170.31</v>
          </cell>
          <cell r="F3234" t="str">
            <v xml:space="preserve">HSK-INOX-PVDF-Ex-d M40x1.5 </v>
          </cell>
          <cell r="G3234" t="str">
            <v xml:space="preserve">HSK-INOX-PVDF-Ex-d M40x1.5 </v>
          </cell>
          <cell r="H3234">
            <v>3.9649999999999998E-2</v>
          </cell>
          <cell r="I3234"/>
          <cell r="J3234" t="str">
            <v>73269098</v>
          </cell>
          <cell r="K3234" t="str">
            <v>EC000441</v>
          </cell>
        </row>
        <row r="3235">
          <cell r="A3235">
            <v>1633400051</v>
          </cell>
          <cell r="B3235" t="str">
            <v>A.10.91</v>
          </cell>
          <cell r="C3235">
            <v>4</v>
          </cell>
          <cell r="D3235">
            <v>156</v>
          </cell>
          <cell r="E3235">
            <v>170.73</v>
          </cell>
          <cell r="F3235" t="str">
            <v xml:space="preserve">HSK-INOX-PVDF-Ex-d M40x1.5 </v>
          </cell>
          <cell r="G3235" t="str">
            <v xml:space="preserve">HSK-INOX-PVDF-Ex-d M40x1.5 </v>
          </cell>
          <cell r="H3235">
            <v>3.9649999999999998E-2</v>
          </cell>
          <cell r="I3235"/>
          <cell r="J3235" t="str">
            <v>73269098</v>
          </cell>
          <cell r="K3235" t="str">
            <v>EC000441</v>
          </cell>
        </row>
        <row r="3236">
          <cell r="A3236">
            <v>1634120050</v>
          </cell>
          <cell r="B3236" t="str">
            <v>A.10.91</v>
          </cell>
          <cell r="C3236" t="str">
            <v>25</v>
          </cell>
          <cell r="D3236">
            <v>153</v>
          </cell>
          <cell r="E3236">
            <v>20.89</v>
          </cell>
          <cell r="F3236" t="str">
            <v>HSK-M-Ex-d M12x1,5</v>
          </cell>
          <cell r="G3236" t="str">
            <v>HSK-M-Ex-d M12x1,5</v>
          </cell>
          <cell r="H3236">
            <v>2.5420000000000002E-2</v>
          </cell>
          <cell r="I3236">
            <v>4033878434581</v>
          </cell>
          <cell r="J3236" t="str">
            <v>74199990</v>
          </cell>
          <cell r="K3236" t="str">
            <v>EC000441</v>
          </cell>
        </row>
        <row r="3237">
          <cell r="A3237">
            <v>1634120051</v>
          </cell>
          <cell r="B3237" t="str">
            <v>A.10.91</v>
          </cell>
          <cell r="C3237" t="str">
            <v>25</v>
          </cell>
          <cell r="D3237">
            <v>153</v>
          </cell>
          <cell r="E3237">
            <v>20.99</v>
          </cell>
          <cell r="F3237" t="str">
            <v>HSK-M-Ex-d M12x1,5</v>
          </cell>
          <cell r="G3237" t="str">
            <v>HSK-M-Ex-d M12x1,5</v>
          </cell>
          <cell r="H3237">
            <v>2.8750000000000001E-2</v>
          </cell>
          <cell r="I3237">
            <v>4033878434598</v>
          </cell>
          <cell r="J3237" t="str">
            <v>74199990</v>
          </cell>
          <cell r="K3237" t="str">
            <v>EC000441</v>
          </cell>
        </row>
        <row r="3238">
          <cell r="A3238">
            <v>1634120070</v>
          </cell>
          <cell r="B3238" t="str">
            <v>A.10.91</v>
          </cell>
          <cell r="C3238" t="str">
            <v>25</v>
          </cell>
          <cell r="D3238">
            <v>153</v>
          </cell>
          <cell r="E3238">
            <v>30.52</v>
          </cell>
          <cell r="F3238" t="str">
            <v>HSK-M-Ex-d NPT 1/2 inch</v>
          </cell>
          <cell r="G3238" t="str">
            <v>HSK-M-Ex-d NPT 1/2 inch</v>
          </cell>
          <cell r="H3238">
            <v>4.6609999999999999E-2</v>
          </cell>
          <cell r="I3238">
            <v>4033878434604</v>
          </cell>
          <cell r="J3238" t="str">
            <v>74199990</v>
          </cell>
          <cell r="K3238" t="str">
            <v>EC000441</v>
          </cell>
        </row>
        <row r="3239">
          <cell r="A3239">
            <v>1634120071</v>
          </cell>
          <cell r="B3239" t="str">
            <v>A.10.91</v>
          </cell>
          <cell r="C3239" t="str">
            <v>25</v>
          </cell>
          <cell r="D3239">
            <v>153</v>
          </cell>
          <cell r="E3239">
            <v>30.72</v>
          </cell>
          <cell r="F3239" t="str">
            <v>HSK-M-Ex-d NPT 1/2 inch</v>
          </cell>
          <cell r="G3239" t="str">
            <v>HSK-M-Ex-d NPT 1/2 inch</v>
          </cell>
          <cell r="H3239">
            <v>4.8840000000000001E-2</v>
          </cell>
          <cell r="I3239">
            <v>4033878434611</v>
          </cell>
          <cell r="J3239" t="str">
            <v>74199990</v>
          </cell>
          <cell r="K3239" t="str">
            <v>EC000441</v>
          </cell>
        </row>
        <row r="3240">
          <cell r="A3240">
            <v>1634160050</v>
          </cell>
          <cell r="B3240" t="str">
            <v>A.10.91</v>
          </cell>
          <cell r="C3240" t="str">
            <v>25</v>
          </cell>
          <cell r="D3240">
            <v>153</v>
          </cell>
          <cell r="E3240">
            <v>21.48</v>
          </cell>
          <cell r="F3240" t="str">
            <v>HSK-M-Ex-d M16x1,5</v>
          </cell>
          <cell r="G3240" t="str">
            <v>HSK-M-Ex-d M16x1,5</v>
          </cell>
          <cell r="H3240">
            <v>3.5150000000000001E-2</v>
          </cell>
          <cell r="I3240">
            <v>4033878434628</v>
          </cell>
          <cell r="J3240" t="str">
            <v>74199990</v>
          </cell>
          <cell r="K3240" t="str">
            <v>EC000441</v>
          </cell>
        </row>
        <row r="3241">
          <cell r="A3241">
            <v>1634160051</v>
          </cell>
          <cell r="B3241" t="str">
            <v>A.10.91</v>
          </cell>
          <cell r="C3241" t="str">
            <v>25</v>
          </cell>
          <cell r="D3241">
            <v>153</v>
          </cell>
          <cell r="E3241">
            <v>21.65</v>
          </cell>
          <cell r="F3241" t="str">
            <v>HSK-M-Ex-d M16x1,5</v>
          </cell>
          <cell r="G3241" t="str">
            <v>HSK-M-Ex-d M16x1,5</v>
          </cell>
          <cell r="H3241">
            <v>3.7159999999999999E-2</v>
          </cell>
          <cell r="I3241">
            <v>4033878434635</v>
          </cell>
          <cell r="J3241" t="str">
            <v>74199990</v>
          </cell>
          <cell r="K3241" t="str">
            <v>EC000441</v>
          </cell>
        </row>
        <row r="3242">
          <cell r="A3242">
            <v>1634200050</v>
          </cell>
          <cell r="B3242" t="str">
            <v>A.10.91</v>
          </cell>
          <cell r="C3242" t="str">
            <v>25</v>
          </cell>
          <cell r="D3242">
            <v>153</v>
          </cell>
          <cell r="E3242">
            <v>26.43</v>
          </cell>
          <cell r="F3242" t="str">
            <v>HSK-M-Ex-d M20x1,5</v>
          </cell>
          <cell r="G3242" t="str">
            <v>HSK-M-Ex-d M20x1,5</v>
          </cell>
          <cell r="H3242">
            <v>4.3700000000000003E-2</v>
          </cell>
          <cell r="I3242">
            <v>4033878434642</v>
          </cell>
          <cell r="J3242" t="str">
            <v>74199990</v>
          </cell>
          <cell r="K3242" t="str">
            <v>EC000441</v>
          </cell>
        </row>
        <row r="3243">
          <cell r="A3243">
            <v>1634200051</v>
          </cell>
          <cell r="B3243" t="str">
            <v>A.10.91</v>
          </cell>
          <cell r="C3243" t="str">
            <v>25</v>
          </cell>
          <cell r="D3243">
            <v>153</v>
          </cell>
          <cell r="E3243">
            <v>26.54</v>
          </cell>
          <cell r="F3243" t="str">
            <v>HSK-M-Ex-d M20x1,5</v>
          </cell>
          <cell r="G3243" t="str">
            <v>HSK-M-Ex-d M20x1,5</v>
          </cell>
          <cell r="H3243">
            <v>4.5929999999999999E-2</v>
          </cell>
          <cell r="I3243">
            <v>4033878434659</v>
          </cell>
          <cell r="J3243" t="str">
            <v>74199990</v>
          </cell>
          <cell r="K3243" t="str">
            <v>EC000441</v>
          </cell>
        </row>
        <row r="3244">
          <cell r="A3244">
            <v>1634250050</v>
          </cell>
          <cell r="B3244" t="str">
            <v>A.10.91</v>
          </cell>
          <cell r="C3244" t="str">
            <v>15</v>
          </cell>
          <cell r="D3244">
            <v>153</v>
          </cell>
          <cell r="E3244">
            <v>42.6</v>
          </cell>
          <cell r="F3244" t="str">
            <v>HSK-M-Ex-d M25x1,5</v>
          </cell>
          <cell r="G3244" t="str">
            <v>HSK-M-Ex-d M25x1,5</v>
          </cell>
          <cell r="H3244">
            <v>5.8659999999999997E-2</v>
          </cell>
          <cell r="I3244">
            <v>4033878434666</v>
          </cell>
          <cell r="J3244" t="str">
            <v>74199990</v>
          </cell>
          <cell r="K3244" t="str">
            <v>EC000441</v>
          </cell>
        </row>
        <row r="3245">
          <cell r="A3245">
            <v>1634250051</v>
          </cell>
          <cell r="B3245" t="str">
            <v>A.10.91</v>
          </cell>
          <cell r="C3245" t="str">
            <v>15</v>
          </cell>
          <cell r="D3245">
            <v>153</v>
          </cell>
          <cell r="E3245">
            <v>42.85</v>
          </cell>
          <cell r="F3245" t="str">
            <v>HSK-M-Ex-d M25x1,5</v>
          </cell>
          <cell r="G3245" t="str">
            <v>HSK-M-Ex-d M25x1,5</v>
          </cell>
          <cell r="H3245">
            <v>6.1440000000000002E-2</v>
          </cell>
          <cell r="I3245">
            <v>4033878434673</v>
          </cell>
          <cell r="J3245" t="str">
            <v>74199990</v>
          </cell>
          <cell r="K3245" t="str">
            <v>EC000441</v>
          </cell>
        </row>
        <row r="3246">
          <cell r="A3246">
            <v>1634320050</v>
          </cell>
          <cell r="B3246" t="str">
            <v>A.10.91</v>
          </cell>
          <cell r="C3246" t="str">
            <v>5</v>
          </cell>
          <cell r="D3246">
            <v>153</v>
          </cell>
          <cell r="E3246">
            <v>55.69</v>
          </cell>
          <cell r="F3246" t="str">
            <v>HSK-M-Ex-d M32x1,5</v>
          </cell>
          <cell r="G3246" t="str">
            <v>HSK-M-Ex-d M32x1,5</v>
          </cell>
          <cell r="H3246">
            <v>9.3710000000000002E-2</v>
          </cell>
          <cell r="I3246">
            <v>4033878434680</v>
          </cell>
          <cell r="J3246" t="str">
            <v>74199990</v>
          </cell>
          <cell r="K3246" t="str">
            <v>EC000441</v>
          </cell>
        </row>
        <row r="3247">
          <cell r="A3247">
            <v>1634320051</v>
          </cell>
          <cell r="B3247" t="str">
            <v>A.10.91</v>
          </cell>
          <cell r="C3247" t="str">
            <v>5</v>
          </cell>
          <cell r="D3247">
            <v>153</v>
          </cell>
          <cell r="E3247">
            <v>55.92</v>
          </cell>
          <cell r="F3247" t="str">
            <v>HSK-M-Ex-d M32x1,5</v>
          </cell>
          <cell r="G3247" t="str">
            <v>HSK-M-Ex-d M32x1,5</v>
          </cell>
          <cell r="H3247">
            <v>0.10589</v>
          </cell>
          <cell r="I3247">
            <v>4033878434697</v>
          </cell>
          <cell r="J3247" t="str">
            <v>74199990</v>
          </cell>
          <cell r="K3247" t="str">
            <v>EC000441</v>
          </cell>
        </row>
        <row r="3248">
          <cell r="A3248">
            <v>1634340070</v>
          </cell>
          <cell r="B3248" t="str">
            <v>A.10.91</v>
          </cell>
          <cell r="C3248" t="str">
            <v>15</v>
          </cell>
          <cell r="D3248">
            <v>153</v>
          </cell>
          <cell r="E3248">
            <v>49.24</v>
          </cell>
          <cell r="F3248" t="str">
            <v>HSK-M-Ex-d NPT 3/4 inch</v>
          </cell>
          <cell r="G3248" t="str">
            <v>HSK-M-Ex-d NPT 3/4 inch</v>
          </cell>
          <cell r="H3248">
            <v>6.6259999999999999E-2</v>
          </cell>
          <cell r="I3248">
            <v>4033878434703</v>
          </cell>
          <cell r="J3248" t="str">
            <v>74199990</v>
          </cell>
          <cell r="K3248" t="str">
            <v>EC000441</v>
          </cell>
        </row>
        <row r="3249">
          <cell r="A3249">
            <v>1634340071</v>
          </cell>
          <cell r="B3249" t="str">
            <v>A.10.91</v>
          </cell>
          <cell r="C3249" t="str">
            <v>15</v>
          </cell>
          <cell r="D3249">
            <v>153</v>
          </cell>
          <cell r="E3249">
            <v>50.11</v>
          </cell>
          <cell r="F3249" t="str">
            <v>HSK-M-Ex-d NPT 3/4 inch</v>
          </cell>
          <cell r="G3249" t="str">
            <v>HSK-M-Ex-d NPT 3/4 inch</v>
          </cell>
          <cell r="H3249">
            <v>6.6259999999999999E-2</v>
          </cell>
          <cell r="I3249">
            <v>4033878434710</v>
          </cell>
          <cell r="J3249" t="str">
            <v>74199990</v>
          </cell>
          <cell r="K3249" t="str">
            <v>EC000441</v>
          </cell>
        </row>
        <row r="3250">
          <cell r="A3250">
            <v>1634380070</v>
          </cell>
          <cell r="B3250" t="str">
            <v>A.10.91</v>
          </cell>
          <cell r="C3250" t="str">
            <v>25</v>
          </cell>
          <cell r="D3250">
            <v>153</v>
          </cell>
          <cell r="E3250">
            <v>22.57</v>
          </cell>
          <cell r="F3250" t="str">
            <v>HSK-M-Ex-d NPT 3/8 inch</v>
          </cell>
          <cell r="G3250" t="str">
            <v>HSK-M-Ex-d NPT 3/8 inch</v>
          </cell>
          <cell r="H3250">
            <v>3.5000000000000003E-2</v>
          </cell>
          <cell r="I3250">
            <v>4033878434727</v>
          </cell>
          <cell r="J3250" t="str">
            <v>74199990</v>
          </cell>
          <cell r="K3250" t="str">
            <v>EC000441</v>
          </cell>
        </row>
        <row r="3251">
          <cell r="A3251">
            <v>1634380071</v>
          </cell>
          <cell r="B3251" t="str">
            <v>A.10.91</v>
          </cell>
          <cell r="C3251" t="str">
            <v>25</v>
          </cell>
          <cell r="D3251">
            <v>153</v>
          </cell>
          <cell r="E3251">
            <v>22.69</v>
          </cell>
          <cell r="F3251" t="str">
            <v>HSK-M-Ex-d NPT 3/8 inch</v>
          </cell>
          <cell r="G3251" t="str">
            <v>HSK-M-Ex-d NPT 3/8 inch</v>
          </cell>
          <cell r="H3251">
            <v>3.5000000000000003E-2</v>
          </cell>
          <cell r="I3251">
            <v>4033878434734</v>
          </cell>
          <cell r="J3251" t="str">
            <v>74199990</v>
          </cell>
          <cell r="K3251" t="str">
            <v>EC000441</v>
          </cell>
        </row>
        <row r="3252">
          <cell r="A3252">
            <v>1634400050</v>
          </cell>
          <cell r="B3252" t="str">
            <v>A.10.91</v>
          </cell>
          <cell r="C3252" t="str">
            <v>4</v>
          </cell>
          <cell r="D3252">
            <v>153</v>
          </cell>
          <cell r="E3252">
            <v>109.86</v>
          </cell>
          <cell r="F3252" t="str">
            <v>HSK-M-Ex-d M40x1,5</v>
          </cell>
          <cell r="G3252" t="str">
            <v>HSK-M-Ex-d M40x1,5</v>
          </cell>
          <cell r="H3252">
            <v>0.21937000000000001</v>
          </cell>
          <cell r="I3252">
            <v>4033878434741</v>
          </cell>
          <cell r="J3252" t="str">
            <v>74199990</v>
          </cell>
          <cell r="K3252" t="str">
            <v>EC000441</v>
          </cell>
        </row>
        <row r="3253">
          <cell r="A3253">
            <v>1634400051</v>
          </cell>
          <cell r="B3253" t="str">
            <v>A.10.91</v>
          </cell>
          <cell r="C3253" t="str">
            <v>4</v>
          </cell>
          <cell r="D3253">
            <v>153</v>
          </cell>
          <cell r="E3253">
            <v>110.14</v>
          </cell>
          <cell r="F3253" t="str">
            <v>HSK-M-Ex-d M40x1,5</v>
          </cell>
          <cell r="G3253" t="str">
            <v>HSK-M-Ex-d M40x1,5</v>
          </cell>
          <cell r="H3253">
            <v>9.7000000000000003E-2</v>
          </cell>
          <cell r="I3253">
            <v>4033878434758</v>
          </cell>
          <cell r="J3253" t="str">
            <v>74199990</v>
          </cell>
          <cell r="K3253" t="str">
            <v>EC000441</v>
          </cell>
        </row>
        <row r="3254">
          <cell r="A3254">
            <v>1636110001</v>
          </cell>
          <cell r="B3254" t="str">
            <v>A.10.91</v>
          </cell>
          <cell r="C3254" t="str">
            <v>50</v>
          </cell>
          <cell r="D3254">
            <v>158</v>
          </cell>
          <cell r="E3254">
            <v>12.93</v>
          </cell>
          <cell r="F3254" t="str">
            <v>HSK-M-EMC-D-EX PG 11</v>
          </cell>
          <cell r="G3254" t="str">
            <v>HSK-M-CEM-D-EX PG 11</v>
          </cell>
          <cell r="H3254">
            <v>2.0209999999999999E-2</v>
          </cell>
          <cell r="I3254">
            <v>4033878434765</v>
          </cell>
          <cell r="J3254" t="str">
            <v>85369010</v>
          </cell>
          <cell r="K3254" t="str">
            <v>EC000441</v>
          </cell>
        </row>
        <row r="3255">
          <cell r="A3255">
            <v>1636130001</v>
          </cell>
          <cell r="B3255" t="str">
            <v>A.10.91</v>
          </cell>
          <cell r="C3255" t="str">
            <v>50</v>
          </cell>
          <cell r="D3255">
            <v>158</v>
          </cell>
          <cell r="E3255">
            <v>14.3</v>
          </cell>
          <cell r="F3255" t="str">
            <v>HSK-M-EMC-D-EX PG 13,5</v>
          </cell>
          <cell r="G3255" t="str">
            <v>HSK-M-CEM-D-EX PG 13,5</v>
          </cell>
          <cell r="H3255">
            <v>2.2599999999999999E-2</v>
          </cell>
          <cell r="I3255">
            <v>4033878434772</v>
          </cell>
          <cell r="J3255" t="str">
            <v>85369010</v>
          </cell>
          <cell r="K3255" t="str">
            <v>EC000441</v>
          </cell>
        </row>
        <row r="3256">
          <cell r="A3256">
            <v>1636160001</v>
          </cell>
          <cell r="B3256" t="str">
            <v>A.10.91</v>
          </cell>
          <cell r="C3256" t="str">
            <v>50</v>
          </cell>
          <cell r="D3256">
            <v>158</v>
          </cell>
          <cell r="E3256">
            <v>14.69</v>
          </cell>
          <cell r="F3256" t="str">
            <v>HSK-M-EMC-D-EX PG 16</v>
          </cell>
          <cell r="G3256" t="str">
            <v>HSK-M-CEM-D-EX PG 16</v>
          </cell>
          <cell r="H3256">
            <v>2.811E-2</v>
          </cell>
          <cell r="I3256">
            <v>4033878434789</v>
          </cell>
          <cell r="J3256" t="str">
            <v>85369010</v>
          </cell>
          <cell r="K3256" t="str">
            <v>EC000441</v>
          </cell>
        </row>
        <row r="3257">
          <cell r="A3257">
            <v>1636160030</v>
          </cell>
          <cell r="B3257" t="str">
            <v>A.10.91</v>
          </cell>
          <cell r="C3257" t="str">
            <v>50</v>
          </cell>
          <cell r="D3257">
            <v>158</v>
          </cell>
          <cell r="E3257">
            <v>15.84</v>
          </cell>
          <cell r="F3257" t="str">
            <v>HSK-M-EMC-D-EX M16X1,5 lange tap</v>
          </cell>
          <cell r="G3257" t="str">
            <v>HSK-M-EMC-D-EX M16X1,5 long</v>
          </cell>
          <cell r="H3257">
            <v>3.44E-2</v>
          </cell>
          <cell r="I3257">
            <v>4033878434796</v>
          </cell>
          <cell r="J3257" t="str">
            <v>85369010</v>
          </cell>
          <cell r="K3257" t="str">
            <v>EC000441</v>
          </cell>
        </row>
        <row r="3258">
          <cell r="A3258">
            <v>1636160050</v>
          </cell>
          <cell r="B3258" t="str">
            <v>A.10.91</v>
          </cell>
          <cell r="C3258" t="str">
            <v>50</v>
          </cell>
          <cell r="D3258">
            <v>158</v>
          </cell>
          <cell r="E3258">
            <v>12.96</v>
          </cell>
          <cell r="F3258" t="str">
            <v>HSK-M-EMC-D-EX M16X1,5</v>
          </cell>
          <cell r="G3258" t="str">
            <v>HSK-M-CEM-D-EX M16X1,5</v>
          </cell>
          <cell r="H3258">
            <v>3.1800000000000002E-2</v>
          </cell>
          <cell r="I3258">
            <v>4033878434802</v>
          </cell>
          <cell r="J3258" t="str">
            <v>85369010</v>
          </cell>
          <cell r="K3258" t="str">
            <v>EC000441</v>
          </cell>
        </row>
        <row r="3259">
          <cell r="A3259">
            <v>1636200030</v>
          </cell>
          <cell r="B3259" t="str">
            <v>A.10.91</v>
          </cell>
          <cell r="C3259" t="str">
            <v>50</v>
          </cell>
          <cell r="D3259">
            <v>158</v>
          </cell>
          <cell r="E3259">
            <v>18.010000000000002</v>
          </cell>
          <cell r="F3259" t="str">
            <v>HSK-M-EMC-D-EX M20X1,5 lange tap</v>
          </cell>
          <cell r="G3259" t="str">
            <v>HSK-M-EMC-D-EX M20X1,5 long</v>
          </cell>
          <cell r="H3259">
            <v>2.964E-2</v>
          </cell>
          <cell r="I3259">
            <v>4033878434819</v>
          </cell>
          <cell r="J3259" t="str">
            <v>85369010</v>
          </cell>
          <cell r="K3259" t="str">
            <v>EC000441</v>
          </cell>
        </row>
        <row r="3260">
          <cell r="A3260">
            <v>1636200050</v>
          </cell>
          <cell r="B3260" t="str">
            <v>A.10.91</v>
          </cell>
          <cell r="C3260" t="str">
            <v>50</v>
          </cell>
          <cell r="D3260">
            <v>158</v>
          </cell>
          <cell r="E3260">
            <v>14.73</v>
          </cell>
          <cell r="F3260" t="str">
            <v>HSK-M-EMC-D-EX M20X1,5</v>
          </cell>
          <cell r="G3260" t="str">
            <v>HSK-M-CEM-D-EX M20X1,5</v>
          </cell>
          <cell r="H3260">
            <v>2.5489999999999999E-2</v>
          </cell>
          <cell r="I3260">
            <v>4033878434826</v>
          </cell>
          <cell r="J3260" t="str">
            <v>85369010</v>
          </cell>
          <cell r="K3260" t="str">
            <v>EC000441</v>
          </cell>
        </row>
        <row r="3261">
          <cell r="A3261">
            <v>1636210001</v>
          </cell>
          <cell r="B3261" t="str">
            <v>A.10.91</v>
          </cell>
          <cell r="C3261" t="str">
            <v>25</v>
          </cell>
          <cell r="D3261">
            <v>158</v>
          </cell>
          <cell r="E3261">
            <v>21.07</v>
          </cell>
          <cell r="F3261" t="str">
            <v>HSK-M-EMC-D-EX PG 21</v>
          </cell>
          <cell r="G3261" t="str">
            <v>HSK-M-EMC-D-EX PG 21</v>
          </cell>
          <cell r="H3261">
            <v>4.7129999999999998E-2</v>
          </cell>
          <cell r="I3261">
            <v>4033878434833</v>
          </cell>
          <cell r="J3261" t="str">
            <v>85369010</v>
          </cell>
          <cell r="K3261" t="str">
            <v>EC000441</v>
          </cell>
        </row>
        <row r="3262">
          <cell r="A3262">
            <v>1636250030</v>
          </cell>
          <cell r="B3262" t="str">
            <v>A.10.91</v>
          </cell>
          <cell r="C3262" t="str">
            <v>25</v>
          </cell>
          <cell r="D3262">
            <v>158</v>
          </cell>
          <cell r="E3262">
            <v>25.34</v>
          </cell>
          <cell r="F3262" t="str">
            <v>HSK-M-EMC-D-EX M25X1,5 lange tap</v>
          </cell>
          <cell r="G3262" t="str">
            <v>HSK-M-EMC-D-EX M25X1,5 long</v>
          </cell>
          <cell r="H3262">
            <v>5.1869999999999999E-2</v>
          </cell>
          <cell r="I3262">
            <v>4033878434840</v>
          </cell>
          <cell r="J3262" t="str">
            <v>85369010</v>
          </cell>
          <cell r="K3262" t="str">
            <v>EC000441</v>
          </cell>
        </row>
        <row r="3263">
          <cell r="A3263">
            <v>1636250050</v>
          </cell>
          <cell r="B3263" t="str">
            <v>A.10.91</v>
          </cell>
          <cell r="C3263" t="str">
            <v>25</v>
          </cell>
          <cell r="D3263">
            <v>158</v>
          </cell>
          <cell r="E3263">
            <v>20.73</v>
          </cell>
          <cell r="F3263" t="str">
            <v>HSK-M-EMC-D-EX M25X1,5</v>
          </cell>
          <cell r="G3263" t="str">
            <v>HSK-M-CEM-D-EX M25X1,5</v>
          </cell>
          <cell r="H3263">
            <v>4.3479999999999998E-2</v>
          </cell>
          <cell r="I3263">
            <v>4033878434857</v>
          </cell>
          <cell r="J3263" t="str">
            <v>85369010</v>
          </cell>
          <cell r="K3263" t="str">
            <v>EC000441</v>
          </cell>
        </row>
        <row r="3264">
          <cell r="A3264">
            <v>1636290001</v>
          </cell>
          <cell r="B3264" t="str">
            <v>A.10.91</v>
          </cell>
          <cell r="C3264" t="str">
            <v>25</v>
          </cell>
          <cell r="D3264">
            <v>158</v>
          </cell>
          <cell r="E3264">
            <v>47.17</v>
          </cell>
          <cell r="F3264" t="str">
            <v>HSK-M-EMC-D-EX PG 29</v>
          </cell>
          <cell r="G3264" t="str">
            <v>HSK-M-CEM-D-EX PG 29</v>
          </cell>
          <cell r="H3264">
            <v>8.9599999999999999E-2</v>
          </cell>
          <cell r="I3264">
            <v>4033878434864</v>
          </cell>
          <cell r="J3264" t="str">
            <v>85369010</v>
          </cell>
          <cell r="K3264" t="str">
            <v>EC000441</v>
          </cell>
        </row>
        <row r="3265">
          <cell r="A3265">
            <v>1636320030</v>
          </cell>
          <cell r="B3265" t="str">
            <v>A.10.91</v>
          </cell>
          <cell r="C3265" t="str">
            <v>25</v>
          </cell>
          <cell r="D3265">
            <v>158</v>
          </cell>
          <cell r="E3265">
            <v>57.8</v>
          </cell>
          <cell r="F3265" t="str">
            <v>HSK-M-EMC-D-EX M32X1,5 lange tap</v>
          </cell>
          <cell r="G3265" t="str">
            <v>HSK-M-EMC-D-EX M32X1,5 long</v>
          </cell>
          <cell r="H3265">
            <v>9.4070000000000001E-2</v>
          </cell>
          <cell r="I3265">
            <v>4033878434871</v>
          </cell>
          <cell r="J3265" t="str">
            <v>85369010</v>
          </cell>
          <cell r="K3265" t="str">
            <v>EC000441</v>
          </cell>
        </row>
        <row r="3266">
          <cell r="A3266">
            <v>1636320050</v>
          </cell>
          <cell r="B3266" t="str">
            <v>A.10.91</v>
          </cell>
          <cell r="C3266" t="str">
            <v>25</v>
          </cell>
          <cell r="D3266">
            <v>158</v>
          </cell>
          <cell r="E3266">
            <v>47.3</v>
          </cell>
          <cell r="F3266" t="str">
            <v>HSK-M-EMC-D-EX M32X1,5</v>
          </cell>
          <cell r="G3266" t="str">
            <v>HSK-M-CEM-D-EX M32X1,5</v>
          </cell>
          <cell r="H3266">
            <v>0.11391999999999999</v>
          </cell>
          <cell r="I3266">
            <v>4033878434888</v>
          </cell>
          <cell r="J3266" t="str">
            <v>85369010</v>
          </cell>
          <cell r="K3266" t="str">
            <v>EC000441</v>
          </cell>
        </row>
        <row r="3267">
          <cell r="A3267">
            <v>1636360001</v>
          </cell>
          <cell r="B3267" t="str">
            <v>A.10.91</v>
          </cell>
          <cell r="C3267" t="str">
            <v>10</v>
          </cell>
          <cell r="D3267">
            <v>158</v>
          </cell>
          <cell r="E3267">
            <v>91.5</v>
          </cell>
          <cell r="F3267" t="str">
            <v>HSK-M-EMC-D-EX PG 36</v>
          </cell>
          <cell r="G3267" t="str">
            <v>HSK-M-CEM-D-EX PG 36</v>
          </cell>
          <cell r="H3267">
            <v>0.13219</v>
          </cell>
          <cell r="I3267">
            <v>4033878434895</v>
          </cell>
          <cell r="J3267" t="str">
            <v>85369010</v>
          </cell>
          <cell r="K3267" t="str">
            <v>EC000441</v>
          </cell>
        </row>
        <row r="3268">
          <cell r="A3268">
            <v>1636400030</v>
          </cell>
          <cell r="B3268" t="str">
            <v>A.10.91</v>
          </cell>
          <cell r="C3268" t="str">
            <v>10</v>
          </cell>
          <cell r="D3268">
            <v>158</v>
          </cell>
          <cell r="E3268">
            <v>112.12</v>
          </cell>
          <cell r="F3268" t="str">
            <v>HSK-M-EMC-D-EX M40X1,5 lange tap</v>
          </cell>
          <cell r="G3268" t="str">
            <v>HSK-M-EMC-D-EX M40X1,5 long</v>
          </cell>
          <cell r="H3268">
            <v>0.15498999999999999</v>
          </cell>
          <cell r="I3268">
            <v>4033878434901</v>
          </cell>
          <cell r="J3268" t="str">
            <v>85369010</v>
          </cell>
          <cell r="K3268" t="str">
            <v>EC000441</v>
          </cell>
        </row>
        <row r="3269">
          <cell r="A3269">
            <v>1636400050</v>
          </cell>
          <cell r="B3269" t="str">
            <v>A.10.91</v>
          </cell>
          <cell r="C3269" t="str">
            <v>10</v>
          </cell>
          <cell r="D3269">
            <v>158</v>
          </cell>
          <cell r="E3269">
            <v>91.74</v>
          </cell>
          <cell r="F3269" t="str">
            <v>HSK-M-EMC-D-EX M40X1,5</v>
          </cell>
          <cell r="G3269" t="str">
            <v>HSK-M-CEM-D-EX M40X1,5</v>
          </cell>
          <cell r="H3269">
            <v>0.13139000000000001</v>
          </cell>
          <cell r="I3269">
            <v>4033878434918</v>
          </cell>
          <cell r="J3269" t="str">
            <v>85369010</v>
          </cell>
          <cell r="K3269" t="str">
            <v>EC000441</v>
          </cell>
        </row>
        <row r="3270">
          <cell r="A3270">
            <v>1637110001</v>
          </cell>
          <cell r="B3270" t="str">
            <v>A.10.91</v>
          </cell>
          <cell r="C3270" t="str">
            <v>50</v>
          </cell>
          <cell r="D3270">
            <v>158</v>
          </cell>
          <cell r="E3270">
            <v>15.81</v>
          </cell>
          <cell r="F3270" t="str">
            <v>HSK-M-EMC-D-EX PG11</v>
          </cell>
          <cell r="G3270" t="str">
            <v>HSK-M-CEM-D-EX PG11</v>
          </cell>
          <cell r="H3270">
            <v>3.2210000000000003E-2</v>
          </cell>
          <cell r="I3270">
            <v>4033878434925</v>
          </cell>
          <cell r="J3270" t="str">
            <v>85369010</v>
          </cell>
          <cell r="K3270" t="str">
            <v>EC000441</v>
          </cell>
        </row>
        <row r="3271">
          <cell r="A3271">
            <v>1637130001</v>
          </cell>
          <cell r="B3271" t="str">
            <v>A.10.91</v>
          </cell>
          <cell r="C3271" t="str">
            <v>50</v>
          </cell>
          <cell r="D3271">
            <v>158</v>
          </cell>
          <cell r="E3271">
            <v>17.47</v>
          </cell>
          <cell r="F3271" t="str">
            <v>HSK-M-EMC-D-EX PG13,5</v>
          </cell>
          <cell r="G3271" t="str">
            <v>HSK-M-CEM-D-EX PG13,5</v>
          </cell>
          <cell r="H3271">
            <v>3.4599999999999999E-2</v>
          </cell>
          <cell r="I3271">
            <v>4033878434932</v>
          </cell>
          <cell r="J3271" t="str">
            <v>85369010</v>
          </cell>
          <cell r="K3271" t="str">
            <v>EC000441</v>
          </cell>
        </row>
        <row r="3272">
          <cell r="A3272">
            <v>1637160001</v>
          </cell>
          <cell r="B3272" t="str">
            <v>A.10.91</v>
          </cell>
          <cell r="C3272" t="str">
            <v>50</v>
          </cell>
          <cell r="D3272">
            <v>158</v>
          </cell>
          <cell r="E3272">
            <v>17.96</v>
          </cell>
          <cell r="F3272" t="str">
            <v>HSK-M-EMC-D-EX PG16</v>
          </cell>
          <cell r="G3272" t="str">
            <v>HSK-M-CEM-D-EX PG16</v>
          </cell>
          <cell r="H3272">
            <v>4.011E-2</v>
          </cell>
          <cell r="I3272">
            <v>4033878434949</v>
          </cell>
          <cell r="J3272" t="str">
            <v>85369010</v>
          </cell>
          <cell r="K3272" t="str">
            <v>EC000441</v>
          </cell>
        </row>
        <row r="3273">
          <cell r="A3273">
            <v>1637160030</v>
          </cell>
          <cell r="B3273" t="str">
            <v>A.10.91</v>
          </cell>
          <cell r="C3273" t="str">
            <v>50</v>
          </cell>
          <cell r="D3273">
            <v>158</v>
          </cell>
          <cell r="E3273">
            <v>19.39</v>
          </cell>
          <cell r="F3273" t="str">
            <v>HSK-M-EMC-D-EX M16 lange tap</v>
          </cell>
          <cell r="G3273" t="str">
            <v>HSK-M-EMC-D-EX M16 long</v>
          </cell>
          <cell r="H3273">
            <v>2.3050000000000001E-2</v>
          </cell>
          <cell r="I3273">
            <v>4033878434956</v>
          </cell>
          <cell r="J3273" t="str">
            <v>85369010</v>
          </cell>
          <cell r="K3273" t="str">
            <v>EC000441</v>
          </cell>
        </row>
        <row r="3274">
          <cell r="A3274">
            <v>1637160050</v>
          </cell>
          <cell r="B3274" t="str">
            <v>A.10.91</v>
          </cell>
          <cell r="C3274" t="str">
            <v>50</v>
          </cell>
          <cell r="D3274">
            <v>158</v>
          </cell>
          <cell r="E3274">
            <v>15.85</v>
          </cell>
          <cell r="F3274" t="str">
            <v>HSK-M-EMC-D-EX M16</v>
          </cell>
          <cell r="G3274" t="str">
            <v>HSK-M-CEM-D-EX M16</v>
          </cell>
          <cell r="H3274">
            <v>3.1399999999999997E-2</v>
          </cell>
          <cell r="I3274">
            <v>4033878434963</v>
          </cell>
          <cell r="J3274" t="str">
            <v>85369010</v>
          </cell>
          <cell r="K3274" t="str">
            <v>EC000441</v>
          </cell>
        </row>
        <row r="3275">
          <cell r="A3275">
            <v>1637200030</v>
          </cell>
          <cell r="B3275" t="str">
            <v>A.10.91</v>
          </cell>
          <cell r="C3275" t="str">
            <v>50</v>
          </cell>
          <cell r="D3275">
            <v>158</v>
          </cell>
          <cell r="E3275">
            <v>22.03</v>
          </cell>
          <cell r="F3275" t="str">
            <v>HSK-M-EMC-D-EX M20 lange tap</v>
          </cell>
          <cell r="G3275" t="str">
            <v>HSK-M-EMC-D-EX M20 long</v>
          </cell>
          <cell r="H3275">
            <v>2.964E-2</v>
          </cell>
          <cell r="I3275">
            <v>4033878434970</v>
          </cell>
          <cell r="J3275" t="str">
            <v>85369010</v>
          </cell>
          <cell r="K3275" t="str">
            <v>EC000441</v>
          </cell>
        </row>
        <row r="3276">
          <cell r="A3276">
            <v>1637200050</v>
          </cell>
          <cell r="B3276" t="str">
            <v>A.10.91</v>
          </cell>
          <cell r="C3276" t="str">
            <v>50</v>
          </cell>
          <cell r="D3276">
            <v>158</v>
          </cell>
          <cell r="E3276">
            <v>18.03</v>
          </cell>
          <cell r="F3276" t="str">
            <v>HSK-M-EMC-D-EX M20</v>
          </cell>
          <cell r="G3276" t="str">
            <v>HSK-M-CEM-D-EX M20</v>
          </cell>
          <cell r="H3276">
            <v>2.5489999999999999E-2</v>
          </cell>
          <cell r="I3276">
            <v>4033878434987</v>
          </cell>
          <cell r="J3276" t="str">
            <v>85369010</v>
          </cell>
          <cell r="K3276" t="str">
            <v>EC000441</v>
          </cell>
        </row>
        <row r="3277">
          <cell r="A3277">
            <v>1637210001</v>
          </cell>
          <cell r="B3277" t="str">
            <v>A.10.91</v>
          </cell>
          <cell r="C3277" t="str">
            <v>25</v>
          </cell>
          <cell r="D3277">
            <v>158</v>
          </cell>
          <cell r="E3277">
            <v>25.29</v>
          </cell>
          <cell r="F3277" t="str">
            <v>HSK-M-EMC-D-EX PG21</v>
          </cell>
          <cell r="G3277" t="str">
            <v>HSK-M-CEM-D-EX PG21</v>
          </cell>
          <cell r="H3277">
            <v>4.7129999999999998E-2</v>
          </cell>
          <cell r="I3277">
            <v>4033878434994</v>
          </cell>
          <cell r="J3277" t="str">
            <v>85369010</v>
          </cell>
          <cell r="K3277" t="str">
            <v>EC000441</v>
          </cell>
        </row>
        <row r="3278">
          <cell r="A3278">
            <v>1637250030</v>
          </cell>
          <cell r="B3278" t="str">
            <v>A.10.91</v>
          </cell>
          <cell r="C3278" t="str">
            <v>25</v>
          </cell>
          <cell r="D3278">
            <v>158</v>
          </cell>
          <cell r="E3278">
            <v>30.99</v>
          </cell>
          <cell r="F3278" t="str">
            <v>HSK-M-EMC-D-EX M25 lange tap</v>
          </cell>
          <cell r="G3278" t="str">
            <v>HSK-M-EMC-D-EX M25 long</v>
          </cell>
          <cell r="H3278">
            <v>5.1869999999999999E-2</v>
          </cell>
          <cell r="I3278">
            <v>4033878435007</v>
          </cell>
          <cell r="J3278" t="str">
            <v>85369010</v>
          </cell>
          <cell r="K3278" t="str">
            <v>EC000441</v>
          </cell>
        </row>
        <row r="3279">
          <cell r="A3279">
            <v>1637250050</v>
          </cell>
          <cell r="B3279" t="str">
            <v>A.10.91</v>
          </cell>
          <cell r="C3279" t="str">
            <v>25</v>
          </cell>
          <cell r="D3279">
            <v>158</v>
          </cell>
          <cell r="E3279">
            <v>25.36</v>
          </cell>
          <cell r="F3279" t="str">
            <v>HSK-M-EMC-D-EX M25</v>
          </cell>
          <cell r="G3279" t="str">
            <v>HSK-M-CEM-D-EX M25</v>
          </cell>
          <cell r="H3279">
            <v>4.3479999999999998E-2</v>
          </cell>
          <cell r="I3279">
            <v>4033878435014</v>
          </cell>
          <cell r="J3279" t="str">
            <v>85369010</v>
          </cell>
          <cell r="K3279" t="str">
            <v>EC000441</v>
          </cell>
        </row>
        <row r="3280">
          <cell r="A3280">
            <v>1637290001</v>
          </cell>
          <cell r="B3280" t="str">
            <v>A.10.91</v>
          </cell>
          <cell r="C3280" t="str">
            <v>25</v>
          </cell>
          <cell r="D3280">
            <v>158</v>
          </cell>
          <cell r="E3280">
            <v>57.68</v>
          </cell>
          <cell r="F3280" t="str">
            <v>HSK-M-EMC-D-EX PG29</v>
          </cell>
          <cell r="G3280" t="str">
            <v>HSK-M-CEM-D-EX PG29</v>
          </cell>
          <cell r="H3280">
            <v>4.4999999999999998E-2</v>
          </cell>
          <cell r="I3280">
            <v>4033878435021</v>
          </cell>
          <cell r="J3280" t="str">
            <v>85369010</v>
          </cell>
          <cell r="K3280" t="str">
            <v>EC000441</v>
          </cell>
        </row>
        <row r="3281">
          <cell r="A3281">
            <v>1637320030</v>
          </cell>
          <cell r="B3281" t="str">
            <v>A.10.91</v>
          </cell>
          <cell r="C3281" t="str">
            <v>25</v>
          </cell>
          <cell r="D3281">
            <v>158</v>
          </cell>
          <cell r="E3281">
            <v>70.69</v>
          </cell>
          <cell r="F3281" t="str">
            <v>HSK-M-EMC-D-EX M32 lange tap</v>
          </cell>
          <cell r="G3281" t="str">
            <v>HSK-M-EMC-D-EX M32 long</v>
          </cell>
          <cell r="H3281">
            <v>9.4070000000000001E-2</v>
          </cell>
          <cell r="I3281">
            <v>4033878435038</v>
          </cell>
          <cell r="J3281" t="str">
            <v>85369010</v>
          </cell>
          <cell r="K3281" t="str">
            <v>EC000441</v>
          </cell>
        </row>
        <row r="3282">
          <cell r="A3282">
            <v>1637320050</v>
          </cell>
          <cell r="B3282" t="str">
            <v>A.10.91</v>
          </cell>
          <cell r="C3282" t="str">
            <v>25</v>
          </cell>
          <cell r="D3282">
            <v>158</v>
          </cell>
          <cell r="E3282">
            <v>57.85</v>
          </cell>
          <cell r="F3282" t="str">
            <v>HSK-M-EMC-D-EX M32</v>
          </cell>
          <cell r="G3282" t="str">
            <v>HSK-M-CEM-D-EX M32</v>
          </cell>
          <cell r="H3282">
            <v>0.11391999999999999</v>
          </cell>
          <cell r="I3282">
            <v>4033878435045</v>
          </cell>
          <cell r="J3282" t="str">
            <v>85369010</v>
          </cell>
          <cell r="K3282" t="str">
            <v>EC000441</v>
          </cell>
        </row>
        <row r="3283">
          <cell r="A3283">
            <v>1637360001</v>
          </cell>
          <cell r="B3283" t="str">
            <v>A.10.91</v>
          </cell>
          <cell r="C3283" t="str">
            <v>10</v>
          </cell>
          <cell r="D3283">
            <v>158</v>
          </cell>
          <cell r="E3283">
            <v>111.9</v>
          </cell>
          <cell r="F3283" t="str">
            <v>HSK-M-EMC-D-EX PG36</v>
          </cell>
          <cell r="G3283" t="str">
            <v>HSK-M-CEM-D-EX PG36</v>
          </cell>
          <cell r="H3283">
            <v>4.4999999999999998E-2</v>
          </cell>
          <cell r="I3283">
            <v>4033878435052</v>
          </cell>
          <cell r="J3283" t="str">
            <v>85369010</v>
          </cell>
          <cell r="K3283" t="str">
            <v>EC000441</v>
          </cell>
        </row>
        <row r="3284">
          <cell r="A3284">
            <v>1637400030</v>
          </cell>
          <cell r="B3284" t="str">
            <v>A.10.91</v>
          </cell>
          <cell r="C3284" t="str">
            <v>10</v>
          </cell>
          <cell r="D3284">
            <v>158</v>
          </cell>
          <cell r="E3284">
            <v>137.16</v>
          </cell>
          <cell r="F3284" t="str">
            <v>HSK-M-EMC-D-EX M40 lange tap</v>
          </cell>
          <cell r="G3284" t="str">
            <v>HSK-M-EMC-D-EX M40 long</v>
          </cell>
          <cell r="H3284">
            <v>0.15498999999999999</v>
          </cell>
          <cell r="I3284">
            <v>4033878435069</v>
          </cell>
          <cell r="J3284" t="str">
            <v>85369010</v>
          </cell>
          <cell r="K3284" t="str">
            <v>EC000441</v>
          </cell>
        </row>
        <row r="3285">
          <cell r="A3285">
            <v>1637400050</v>
          </cell>
          <cell r="B3285" t="str">
            <v>A.10.91</v>
          </cell>
          <cell r="C3285" t="str">
            <v>10</v>
          </cell>
          <cell r="D3285">
            <v>158</v>
          </cell>
          <cell r="E3285">
            <v>112.23</v>
          </cell>
          <cell r="F3285" t="str">
            <v>HSK-M-EMC-D-EX M40</v>
          </cell>
          <cell r="G3285" t="str">
            <v>HSK-M-CEM-D-EX M40</v>
          </cell>
          <cell r="H3285">
            <v>0.13139000000000001</v>
          </cell>
          <cell r="I3285">
            <v>4033878435076</v>
          </cell>
          <cell r="J3285" t="str">
            <v>85369010</v>
          </cell>
          <cell r="K3285" t="str">
            <v>EC000441</v>
          </cell>
        </row>
        <row r="3286">
          <cell r="A3286">
            <v>1640070001</v>
          </cell>
          <cell r="B3286" t="str">
            <v>A.10.91</v>
          </cell>
          <cell r="C3286" t="str">
            <v>50</v>
          </cell>
          <cell r="D3286">
            <v>139</v>
          </cell>
          <cell r="E3286">
            <v>5.79</v>
          </cell>
          <cell r="F3286" t="str">
            <v>HSK-M-EX PG7</v>
          </cell>
          <cell r="G3286" t="str">
            <v>HSK-M-EX PG7</v>
          </cell>
          <cell r="H3286">
            <v>1.081E-2</v>
          </cell>
          <cell r="I3286">
            <v>4033878435083</v>
          </cell>
          <cell r="J3286" t="str">
            <v>74199990</v>
          </cell>
          <cell r="K3286" t="str">
            <v>EC000441</v>
          </cell>
        </row>
        <row r="3287">
          <cell r="A3287">
            <v>1640070015</v>
          </cell>
          <cell r="B3287" t="str">
            <v>A.10.91</v>
          </cell>
          <cell r="C3287" t="str">
            <v>50</v>
          </cell>
          <cell r="D3287">
            <v>139</v>
          </cell>
          <cell r="E3287">
            <v>5.82</v>
          </cell>
          <cell r="F3287" t="str">
            <v>HSK-M-EX PG7</v>
          </cell>
          <cell r="G3287" t="str">
            <v>HSK-M-EX PG7</v>
          </cell>
          <cell r="H3287">
            <v>1.0800000000000001E-2</v>
          </cell>
          <cell r="I3287">
            <v>4033878435090</v>
          </cell>
          <cell r="J3287" t="str">
            <v>74199990</v>
          </cell>
          <cell r="K3287" t="str">
            <v>EC000441</v>
          </cell>
        </row>
        <row r="3288">
          <cell r="A3288">
            <v>1640070060</v>
          </cell>
          <cell r="B3288" t="str">
            <v>A.10.91</v>
          </cell>
          <cell r="C3288" t="str">
            <v>50</v>
          </cell>
          <cell r="D3288">
            <v>140</v>
          </cell>
          <cell r="E3288">
            <v>6.95</v>
          </cell>
          <cell r="F3288" t="str">
            <v>HSK-M-EX PG7 lange tap</v>
          </cell>
          <cell r="G3288" t="str">
            <v>HSK-M-EX PG7 long</v>
          </cell>
          <cell r="H3288">
            <v>1.115E-2</v>
          </cell>
          <cell r="I3288">
            <v>4033878435106</v>
          </cell>
          <cell r="J3288" t="str">
            <v>74199990</v>
          </cell>
          <cell r="K3288" t="str">
            <v>EC000441</v>
          </cell>
        </row>
        <row r="3289">
          <cell r="A3289">
            <v>1640070061</v>
          </cell>
          <cell r="B3289" t="str">
            <v>A.10.91</v>
          </cell>
          <cell r="C3289" t="str">
            <v>50</v>
          </cell>
          <cell r="D3289">
            <v>140</v>
          </cell>
          <cell r="E3289">
            <v>6.99</v>
          </cell>
          <cell r="F3289" t="str">
            <v>HSK-M-EX PG7 lange tap</v>
          </cell>
          <cell r="G3289" t="str">
            <v>HSK-M-EX PG7 long</v>
          </cell>
          <cell r="H3289">
            <v>1.18E-2</v>
          </cell>
          <cell r="I3289">
            <v>4033878435113</v>
          </cell>
          <cell r="J3289" t="str">
            <v>74199990</v>
          </cell>
          <cell r="K3289" t="str">
            <v>EC000441</v>
          </cell>
        </row>
        <row r="3290">
          <cell r="A3290">
            <v>1640090001</v>
          </cell>
          <cell r="B3290" t="str">
            <v>A.10.91</v>
          </cell>
          <cell r="C3290" t="str">
            <v>50</v>
          </cell>
          <cell r="D3290">
            <v>139</v>
          </cell>
          <cell r="E3290">
            <v>6.3</v>
          </cell>
          <cell r="F3290" t="str">
            <v>HSK-M-EX PG9</v>
          </cell>
          <cell r="G3290" t="str">
            <v>HSK-M-EX PG9</v>
          </cell>
          <cell r="H3290">
            <v>1.8409999999999999E-2</v>
          </cell>
          <cell r="I3290">
            <v>4033878435120</v>
          </cell>
          <cell r="J3290" t="str">
            <v>74199990</v>
          </cell>
          <cell r="K3290" t="str">
            <v>EC000441</v>
          </cell>
        </row>
        <row r="3291">
          <cell r="A3291">
            <v>1640090015</v>
          </cell>
          <cell r="B3291" t="str">
            <v>A.10.91</v>
          </cell>
          <cell r="C3291" t="str">
            <v>50</v>
          </cell>
          <cell r="D3291">
            <v>139</v>
          </cell>
          <cell r="E3291">
            <v>6.38</v>
          </cell>
          <cell r="F3291" t="str">
            <v>HSK-M-EX PG9</v>
          </cell>
          <cell r="G3291" t="str">
            <v>HSK-M-EX PG9</v>
          </cell>
          <cell r="H3291">
            <v>1.7999999999999999E-2</v>
          </cell>
          <cell r="I3291">
            <v>4033878435137</v>
          </cell>
          <cell r="J3291" t="str">
            <v>74199990</v>
          </cell>
          <cell r="K3291" t="str">
            <v>EC000441</v>
          </cell>
        </row>
        <row r="3292">
          <cell r="A3292">
            <v>1640090060</v>
          </cell>
          <cell r="B3292" t="str">
            <v>A.10.91</v>
          </cell>
          <cell r="C3292" t="str">
            <v>50</v>
          </cell>
          <cell r="D3292">
            <v>140</v>
          </cell>
          <cell r="E3292">
            <v>7.57</v>
          </cell>
          <cell r="F3292" t="str">
            <v>HSK-M-EX PG9 lange tap</v>
          </cell>
          <cell r="G3292" t="str">
            <v>HSK-M-EX PG9 long</v>
          </cell>
          <cell r="H3292">
            <v>2.0060000000000001E-2</v>
          </cell>
          <cell r="I3292">
            <v>4033878435144</v>
          </cell>
          <cell r="J3292" t="str">
            <v>74199990</v>
          </cell>
          <cell r="K3292" t="str">
            <v>EC000441</v>
          </cell>
        </row>
        <row r="3293">
          <cell r="A3293">
            <v>1640090061</v>
          </cell>
          <cell r="B3293" t="str">
            <v>A.10.91</v>
          </cell>
          <cell r="C3293" t="str">
            <v>50</v>
          </cell>
          <cell r="D3293">
            <v>140</v>
          </cell>
          <cell r="E3293">
            <v>7.66</v>
          </cell>
          <cell r="F3293" t="str">
            <v>HSK-M-EX PG9 lange tap</v>
          </cell>
          <cell r="G3293" t="str">
            <v>HSK-M-EX PG9 long</v>
          </cell>
          <cell r="H3293">
            <v>1.9E-2</v>
          </cell>
          <cell r="I3293">
            <v>4033878435151</v>
          </cell>
          <cell r="J3293" t="str">
            <v>74199990</v>
          </cell>
          <cell r="K3293" t="str">
            <v>EC000441</v>
          </cell>
        </row>
        <row r="3294">
          <cell r="A3294">
            <v>1640100070</v>
          </cell>
          <cell r="B3294" t="str">
            <v>A.10.91</v>
          </cell>
          <cell r="C3294" t="str">
            <v>25</v>
          </cell>
          <cell r="D3294">
            <v>141</v>
          </cell>
          <cell r="E3294">
            <v>36.950000000000003</v>
          </cell>
          <cell r="F3294" t="str">
            <v>HSK-M/-PVDF-EX 1 inch NPT</v>
          </cell>
          <cell r="G3294" t="str">
            <v>HSK-M/-PVDF-EX 1 inch NPT</v>
          </cell>
          <cell r="H3294">
            <v>0.12332</v>
          </cell>
          <cell r="I3294">
            <v>4033878435168</v>
          </cell>
          <cell r="J3294" t="str">
            <v>74199990</v>
          </cell>
          <cell r="K3294" t="str">
            <v>EC000441</v>
          </cell>
        </row>
        <row r="3295">
          <cell r="A3295">
            <v>1640100071</v>
          </cell>
          <cell r="B3295" t="str">
            <v>A.10.91</v>
          </cell>
          <cell r="C3295" t="str">
            <v>25</v>
          </cell>
          <cell r="D3295">
            <v>141</v>
          </cell>
          <cell r="E3295">
            <v>37.479999999999997</v>
          </cell>
          <cell r="F3295" t="str">
            <v>HSK-M/-PVDF-EX 1 inch NPT</v>
          </cell>
          <cell r="G3295" t="str">
            <v>HSK-M/-PVDF-EX 1 inch NPT</v>
          </cell>
          <cell r="H3295">
            <v>0.12676000000000001</v>
          </cell>
          <cell r="I3295">
            <v>4033878435175</v>
          </cell>
          <cell r="J3295" t="str">
            <v>74199990</v>
          </cell>
          <cell r="K3295" t="str">
            <v>EC000441</v>
          </cell>
        </row>
        <row r="3296">
          <cell r="A3296">
            <v>1640110001</v>
          </cell>
          <cell r="B3296" t="str">
            <v>A.10.91</v>
          </cell>
          <cell r="C3296" t="str">
            <v>50</v>
          </cell>
          <cell r="D3296">
            <v>139</v>
          </cell>
          <cell r="E3296">
            <v>7.03</v>
          </cell>
          <cell r="F3296" t="str">
            <v>HSK-M-EX PG11</v>
          </cell>
          <cell r="G3296" t="str">
            <v>HSK-M-EX PG11</v>
          </cell>
          <cell r="H3296">
            <v>2.1250000000000002E-2</v>
          </cell>
          <cell r="I3296">
            <v>4033878435182</v>
          </cell>
          <cell r="J3296" t="str">
            <v>74199990</v>
          </cell>
          <cell r="K3296" t="str">
            <v>EC000441</v>
          </cell>
        </row>
        <row r="3297">
          <cell r="A3297">
            <v>1640110015</v>
          </cell>
          <cell r="B3297" t="str">
            <v>A.10.91</v>
          </cell>
          <cell r="C3297" t="str">
            <v>50</v>
          </cell>
          <cell r="D3297">
            <v>139</v>
          </cell>
          <cell r="E3297">
            <v>7.25</v>
          </cell>
          <cell r="F3297" t="str">
            <v>HSK-M-EX Pg11</v>
          </cell>
          <cell r="G3297" t="str">
            <v>HSK-M-EX Pg11</v>
          </cell>
          <cell r="H3297">
            <v>2.1739999999999999E-2</v>
          </cell>
          <cell r="I3297">
            <v>4033878435199</v>
          </cell>
          <cell r="J3297" t="str">
            <v>74199990</v>
          </cell>
          <cell r="K3297" t="str">
            <v>EC000441</v>
          </cell>
        </row>
        <row r="3298">
          <cell r="A3298">
            <v>1640110060</v>
          </cell>
          <cell r="B3298" t="str">
            <v>A.10.91</v>
          </cell>
          <cell r="C3298" t="str">
            <v>50</v>
          </cell>
          <cell r="D3298">
            <v>140</v>
          </cell>
          <cell r="E3298">
            <v>8.44</v>
          </cell>
          <cell r="F3298" t="str">
            <v>HSK-M-EX PG11 lange tap</v>
          </cell>
          <cell r="G3298" t="str">
            <v>HSK-M-EX PG11 long</v>
          </cell>
          <cell r="H3298">
            <v>2.3560000000000001E-2</v>
          </cell>
          <cell r="I3298">
            <v>4033878435205</v>
          </cell>
          <cell r="J3298" t="str">
            <v>74199990</v>
          </cell>
          <cell r="K3298" t="str">
            <v>EC000441</v>
          </cell>
        </row>
        <row r="3299">
          <cell r="A3299">
            <v>1640110061</v>
          </cell>
          <cell r="B3299" t="str">
            <v>A.10.91</v>
          </cell>
          <cell r="C3299" t="str">
            <v>50</v>
          </cell>
          <cell r="D3299">
            <v>140</v>
          </cell>
          <cell r="E3299">
            <v>8.6999999999999993</v>
          </cell>
          <cell r="F3299" t="str">
            <v>HSK-M-EX Pg11 lange tap</v>
          </cell>
          <cell r="G3299" t="str">
            <v>HSK-M-EX PG11 long</v>
          </cell>
          <cell r="H3299">
            <v>2.4500000000000001E-2</v>
          </cell>
          <cell r="I3299">
            <v>4033878435212</v>
          </cell>
          <cell r="J3299" t="str">
            <v>74199990</v>
          </cell>
          <cell r="K3299" t="str">
            <v>EC000441</v>
          </cell>
        </row>
        <row r="3300">
          <cell r="A3300">
            <v>1640120030</v>
          </cell>
          <cell r="B3300" t="str">
            <v>A.10.91</v>
          </cell>
          <cell r="C3300" t="str">
            <v>50</v>
          </cell>
          <cell r="D3300">
            <v>138</v>
          </cell>
          <cell r="E3300">
            <v>6.81</v>
          </cell>
          <cell r="F3300" t="str">
            <v>HSK-M-EX M12 lange tap</v>
          </cell>
          <cell r="G3300" t="str">
            <v>HSK-M-EX M12 long</v>
          </cell>
          <cell r="H3300">
            <v>1.2489999999999999E-2</v>
          </cell>
          <cell r="I3300">
            <v>4033878435229</v>
          </cell>
          <cell r="J3300" t="str">
            <v>74199990</v>
          </cell>
          <cell r="K3300" t="str">
            <v>EC000441</v>
          </cell>
        </row>
        <row r="3301">
          <cell r="A3301">
            <v>1640120031</v>
          </cell>
          <cell r="B3301" t="str">
            <v>A.10.91</v>
          </cell>
          <cell r="C3301" t="str">
            <v>50</v>
          </cell>
          <cell r="D3301">
            <v>138</v>
          </cell>
          <cell r="E3301">
            <v>6.85</v>
          </cell>
          <cell r="F3301" t="str">
            <v>HSK-M-EX M12 lange tap</v>
          </cell>
          <cell r="G3301" t="str">
            <v>HSK-M-EX M12 long</v>
          </cell>
          <cell r="H3301">
            <v>1.2630000000000001E-2</v>
          </cell>
          <cell r="I3301">
            <v>4033878435236</v>
          </cell>
          <cell r="J3301" t="str">
            <v>74199990</v>
          </cell>
          <cell r="K3301" t="str">
            <v>EC000441</v>
          </cell>
        </row>
        <row r="3302">
          <cell r="A3302">
            <v>1640120050</v>
          </cell>
          <cell r="B3302" t="str">
            <v>A.10.91</v>
          </cell>
          <cell r="C3302" t="str">
            <v>50</v>
          </cell>
          <cell r="D3302">
            <v>137</v>
          </cell>
          <cell r="E3302">
            <v>5.68</v>
          </cell>
          <cell r="F3302" t="str">
            <v>HSK-M-EX M12</v>
          </cell>
          <cell r="G3302" t="str">
            <v>HSK-M-EX M12</v>
          </cell>
          <cell r="H3302">
            <v>1.103E-2</v>
          </cell>
          <cell r="I3302">
            <v>4033878435243</v>
          </cell>
          <cell r="J3302" t="str">
            <v>74199990</v>
          </cell>
          <cell r="K3302" t="str">
            <v>EC000441</v>
          </cell>
        </row>
        <row r="3303">
          <cell r="A3303">
            <v>1640120051</v>
          </cell>
          <cell r="B3303" t="str">
            <v>A.10.91</v>
          </cell>
          <cell r="C3303" t="str">
            <v>50</v>
          </cell>
          <cell r="D3303">
            <v>137</v>
          </cell>
          <cell r="E3303">
            <v>5.71</v>
          </cell>
          <cell r="F3303" t="str">
            <v>HSK-M-EX M12</v>
          </cell>
          <cell r="G3303" t="str">
            <v>HSK-M-EX M12</v>
          </cell>
          <cell r="H3303">
            <v>1.1169999999999999E-2</v>
          </cell>
          <cell r="I3303">
            <v>4033878435250</v>
          </cell>
          <cell r="J3303" t="str">
            <v>74199990</v>
          </cell>
          <cell r="K3303" t="str">
            <v>EC000441</v>
          </cell>
        </row>
        <row r="3304">
          <cell r="A3304">
            <v>1640120070</v>
          </cell>
          <cell r="B3304" t="str">
            <v>A.10.91</v>
          </cell>
          <cell r="C3304" t="str">
            <v>50</v>
          </cell>
          <cell r="D3304">
            <v>141</v>
          </cell>
          <cell r="E3304">
            <v>7.64</v>
          </cell>
          <cell r="F3304" t="str">
            <v>HSK-M/-PVDF-EX 1/2 inch NPT</v>
          </cell>
          <cell r="G3304" t="str">
            <v>HSK-M/-PVDF-EX 1/2 inch NPT</v>
          </cell>
          <cell r="H3304">
            <v>4.052E-2</v>
          </cell>
          <cell r="I3304">
            <v>4033878435267</v>
          </cell>
          <cell r="J3304" t="str">
            <v>74199990</v>
          </cell>
          <cell r="K3304" t="str">
            <v>EC000441</v>
          </cell>
        </row>
        <row r="3305">
          <cell r="A3305">
            <v>1640120071</v>
          </cell>
          <cell r="B3305" t="str">
            <v>A.10.91</v>
          </cell>
          <cell r="C3305" t="str">
            <v>50</v>
          </cell>
          <cell r="D3305">
            <v>141</v>
          </cell>
          <cell r="E3305">
            <v>7.75</v>
          </cell>
          <cell r="F3305" t="str">
            <v>HSK-M/-PVDF-EX 1/2 inch NPT</v>
          </cell>
          <cell r="G3305" t="str">
            <v>HSK-M/-PVDF-EX 1/2 inch NPT</v>
          </cell>
          <cell r="H3305">
            <v>4.1189999999999997E-2</v>
          </cell>
          <cell r="I3305">
            <v>4033878435274</v>
          </cell>
          <cell r="J3305" t="str">
            <v>74199990</v>
          </cell>
          <cell r="K3305" t="str">
            <v>EC000441</v>
          </cell>
        </row>
        <row r="3306">
          <cell r="A3306">
            <v>1640130001</v>
          </cell>
          <cell r="B3306" t="str">
            <v>A.10.91</v>
          </cell>
          <cell r="C3306" t="str">
            <v>50</v>
          </cell>
          <cell r="D3306">
            <v>139</v>
          </cell>
          <cell r="E3306">
            <v>7.45</v>
          </cell>
          <cell r="F3306" t="str">
            <v>HSK-M-EX PG13,5</v>
          </cell>
          <cell r="G3306" t="str">
            <v>HSK-M-EX PG13,5</v>
          </cell>
          <cell r="H3306">
            <v>2.7959999999999999E-2</v>
          </cell>
          <cell r="I3306">
            <v>4033878435281</v>
          </cell>
          <cell r="J3306" t="str">
            <v>74199990</v>
          </cell>
          <cell r="K3306" t="str">
            <v>EC000441</v>
          </cell>
        </row>
        <row r="3307">
          <cell r="A3307">
            <v>1640130015</v>
          </cell>
          <cell r="B3307" t="str">
            <v>A.10.91</v>
          </cell>
          <cell r="C3307" t="str">
            <v>50</v>
          </cell>
          <cell r="D3307">
            <v>139</v>
          </cell>
          <cell r="E3307">
            <v>7.53</v>
          </cell>
          <cell r="F3307" t="str">
            <v>HSK-M-EX PG13,5</v>
          </cell>
          <cell r="G3307" t="str">
            <v>HSK-M-EX PG13,5</v>
          </cell>
          <cell r="H3307">
            <v>2.8629999999999999E-2</v>
          </cell>
          <cell r="I3307">
            <v>4033878435298</v>
          </cell>
          <cell r="J3307" t="str">
            <v>74199990</v>
          </cell>
          <cell r="K3307" t="str">
            <v>EC000441</v>
          </cell>
        </row>
        <row r="3308">
          <cell r="A3308">
            <v>1640130060</v>
          </cell>
          <cell r="B3308" t="str">
            <v>A.10.91</v>
          </cell>
          <cell r="C3308" t="str">
            <v>50</v>
          </cell>
          <cell r="D3308">
            <v>140</v>
          </cell>
          <cell r="E3308">
            <v>8.9499999999999993</v>
          </cell>
          <cell r="F3308" t="str">
            <v>HSK-M-EX PG13,5 lange tap</v>
          </cell>
          <cell r="G3308" t="str">
            <v>HSK-M-EX PG13,5 long</v>
          </cell>
          <cell r="H3308">
            <v>3.0790000000000001E-2</v>
          </cell>
          <cell r="I3308">
            <v>4033878435304</v>
          </cell>
          <cell r="J3308" t="str">
            <v>74199990</v>
          </cell>
          <cell r="K3308" t="str">
            <v>EC000441</v>
          </cell>
        </row>
        <row r="3309">
          <cell r="A3309">
            <v>1640130061</v>
          </cell>
          <cell r="B3309" t="str">
            <v>A.10.91</v>
          </cell>
          <cell r="C3309" t="str">
            <v>50</v>
          </cell>
          <cell r="D3309">
            <v>140</v>
          </cell>
          <cell r="E3309">
            <v>9.0299999999999994</v>
          </cell>
          <cell r="F3309" t="str">
            <v>HSK-M-EX PG13,5 lange tap</v>
          </cell>
          <cell r="G3309" t="str">
            <v>HSK-M-EX PG13,5 long</v>
          </cell>
          <cell r="H3309">
            <v>3.1460000000000002E-2</v>
          </cell>
          <cell r="I3309">
            <v>4033878435311</v>
          </cell>
          <cell r="J3309" t="str">
            <v>74199990</v>
          </cell>
          <cell r="K3309" t="str">
            <v>EC000441</v>
          </cell>
        </row>
        <row r="3310">
          <cell r="A3310">
            <v>1640160001</v>
          </cell>
          <cell r="B3310" t="str">
            <v>A.10.91</v>
          </cell>
          <cell r="C3310" t="str">
            <v>50</v>
          </cell>
          <cell r="D3310">
            <v>139</v>
          </cell>
          <cell r="E3310">
            <v>8.11</v>
          </cell>
          <cell r="F3310" t="str">
            <v>HSK-M-EX PG16</v>
          </cell>
          <cell r="G3310" t="str">
            <v>HSK-M-EX PG16</v>
          </cell>
          <cell r="H3310">
            <v>3.1669999999999997E-2</v>
          </cell>
          <cell r="I3310">
            <v>4033878435328</v>
          </cell>
          <cell r="J3310" t="str">
            <v>74199990</v>
          </cell>
          <cell r="K3310" t="str">
            <v>EC000441</v>
          </cell>
        </row>
        <row r="3311">
          <cell r="A3311">
            <v>1640160015</v>
          </cell>
          <cell r="B3311" t="str">
            <v>A.10.91</v>
          </cell>
          <cell r="C3311" t="str">
            <v>50</v>
          </cell>
          <cell r="D3311">
            <v>139</v>
          </cell>
          <cell r="E3311">
            <v>8.19</v>
          </cell>
          <cell r="F3311" t="str">
            <v>HSK-M-EX PG16</v>
          </cell>
          <cell r="G3311" t="str">
            <v>HSK-M-EX PG16</v>
          </cell>
          <cell r="H3311">
            <v>3.2210000000000003E-2</v>
          </cell>
          <cell r="I3311">
            <v>4033878435335</v>
          </cell>
          <cell r="J3311" t="str">
            <v>74199990</v>
          </cell>
          <cell r="K3311" t="str">
            <v>EC000441</v>
          </cell>
        </row>
        <row r="3312">
          <cell r="A3312">
            <v>1640160030</v>
          </cell>
          <cell r="B3312" t="str">
            <v>A.10.91</v>
          </cell>
          <cell r="C3312" t="str">
            <v>50</v>
          </cell>
          <cell r="D3312">
            <v>138</v>
          </cell>
          <cell r="E3312">
            <v>7.43</v>
          </cell>
          <cell r="F3312" t="str">
            <v>HSK-M-EX M16 lange tap</v>
          </cell>
          <cell r="G3312" t="str">
            <v>HSK-M-EX M16 long</v>
          </cell>
          <cell r="H3312">
            <v>2.0799999999999999E-2</v>
          </cell>
          <cell r="I3312">
            <v>4033878435342</v>
          </cell>
          <cell r="J3312" t="str">
            <v>74199990</v>
          </cell>
          <cell r="K3312" t="str">
            <v>EC000441</v>
          </cell>
        </row>
        <row r="3313">
          <cell r="A3313">
            <v>1640160031</v>
          </cell>
          <cell r="B3313" t="str">
            <v>A.10.91</v>
          </cell>
          <cell r="C3313" t="str">
            <v>50</v>
          </cell>
          <cell r="D3313">
            <v>138</v>
          </cell>
          <cell r="E3313">
            <v>7.51</v>
          </cell>
          <cell r="F3313" t="str">
            <v>HSK-M-EX M16 lange tap</v>
          </cell>
          <cell r="G3313" t="str">
            <v>HSK-M-EX M16 long</v>
          </cell>
          <cell r="H3313">
            <v>2.1180000000000001E-2</v>
          </cell>
          <cell r="I3313">
            <v>4033878435359</v>
          </cell>
          <cell r="J3313" t="str">
            <v>74199990</v>
          </cell>
          <cell r="K3313" t="str">
            <v>EC000441</v>
          </cell>
        </row>
        <row r="3314">
          <cell r="A3314">
            <v>1640160050</v>
          </cell>
          <cell r="B3314" t="str">
            <v>A.10.91</v>
          </cell>
          <cell r="C3314" t="str">
            <v>50</v>
          </cell>
          <cell r="D3314">
            <v>137</v>
          </cell>
          <cell r="E3314">
            <v>6.19</v>
          </cell>
          <cell r="F3314" t="str">
            <v>HSK-M-EX M16</v>
          </cell>
          <cell r="G3314" t="str">
            <v>HSK-M-EX M16</v>
          </cell>
          <cell r="H3314">
            <v>1.9109999999999999E-2</v>
          </cell>
          <cell r="I3314">
            <v>4033878435366</v>
          </cell>
          <cell r="J3314" t="str">
            <v>74199990</v>
          </cell>
          <cell r="K3314" t="str">
            <v>EC000441</v>
          </cell>
        </row>
        <row r="3315">
          <cell r="A3315">
            <v>1640160051</v>
          </cell>
          <cell r="B3315" t="str">
            <v>A.10.91</v>
          </cell>
          <cell r="C3315" t="str">
            <v>50</v>
          </cell>
          <cell r="D3315">
            <v>137</v>
          </cell>
          <cell r="E3315">
            <v>6.26</v>
          </cell>
          <cell r="F3315" t="str">
            <v>HSK-M-EX M16</v>
          </cell>
          <cell r="G3315" t="str">
            <v>HSK-M-EX M16</v>
          </cell>
          <cell r="H3315">
            <v>1.9359999999999999E-2</v>
          </cell>
          <cell r="I3315">
            <v>4033878435373</v>
          </cell>
          <cell r="J3315" t="str">
            <v>74199990</v>
          </cell>
          <cell r="K3315" t="str">
            <v>EC000441</v>
          </cell>
        </row>
        <row r="3316">
          <cell r="A3316">
            <v>1640160060</v>
          </cell>
          <cell r="B3316" t="str">
            <v>A.10.91</v>
          </cell>
          <cell r="C3316" t="str">
            <v>50</v>
          </cell>
          <cell r="D3316">
            <v>140</v>
          </cell>
          <cell r="E3316">
            <v>9.74</v>
          </cell>
          <cell r="F3316" t="str">
            <v>HSK-M-EX PG16 lange tap</v>
          </cell>
          <cell r="G3316" t="str">
            <v>HSK-M-EX PG16 long</v>
          </cell>
          <cell r="H3316">
            <v>3.474E-2</v>
          </cell>
          <cell r="I3316">
            <v>4033878435380</v>
          </cell>
          <cell r="J3316" t="str">
            <v>74199990</v>
          </cell>
          <cell r="K3316" t="str">
            <v>EC000441</v>
          </cell>
        </row>
        <row r="3317">
          <cell r="A3317">
            <v>1640160061</v>
          </cell>
          <cell r="B3317" t="str">
            <v>A.10.91</v>
          </cell>
          <cell r="C3317" t="str">
            <v>50</v>
          </cell>
          <cell r="D3317">
            <v>140</v>
          </cell>
          <cell r="E3317">
            <v>9.83</v>
          </cell>
          <cell r="F3317" t="str">
            <v>HSK-M-EX PG16 lange tap</v>
          </cell>
          <cell r="G3317" t="str">
            <v>HSK-M-EX PG16 long</v>
          </cell>
          <cell r="H3317">
            <v>3.5279999999999999E-2</v>
          </cell>
          <cell r="I3317">
            <v>4033878435397</v>
          </cell>
          <cell r="J3317" t="str">
            <v>74199990</v>
          </cell>
          <cell r="K3317" t="str">
            <v>EC000441</v>
          </cell>
        </row>
        <row r="3318">
          <cell r="A3318">
            <v>1640161130</v>
          </cell>
          <cell r="B3318" t="str">
            <v>A.10.91</v>
          </cell>
          <cell r="C3318" t="str">
            <v>50</v>
          </cell>
          <cell r="D3318">
            <v>138</v>
          </cell>
          <cell r="E3318">
            <v>10.59</v>
          </cell>
          <cell r="F3318" t="str">
            <v>HSK-M-EX M16 lange tap</v>
          </cell>
          <cell r="G3318" t="str">
            <v>HSK-M-EX M16 long</v>
          </cell>
          <cell r="H3318">
            <v>2.436E-2</v>
          </cell>
          <cell r="I3318">
            <v>4033878435403</v>
          </cell>
          <cell r="J3318" t="str">
            <v>74199990</v>
          </cell>
          <cell r="K3318" t="str">
            <v>EC000441</v>
          </cell>
        </row>
        <row r="3319">
          <cell r="A3319">
            <v>1640161131</v>
          </cell>
          <cell r="B3319" t="str">
            <v>A.10.91</v>
          </cell>
          <cell r="C3319" t="str">
            <v>50</v>
          </cell>
          <cell r="D3319">
            <v>138</v>
          </cell>
          <cell r="E3319">
            <v>10.75</v>
          </cell>
          <cell r="F3319" t="str">
            <v>HSK-M-EX M16 lange tap</v>
          </cell>
          <cell r="G3319" t="str">
            <v>HSK-M-EX M16 long</v>
          </cell>
          <cell r="H3319">
            <v>2.4850000000000001E-2</v>
          </cell>
          <cell r="I3319">
            <v>4033878435410</v>
          </cell>
          <cell r="J3319" t="str">
            <v>74199990</v>
          </cell>
          <cell r="K3319" t="str">
            <v>EC000441</v>
          </cell>
        </row>
        <row r="3320">
          <cell r="A3320">
            <v>1640161150</v>
          </cell>
          <cell r="B3320" t="str">
            <v>A.10.91</v>
          </cell>
          <cell r="C3320" t="str">
            <v>50</v>
          </cell>
          <cell r="D3320">
            <v>137</v>
          </cell>
          <cell r="E3320">
            <v>8.82</v>
          </cell>
          <cell r="F3320" t="str">
            <v>HSK-M-EX M16</v>
          </cell>
          <cell r="G3320" t="str">
            <v>HSK-M-EX M16</v>
          </cell>
          <cell r="H3320">
            <v>2.2759999999999999E-2</v>
          </cell>
          <cell r="I3320">
            <v>4033878435427</v>
          </cell>
          <cell r="J3320" t="str">
            <v>74199990</v>
          </cell>
          <cell r="K3320" t="str">
            <v>EC000441</v>
          </cell>
        </row>
        <row r="3321">
          <cell r="A3321">
            <v>1640161151</v>
          </cell>
          <cell r="B3321" t="str">
            <v>A.10.91</v>
          </cell>
          <cell r="C3321" t="str">
            <v>50</v>
          </cell>
          <cell r="D3321">
            <v>137</v>
          </cell>
          <cell r="E3321">
            <v>8.9700000000000006</v>
          </cell>
          <cell r="F3321" t="str">
            <v>HSK-M-EX M16</v>
          </cell>
          <cell r="G3321" t="str">
            <v>HSK-M-EX M16</v>
          </cell>
          <cell r="H3321">
            <v>2.325E-2</v>
          </cell>
          <cell r="I3321">
            <v>4033878435434</v>
          </cell>
          <cell r="J3321" t="str">
            <v>74199990</v>
          </cell>
          <cell r="K3321" t="str">
            <v>EC000441</v>
          </cell>
        </row>
        <row r="3322">
          <cell r="A3322">
            <v>1640200030</v>
          </cell>
          <cell r="B3322" t="str">
            <v>A.10.91</v>
          </cell>
          <cell r="C3322" t="str">
            <v>50</v>
          </cell>
          <cell r="D3322">
            <v>138</v>
          </cell>
          <cell r="E3322">
            <v>8.7799999999999994</v>
          </cell>
          <cell r="F3322" t="str">
            <v>HSK-M-EX M20 lange tap</v>
          </cell>
          <cell r="G3322" t="str">
            <v>HSK-M-EX M20 long</v>
          </cell>
          <cell r="H3322">
            <v>3.1980000000000001E-2</v>
          </cell>
          <cell r="I3322">
            <v>4033878435441</v>
          </cell>
          <cell r="J3322" t="str">
            <v>74199990</v>
          </cell>
          <cell r="K3322" t="str">
            <v>EC000441</v>
          </cell>
        </row>
        <row r="3323">
          <cell r="A3323">
            <v>1640200031</v>
          </cell>
          <cell r="B3323" t="str">
            <v>A.10.91</v>
          </cell>
          <cell r="C3323" t="str">
            <v>50</v>
          </cell>
          <cell r="D3323">
            <v>138</v>
          </cell>
          <cell r="E3323">
            <v>8.86</v>
          </cell>
          <cell r="F3323" t="str">
            <v>HSK-M-EX M20 lange tap</v>
          </cell>
          <cell r="G3323" t="str">
            <v>HSK-M-EX M20 long</v>
          </cell>
          <cell r="H3323">
            <v>3.2649999999999998E-2</v>
          </cell>
          <cell r="I3323">
            <v>4033878435458</v>
          </cell>
          <cell r="J3323" t="str">
            <v>74199990</v>
          </cell>
          <cell r="K3323" t="str">
            <v>EC000441</v>
          </cell>
        </row>
        <row r="3324">
          <cell r="A3324">
            <v>1640200050</v>
          </cell>
          <cell r="B3324" t="str">
            <v>A.10.91</v>
          </cell>
          <cell r="C3324" t="str">
            <v>50</v>
          </cell>
          <cell r="D3324">
            <v>137</v>
          </cell>
          <cell r="E3324">
            <v>7.32</v>
          </cell>
          <cell r="F3324" t="str">
            <v>HSK-M-EX M20</v>
          </cell>
          <cell r="G3324" t="str">
            <v>HSK-M-EX M20</v>
          </cell>
          <cell r="H3324">
            <v>2.8559999999999999E-2</v>
          </cell>
          <cell r="I3324">
            <v>4033878435465</v>
          </cell>
          <cell r="J3324" t="str">
            <v>74199990</v>
          </cell>
          <cell r="K3324" t="str">
            <v>EC000441</v>
          </cell>
        </row>
        <row r="3325">
          <cell r="A3325">
            <v>1640200051</v>
          </cell>
          <cell r="B3325" t="str">
            <v>A.10.91</v>
          </cell>
          <cell r="C3325" t="str">
            <v>50</v>
          </cell>
          <cell r="D3325">
            <v>137</v>
          </cell>
          <cell r="E3325">
            <v>7.39</v>
          </cell>
          <cell r="F3325" t="str">
            <v>HSK-M-EX M20</v>
          </cell>
          <cell r="G3325" t="str">
            <v>HSK-M-EX M20</v>
          </cell>
          <cell r="H3325">
            <v>2.9229999999999999E-2</v>
          </cell>
          <cell r="I3325">
            <v>4033878435472</v>
          </cell>
          <cell r="J3325" t="str">
            <v>74199990</v>
          </cell>
          <cell r="K3325" t="str">
            <v>EC000441</v>
          </cell>
        </row>
        <row r="3326">
          <cell r="A3326">
            <v>1640201630</v>
          </cell>
          <cell r="B3326" t="str">
            <v>A.10.91</v>
          </cell>
          <cell r="C3326" t="str">
            <v>50</v>
          </cell>
          <cell r="D3326">
            <v>138</v>
          </cell>
          <cell r="E3326">
            <v>13.63</v>
          </cell>
          <cell r="F3326" t="str">
            <v>HSK-M-EX M20 lange tap</v>
          </cell>
          <cell r="G3326" t="str">
            <v>HSK-M-EX M20 long</v>
          </cell>
          <cell r="H3326">
            <v>3.2910000000000002E-2</v>
          </cell>
          <cell r="I3326">
            <v>4033878435489</v>
          </cell>
          <cell r="J3326" t="str">
            <v>74199990</v>
          </cell>
          <cell r="K3326" t="str">
            <v>EC000441</v>
          </cell>
        </row>
        <row r="3327">
          <cell r="A3327">
            <v>1640201631</v>
          </cell>
          <cell r="B3327" t="str">
            <v>A.10.91</v>
          </cell>
          <cell r="C3327" t="str">
            <v>50</v>
          </cell>
          <cell r="D3327">
            <v>138</v>
          </cell>
          <cell r="E3327">
            <v>13.8</v>
          </cell>
          <cell r="F3327" t="str">
            <v>HSK-M-EX M20 lange tap</v>
          </cell>
          <cell r="G3327" t="str">
            <v>HSK-M-EX M20 long</v>
          </cell>
          <cell r="H3327">
            <v>3.3450000000000001E-2</v>
          </cell>
          <cell r="I3327">
            <v>4033878435496</v>
          </cell>
          <cell r="J3327" t="str">
            <v>74199990</v>
          </cell>
          <cell r="K3327" t="str">
            <v>EC000441</v>
          </cell>
        </row>
        <row r="3328">
          <cell r="A3328">
            <v>1640201650</v>
          </cell>
          <cell r="B3328" t="str">
            <v>A.10.91</v>
          </cell>
          <cell r="C3328" t="str">
            <v>50</v>
          </cell>
          <cell r="D3328">
            <v>137</v>
          </cell>
          <cell r="E3328">
            <v>11.35</v>
          </cell>
          <cell r="F3328" t="str">
            <v>HSK-M-EX M20</v>
          </cell>
          <cell r="G3328" t="str">
            <v>HSK-M-EX M20</v>
          </cell>
          <cell r="H3328">
            <v>3.0890000000000001E-2</v>
          </cell>
          <cell r="I3328">
            <v>4033878435502</v>
          </cell>
          <cell r="J3328" t="str">
            <v>74199990</v>
          </cell>
          <cell r="K3328" t="str">
            <v>EC000441</v>
          </cell>
        </row>
        <row r="3329">
          <cell r="A3329">
            <v>1640201651</v>
          </cell>
          <cell r="B3329" t="str">
            <v>A.10.91</v>
          </cell>
          <cell r="C3329" t="str">
            <v>50</v>
          </cell>
          <cell r="D3329">
            <v>137</v>
          </cell>
          <cell r="E3329">
            <v>11.51</v>
          </cell>
          <cell r="F3329" t="str">
            <v>HSK-M-EX M20</v>
          </cell>
          <cell r="G3329" t="str">
            <v>HSK-M-EX M20</v>
          </cell>
          <cell r="H3329">
            <v>3.143E-2</v>
          </cell>
          <cell r="I3329">
            <v>4033878435519</v>
          </cell>
          <cell r="J3329" t="str">
            <v>74199990</v>
          </cell>
          <cell r="K3329" t="str">
            <v>EC000441</v>
          </cell>
        </row>
        <row r="3330">
          <cell r="A3330">
            <v>1640210001</v>
          </cell>
          <cell r="B3330" t="str">
            <v>A.10.91</v>
          </cell>
          <cell r="C3330" t="str">
            <v>25</v>
          </cell>
          <cell r="D3330">
            <v>139</v>
          </cell>
          <cell r="E3330">
            <v>11.51</v>
          </cell>
          <cell r="F3330" t="str">
            <v>HSK-M-EX PG21</v>
          </cell>
          <cell r="G3330" t="str">
            <v>HSK-M-EX PG21</v>
          </cell>
          <cell r="H3330">
            <v>7.1429999999999993E-2</v>
          </cell>
          <cell r="I3330">
            <v>4033878435526</v>
          </cell>
          <cell r="J3330" t="str">
            <v>74199990</v>
          </cell>
          <cell r="K3330" t="str">
            <v>EC000441</v>
          </cell>
        </row>
        <row r="3331">
          <cell r="A3331">
            <v>1640210015</v>
          </cell>
          <cell r="B3331" t="str">
            <v>A.10.91</v>
          </cell>
          <cell r="C3331" t="str">
            <v>25</v>
          </cell>
          <cell r="D3331">
            <v>139</v>
          </cell>
          <cell r="E3331">
            <v>11.61</v>
          </cell>
          <cell r="F3331" t="str">
            <v>HSK-M-EX PG21</v>
          </cell>
          <cell r="G3331" t="str">
            <v>HSK-M-EX PG21</v>
          </cell>
          <cell r="H3331">
            <v>7.2260000000000005E-2</v>
          </cell>
          <cell r="I3331">
            <v>4033878435533</v>
          </cell>
          <cell r="J3331" t="str">
            <v>74199990</v>
          </cell>
          <cell r="K3331" t="str">
            <v>EC000441</v>
          </cell>
        </row>
        <row r="3332">
          <cell r="A3332">
            <v>1640210060</v>
          </cell>
          <cell r="B3332" t="str">
            <v>A.10.91</v>
          </cell>
          <cell r="C3332" t="str">
            <v>25</v>
          </cell>
          <cell r="D3332">
            <v>140</v>
          </cell>
          <cell r="E3332">
            <v>13.82</v>
          </cell>
          <cell r="F3332" t="str">
            <v>HSK-M-EX PG21 lange tap</v>
          </cell>
          <cell r="G3332" t="str">
            <v>HSK-M-EX PG21 long</v>
          </cell>
          <cell r="H3332">
            <v>7.6219999999999996E-2</v>
          </cell>
          <cell r="I3332">
            <v>4033878435540</v>
          </cell>
          <cell r="J3332" t="str">
            <v>74199990</v>
          </cell>
          <cell r="K3332" t="str">
            <v>EC000441</v>
          </cell>
        </row>
        <row r="3333">
          <cell r="A3333">
            <v>1640210061</v>
          </cell>
          <cell r="B3333" t="str">
            <v>A.10.91</v>
          </cell>
          <cell r="C3333" t="str">
            <v>25</v>
          </cell>
          <cell r="D3333">
            <v>140</v>
          </cell>
          <cell r="E3333">
            <v>13.93</v>
          </cell>
          <cell r="F3333" t="str">
            <v>HSK-M-EX PG21 lange tap</v>
          </cell>
          <cell r="G3333" t="str">
            <v>HSK-M-EX PG21 long</v>
          </cell>
          <cell r="H3333">
            <v>7.7049999999999993E-2</v>
          </cell>
          <cell r="I3333">
            <v>4033878435557</v>
          </cell>
          <cell r="J3333" t="str">
            <v>74199990</v>
          </cell>
          <cell r="K3333" t="str">
            <v>EC000441</v>
          </cell>
        </row>
        <row r="3334">
          <cell r="A3334">
            <v>1640250030</v>
          </cell>
          <cell r="B3334" t="str">
            <v>A.10.91</v>
          </cell>
          <cell r="C3334" t="str">
            <v>25</v>
          </cell>
          <cell r="D3334">
            <v>138</v>
          </cell>
          <cell r="E3334">
            <v>13.55</v>
          </cell>
          <cell r="F3334" t="str">
            <v>HSK-M-EX M25 lange tap</v>
          </cell>
          <cell r="G3334" t="str">
            <v>HSK-M-EX M25 long</v>
          </cell>
          <cell r="H3334">
            <v>5.4429999999999999E-2</v>
          </cell>
          <cell r="I3334">
            <v>4033878435564</v>
          </cell>
          <cell r="J3334" t="str">
            <v>74199990</v>
          </cell>
          <cell r="K3334" t="str">
            <v>EC000441</v>
          </cell>
        </row>
        <row r="3335">
          <cell r="A3335">
            <v>1640250031</v>
          </cell>
          <cell r="B3335" t="str">
            <v>A.10.91</v>
          </cell>
          <cell r="C3335" t="str">
            <v>25</v>
          </cell>
          <cell r="D3335">
            <v>138</v>
          </cell>
          <cell r="E3335">
            <v>13.67</v>
          </cell>
          <cell r="F3335" t="str">
            <v>HSK-M-EX M25 lange tap</v>
          </cell>
          <cell r="G3335" t="str">
            <v>HSK-M-EX M25 long</v>
          </cell>
          <cell r="H3335">
            <v>5.5259999999999997E-2</v>
          </cell>
          <cell r="I3335">
            <v>4033878435571</v>
          </cell>
          <cell r="J3335" t="str">
            <v>74199990</v>
          </cell>
          <cell r="K3335" t="str">
            <v>EC000441</v>
          </cell>
        </row>
        <row r="3336">
          <cell r="A3336">
            <v>1640250050</v>
          </cell>
          <cell r="B3336" t="str">
            <v>A.10.91</v>
          </cell>
          <cell r="C3336" t="str">
            <v>25</v>
          </cell>
          <cell r="D3336">
            <v>137</v>
          </cell>
          <cell r="E3336">
            <v>11.3</v>
          </cell>
          <cell r="F3336" t="str">
            <v>HSK-M-EX M25</v>
          </cell>
          <cell r="G3336" t="str">
            <v>HSK-M-EX M25</v>
          </cell>
          <cell r="H3336">
            <v>4.8980000000000003E-2</v>
          </cell>
          <cell r="I3336">
            <v>4033878435588</v>
          </cell>
          <cell r="J3336" t="str">
            <v>74199990</v>
          </cell>
          <cell r="K3336" t="str">
            <v>EC000441</v>
          </cell>
        </row>
        <row r="3337">
          <cell r="A3337">
            <v>1640250051</v>
          </cell>
          <cell r="B3337" t="str">
            <v>A.10.91</v>
          </cell>
          <cell r="C3337" t="str">
            <v>25</v>
          </cell>
          <cell r="D3337">
            <v>137</v>
          </cell>
          <cell r="E3337">
            <v>11.4</v>
          </cell>
          <cell r="F3337" t="str">
            <v>HSK-M-EX M25</v>
          </cell>
          <cell r="G3337" t="str">
            <v>HSK-M-EX M25</v>
          </cell>
          <cell r="H3337">
            <v>4.981E-2</v>
          </cell>
          <cell r="I3337">
            <v>4033878435595</v>
          </cell>
          <cell r="J3337" t="str">
            <v>74199990</v>
          </cell>
          <cell r="K3337" t="str">
            <v>EC000441</v>
          </cell>
        </row>
        <row r="3338">
          <cell r="A3338">
            <v>1640290001</v>
          </cell>
          <cell r="B3338" t="str">
            <v>A.10.91</v>
          </cell>
          <cell r="C3338" t="str">
            <v>25</v>
          </cell>
          <cell r="D3338">
            <v>139</v>
          </cell>
          <cell r="E3338">
            <v>17.8</v>
          </cell>
          <cell r="F3338" t="str">
            <v>HSK-M-EX PG29</v>
          </cell>
          <cell r="G3338" t="str">
            <v>HSK-M-EX PG29</v>
          </cell>
          <cell r="H3338">
            <v>9.6299999999999997E-2</v>
          </cell>
          <cell r="I3338">
            <v>4033878435601</v>
          </cell>
          <cell r="J3338" t="str">
            <v>74199990</v>
          </cell>
          <cell r="K3338" t="str">
            <v>EC000441</v>
          </cell>
        </row>
        <row r="3339">
          <cell r="A3339">
            <v>1640290015</v>
          </cell>
          <cell r="B3339" t="str">
            <v>A.10.91</v>
          </cell>
          <cell r="C3339" t="str">
            <v>25</v>
          </cell>
          <cell r="D3339">
            <v>139</v>
          </cell>
          <cell r="E3339">
            <v>17.87</v>
          </cell>
          <cell r="F3339" t="str">
            <v>HSK-M-EX PG29</v>
          </cell>
          <cell r="G3339" t="str">
            <v>HSK-M-EX PG29</v>
          </cell>
          <cell r="H3339">
            <v>9.7000000000000003E-2</v>
          </cell>
          <cell r="I3339">
            <v>4033878435618</v>
          </cell>
          <cell r="J3339" t="str">
            <v>74199990</v>
          </cell>
          <cell r="K3339" t="str">
            <v>EC000441</v>
          </cell>
        </row>
        <row r="3340">
          <cell r="A3340">
            <v>1640290060</v>
          </cell>
          <cell r="B3340" t="str">
            <v>A.10.91</v>
          </cell>
          <cell r="C3340" t="str">
            <v>25</v>
          </cell>
          <cell r="D3340">
            <v>140</v>
          </cell>
          <cell r="E3340">
            <v>21.35</v>
          </cell>
          <cell r="F3340" t="str">
            <v>HSK-M-EX PG29 lange tap</v>
          </cell>
          <cell r="G3340" t="str">
            <v>HSK-M-EX PG29 long</v>
          </cell>
          <cell r="H3340">
            <v>0.10316</v>
          </cell>
          <cell r="I3340">
            <v>4033878435625</v>
          </cell>
          <cell r="J3340" t="str">
            <v>74199990</v>
          </cell>
          <cell r="K3340" t="str">
            <v>EC000441</v>
          </cell>
        </row>
        <row r="3341">
          <cell r="A3341">
            <v>1640290061</v>
          </cell>
          <cell r="B3341" t="str">
            <v>A.10.91</v>
          </cell>
          <cell r="C3341" t="str">
            <v>25</v>
          </cell>
          <cell r="D3341">
            <v>140</v>
          </cell>
          <cell r="E3341">
            <v>21.89</v>
          </cell>
          <cell r="F3341" t="str">
            <v>HSK-M-EX Pg29 lange tap</v>
          </cell>
          <cell r="G3341" t="str">
            <v>HSK-M-EX PG29 long</v>
          </cell>
          <cell r="H3341">
            <v>0.1</v>
          </cell>
          <cell r="I3341">
            <v>4033878435632</v>
          </cell>
          <cell r="J3341" t="str">
            <v>74199990</v>
          </cell>
          <cell r="K3341" t="str">
            <v>EC000441</v>
          </cell>
        </row>
        <row r="3342">
          <cell r="A3342">
            <v>1640320030</v>
          </cell>
          <cell r="B3342" t="str">
            <v>A.10.91</v>
          </cell>
          <cell r="C3342" t="str">
            <v>25</v>
          </cell>
          <cell r="D3342">
            <v>138</v>
          </cell>
          <cell r="E3342">
            <v>20.95</v>
          </cell>
          <cell r="F3342" t="str">
            <v>HSK-M-EX M32 lange tap</v>
          </cell>
          <cell r="G3342" t="str">
            <v>HSK-M-EX M32 long</v>
          </cell>
          <cell r="H3342">
            <v>0.10390000000000001</v>
          </cell>
          <cell r="I3342">
            <v>4033878435649</v>
          </cell>
          <cell r="J3342" t="str">
            <v>74199990</v>
          </cell>
          <cell r="K3342" t="str">
            <v>EC000441</v>
          </cell>
        </row>
        <row r="3343">
          <cell r="A3343">
            <v>1640320031</v>
          </cell>
          <cell r="B3343" t="str">
            <v>A.10.91</v>
          </cell>
          <cell r="C3343" t="str">
            <v>25</v>
          </cell>
          <cell r="D3343">
            <v>138</v>
          </cell>
          <cell r="E3343">
            <v>21.05</v>
          </cell>
          <cell r="F3343" t="str">
            <v>HSK-M-EX M32 lange tap</v>
          </cell>
          <cell r="G3343" t="str">
            <v>HSK-M-EX M32 long</v>
          </cell>
          <cell r="H3343">
            <v>0.10734</v>
          </cell>
          <cell r="I3343">
            <v>4033878435656</v>
          </cell>
          <cell r="J3343" t="str">
            <v>74199990</v>
          </cell>
          <cell r="K3343" t="str">
            <v>EC000441</v>
          </cell>
        </row>
        <row r="3344">
          <cell r="A3344">
            <v>1640320050</v>
          </cell>
          <cell r="B3344" t="str">
            <v>A.10.91</v>
          </cell>
          <cell r="C3344" t="str">
            <v>25</v>
          </cell>
          <cell r="D3344">
            <v>137</v>
          </cell>
          <cell r="E3344">
            <v>17.45</v>
          </cell>
          <cell r="F3344" t="str">
            <v>HSK-M-EX M32</v>
          </cell>
          <cell r="G3344" t="str">
            <v>HSK-M-EX M32</v>
          </cell>
          <cell r="H3344">
            <v>0.10037</v>
          </cell>
          <cell r="I3344">
            <v>4033878435663</v>
          </cell>
          <cell r="J3344" t="str">
            <v>74199990</v>
          </cell>
          <cell r="K3344" t="str">
            <v>EC000441</v>
          </cell>
        </row>
        <row r="3345">
          <cell r="A3345">
            <v>1640320051</v>
          </cell>
          <cell r="B3345" t="str">
            <v>A.10.91</v>
          </cell>
          <cell r="C3345" t="str">
            <v>25</v>
          </cell>
          <cell r="D3345">
            <v>137</v>
          </cell>
          <cell r="E3345">
            <v>17.55</v>
          </cell>
          <cell r="F3345" t="str">
            <v>HSK-M-EX M32</v>
          </cell>
          <cell r="G3345" t="str">
            <v>HSK-M-EX M32</v>
          </cell>
          <cell r="H3345">
            <v>0.10381</v>
          </cell>
          <cell r="I3345">
            <v>4033878435670</v>
          </cell>
          <cell r="J3345" t="str">
            <v>74199990</v>
          </cell>
          <cell r="K3345" t="str">
            <v>EC000441</v>
          </cell>
        </row>
        <row r="3346">
          <cell r="A3346">
            <v>1640340070</v>
          </cell>
          <cell r="B3346" t="str">
            <v>A.10.91</v>
          </cell>
          <cell r="C3346" t="str">
            <v>25</v>
          </cell>
          <cell r="D3346">
            <v>141</v>
          </cell>
          <cell r="E3346">
            <v>12.12</v>
          </cell>
          <cell r="F3346" t="str">
            <v>HSK-M/-PVDF-EX 3/4 inch NPT</v>
          </cell>
          <cell r="G3346" t="str">
            <v>HSK-M/-PVDF-EX 3/4 inch NPT</v>
          </cell>
          <cell r="H3346">
            <v>5.006E-2</v>
          </cell>
          <cell r="I3346">
            <v>4033878435687</v>
          </cell>
          <cell r="J3346" t="str">
            <v>74199990</v>
          </cell>
          <cell r="K3346" t="str">
            <v>EC000441</v>
          </cell>
        </row>
        <row r="3347">
          <cell r="A3347">
            <v>1640340071</v>
          </cell>
          <cell r="B3347" t="str">
            <v>A.10.91</v>
          </cell>
          <cell r="C3347" t="str">
            <v>25</v>
          </cell>
          <cell r="D3347">
            <v>141</v>
          </cell>
          <cell r="E3347">
            <v>12.24</v>
          </cell>
          <cell r="F3347" t="str">
            <v>HSK-M/-PVDF-EX 3/4 inch NPT</v>
          </cell>
          <cell r="G3347" t="str">
            <v>HSK-M/-PVDF-EX 3/4 inch NPT</v>
          </cell>
          <cell r="H3347">
            <v>5.0889999999999998E-2</v>
          </cell>
          <cell r="I3347">
            <v>4033878435694</v>
          </cell>
          <cell r="J3347" t="str">
            <v>74199990</v>
          </cell>
          <cell r="K3347" t="str">
            <v>EC000441</v>
          </cell>
        </row>
        <row r="3348">
          <cell r="A3348">
            <v>1640360001</v>
          </cell>
          <cell r="B3348" t="str">
            <v>A.10.91</v>
          </cell>
          <cell r="C3348" t="str">
            <v>10</v>
          </cell>
          <cell r="D3348">
            <v>139</v>
          </cell>
          <cell r="E3348">
            <v>28.53</v>
          </cell>
          <cell r="F3348" t="str">
            <v>HSK-M-EX PG36</v>
          </cell>
          <cell r="G3348" t="str">
            <v>HSK-M-EX PG36</v>
          </cell>
          <cell r="H3348">
            <v>0.159</v>
          </cell>
          <cell r="I3348">
            <v>4033878435700</v>
          </cell>
          <cell r="J3348" t="str">
            <v>74199990</v>
          </cell>
          <cell r="K3348" t="str">
            <v>EC000441</v>
          </cell>
        </row>
        <row r="3349">
          <cell r="A3349">
            <v>1640360015</v>
          </cell>
          <cell r="B3349" t="str">
            <v>A.10.91</v>
          </cell>
          <cell r="C3349" t="str">
            <v>10</v>
          </cell>
          <cell r="D3349">
            <v>139</v>
          </cell>
          <cell r="E3349">
            <v>29.65</v>
          </cell>
          <cell r="F3349" t="str">
            <v>HSK-M-EX PG36</v>
          </cell>
          <cell r="G3349" t="str">
            <v>HSK-M-EX PG36</v>
          </cell>
          <cell r="H3349">
            <v>0.159</v>
          </cell>
          <cell r="I3349">
            <v>4033878435717</v>
          </cell>
          <cell r="J3349" t="str">
            <v>74199990</v>
          </cell>
          <cell r="K3349" t="str">
            <v>EC000441</v>
          </cell>
        </row>
        <row r="3350">
          <cell r="A3350">
            <v>1640360060</v>
          </cell>
          <cell r="B3350" t="str">
            <v>A.10.91</v>
          </cell>
          <cell r="C3350" t="str">
            <v>10</v>
          </cell>
          <cell r="D3350">
            <v>140</v>
          </cell>
          <cell r="E3350">
            <v>34.22</v>
          </cell>
          <cell r="F3350" t="str">
            <v>HSK-M-EX PG36 lange tap</v>
          </cell>
          <cell r="G3350" t="str">
            <v>HSK-M-EX PG36 long</v>
          </cell>
          <cell r="H3350">
            <v>0.14071</v>
          </cell>
          <cell r="I3350">
            <v>4033878435724</v>
          </cell>
          <cell r="J3350" t="str">
            <v>74199990</v>
          </cell>
          <cell r="K3350" t="str">
            <v>EC000441</v>
          </cell>
        </row>
        <row r="3351">
          <cell r="A3351">
            <v>1640360061</v>
          </cell>
          <cell r="B3351" t="str">
            <v>A.10.91</v>
          </cell>
          <cell r="C3351" t="str">
            <v>10</v>
          </cell>
          <cell r="D3351">
            <v>140</v>
          </cell>
          <cell r="E3351">
            <v>35.590000000000003</v>
          </cell>
          <cell r="F3351" t="str">
            <v>HSK-M-EX PG36 lange tap</v>
          </cell>
          <cell r="G3351" t="str">
            <v>HSK-M-EX PG36 long</v>
          </cell>
          <cell r="H3351">
            <v>0.16250000000000001</v>
          </cell>
          <cell r="I3351">
            <v>4033878435731</v>
          </cell>
          <cell r="J3351" t="str">
            <v>74199990</v>
          </cell>
          <cell r="K3351" t="str">
            <v>EC000441</v>
          </cell>
        </row>
        <row r="3352">
          <cell r="A3352">
            <v>1640380070</v>
          </cell>
          <cell r="B3352" t="str">
            <v>A.10.91</v>
          </cell>
          <cell r="C3352" t="str">
            <v>50</v>
          </cell>
          <cell r="D3352">
            <v>141</v>
          </cell>
          <cell r="E3352">
            <v>6.38</v>
          </cell>
          <cell r="F3352" t="str">
            <v>HSK-M/-PVDF-EX 3/8 inch NPT</v>
          </cell>
          <cell r="G3352" t="str">
            <v>HSK-M/-PVDF-EX 3/8 inch NPT</v>
          </cell>
          <cell r="H3352">
            <v>3.2680000000000001E-2</v>
          </cell>
          <cell r="I3352">
            <v>4033878435748</v>
          </cell>
          <cell r="J3352" t="str">
            <v>74199990</v>
          </cell>
          <cell r="K3352" t="str">
            <v>EC000441</v>
          </cell>
        </row>
        <row r="3353">
          <cell r="A3353">
            <v>1640380071</v>
          </cell>
          <cell r="B3353" t="str">
            <v>A.10.91</v>
          </cell>
          <cell r="C3353" t="str">
            <v>50</v>
          </cell>
          <cell r="D3353">
            <v>141</v>
          </cell>
          <cell r="E3353">
            <v>6.46</v>
          </cell>
          <cell r="F3353" t="str">
            <v>HSK-M/-PVDF-EX 3/8 inch NPT</v>
          </cell>
          <cell r="G3353" t="str">
            <v>HSK-M/-PVDF-EX 3/8 inch NPT</v>
          </cell>
          <cell r="H3353">
            <v>1.7999999999999999E-2</v>
          </cell>
          <cell r="I3353">
            <v>4033878435755</v>
          </cell>
          <cell r="J3353" t="str">
            <v>74199990</v>
          </cell>
          <cell r="K3353" t="str">
            <v>EC000441</v>
          </cell>
        </row>
        <row r="3354">
          <cell r="A3354">
            <v>1640400030</v>
          </cell>
          <cell r="B3354" t="str">
            <v>A.10.91</v>
          </cell>
          <cell r="C3354" t="str">
            <v>10</v>
          </cell>
          <cell r="D3354">
            <v>138</v>
          </cell>
          <cell r="E3354">
            <v>33.590000000000003</v>
          </cell>
          <cell r="F3354" t="str">
            <v>HSK-M-EX M40 lange tap</v>
          </cell>
          <cell r="G3354" t="str">
            <v>HSK-M-EX M40 long</v>
          </cell>
          <cell r="H3354">
            <v>0.20150999999999999</v>
          </cell>
          <cell r="I3354">
            <v>4033878435762</v>
          </cell>
          <cell r="J3354" t="str">
            <v>74199990</v>
          </cell>
          <cell r="K3354" t="str">
            <v>EC000441</v>
          </cell>
        </row>
        <row r="3355">
          <cell r="A3355">
            <v>1640400031</v>
          </cell>
          <cell r="B3355" t="str">
            <v>A.10.91</v>
          </cell>
          <cell r="C3355" t="str">
            <v>10</v>
          </cell>
          <cell r="D3355">
            <v>138</v>
          </cell>
          <cell r="E3355">
            <v>34.21</v>
          </cell>
          <cell r="F3355" t="str">
            <v>HSK-M-EX M40 lange tap</v>
          </cell>
          <cell r="G3355" t="str">
            <v>HSK-M-EX M40 long</v>
          </cell>
          <cell r="H3355">
            <v>0.20952999999999999</v>
          </cell>
          <cell r="I3355">
            <v>4033878435779</v>
          </cell>
          <cell r="J3355" t="str">
            <v>74199990</v>
          </cell>
          <cell r="K3355" t="str">
            <v>EC000441</v>
          </cell>
        </row>
        <row r="3356">
          <cell r="A3356">
            <v>1640400050</v>
          </cell>
          <cell r="B3356" t="str">
            <v>A.10.91</v>
          </cell>
          <cell r="C3356" t="str">
            <v>10</v>
          </cell>
          <cell r="D3356">
            <v>137</v>
          </cell>
          <cell r="E3356">
            <v>28</v>
          </cell>
          <cell r="F3356" t="str">
            <v>HSK-M-EX M40</v>
          </cell>
          <cell r="G3356" t="str">
            <v>HSK-M-EX M40</v>
          </cell>
          <cell r="H3356">
            <v>0.19101000000000001</v>
          </cell>
          <cell r="I3356">
            <v>4033878435786</v>
          </cell>
          <cell r="J3356" t="str">
            <v>74199990</v>
          </cell>
          <cell r="K3356" t="str">
            <v>EC000441</v>
          </cell>
        </row>
        <row r="3357">
          <cell r="A3357">
            <v>1640400051</v>
          </cell>
          <cell r="B3357" t="str">
            <v>A.10.91</v>
          </cell>
          <cell r="C3357" t="str">
            <v>10</v>
          </cell>
          <cell r="D3357">
            <v>137</v>
          </cell>
          <cell r="E3357">
            <v>28.52</v>
          </cell>
          <cell r="F3357" t="str">
            <v>HSK-M-EX M40</v>
          </cell>
          <cell r="G3357" t="str">
            <v>HSK-M-EX M40</v>
          </cell>
          <cell r="H3357">
            <v>0.19903000000000001</v>
          </cell>
          <cell r="I3357">
            <v>4033878435793</v>
          </cell>
          <cell r="J3357" t="str">
            <v>74199990</v>
          </cell>
          <cell r="K3357" t="str">
            <v>EC000441</v>
          </cell>
        </row>
        <row r="3358">
          <cell r="A3358">
            <v>1640420001</v>
          </cell>
          <cell r="B3358" t="str">
            <v>A.10.91</v>
          </cell>
          <cell r="C3358" t="str">
            <v>5</v>
          </cell>
          <cell r="D3358">
            <v>139</v>
          </cell>
          <cell r="E3358">
            <v>53.25</v>
          </cell>
          <cell r="F3358" t="str">
            <v>HSK-M-EX PG42</v>
          </cell>
          <cell r="G3358" t="str">
            <v>HSK-M-EX PG42</v>
          </cell>
          <cell r="H3358">
            <v>0.21</v>
          </cell>
          <cell r="I3358">
            <v>4033878435809</v>
          </cell>
          <cell r="J3358" t="str">
            <v>74199990</v>
          </cell>
          <cell r="K3358" t="str">
            <v>EC000441</v>
          </cell>
        </row>
        <row r="3359">
          <cell r="A3359">
            <v>1640480001</v>
          </cell>
          <cell r="B3359" t="str">
            <v>A.10.91</v>
          </cell>
          <cell r="C3359" t="str">
            <v>5</v>
          </cell>
          <cell r="D3359">
            <v>139</v>
          </cell>
          <cell r="E3359">
            <v>63.47</v>
          </cell>
          <cell r="F3359" t="str">
            <v>HSK-M-EX PG42</v>
          </cell>
          <cell r="G3359" t="str">
            <v>HSK-M-EX PG42</v>
          </cell>
          <cell r="H3359">
            <v>0.3</v>
          </cell>
          <cell r="I3359">
            <v>4033878435847</v>
          </cell>
          <cell r="J3359" t="str">
            <v>74199990</v>
          </cell>
          <cell r="K3359" t="str">
            <v>EC000441</v>
          </cell>
        </row>
        <row r="3360">
          <cell r="A3360">
            <v>1640500030</v>
          </cell>
          <cell r="B3360" t="str">
            <v>A.10.91</v>
          </cell>
          <cell r="C3360" t="str">
            <v>5</v>
          </cell>
          <cell r="D3360">
            <v>138</v>
          </cell>
          <cell r="E3360">
            <v>62.71</v>
          </cell>
          <cell r="F3360" t="str">
            <v>HSK-M-EX M50 lange tap</v>
          </cell>
          <cell r="G3360" t="str">
            <v>HSK-M-EX M50 long</v>
          </cell>
          <cell r="H3360">
            <v>0.24060999999999999</v>
          </cell>
          <cell r="I3360">
            <v>4033878435885</v>
          </cell>
          <cell r="J3360" t="str">
            <v>74199990</v>
          </cell>
          <cell r="K3360" t="str">
            <v>EC000441</v>
          </cell>
        </row>
        <row r="3361">
          <cell r="A3361">
            <v>1640500031</v>
          </cell>
          <cell r="B3361" t="str">
            <v>A.10.91</v>
          </cell>
          <cell r="C3361" t="str">
            <v>5</v>
          </cell>
          <cell r="D3361">
            <v>138</v>
          </cell>
          <cell r="E3361">
            <v>63.76</v>
          </cell>
          <cell r="F3361" t="str">
            <v>HSK-M-EX M50 lange tap</v>
          </cell>
          <cell r="G3361" t="str">
            <v>HSK-M-EX M50 long</v>
          </cell>
          <cell r="H3361">
            <v>0.24969</v>
          </cell>
          <cell r="I3361">
            <v>4033878435892</v>
          </cell>
          <cell r="J3361" t="str">
            <v>74199990</v>
          </cell>
          <cell r="K3361" t="str">
            <v>EC000441</v>
          </cell>
        </row>
        <row r="3362">
          <cell r="A3362">
            <v>1640500050</v>
          </cell>
          <cell r="B3362" t="str">
            <v>A.10.91</v>
          </cell>
          <cell r="C3362" t="str">
            <v>5</v>
          </cell>
          <cell r="D3362">
            <v>137</v>
          </cell>
          <cell r="E3362">
            <v>52.26</v>
          </cell>
          <cell r="F3362" t="str">
            <v>HSK-M-EX M50</v>
          </cell>
          <cell r="G3362" t="str">
            <v>HSK-M-EX M50</v>
          </cell>
          <cell r="H3362">
            <v>0.21615999999999999</v>
          </cell>
          <cell r="I3362">
            <v>4033878435908</v>
          </cell>
          <cell r="J3362" t="str">
            <v>74199990</v>
          </cell>
          <cell r="K3362" t="str">
            <v>EC000441</v>
          </cell>
        </row>
        <row r="3363">
          <cell r="A3363">
            <v>1640500051</v>
          </cell>
          <cell r="B3363" t="str">
            <v>A.10.91</v>
          </cell>
          <cell r="C3363" t="str">
            <v>5</v>
          </cell>
          <cell r="D3363">
            <v>137</v>
          </cell>
          <cell r="E3363">
            <v>53.13</v>
          </cell>
          <cell r="F3363" t="str">
            <v>HSK-M-EX M50</v>
          </cell>
          <cell r="G3363" t="str">
            <v>HSK-M-EX M50</v>
          </cell>
          <cell r="H3363">
            <v>0.22524</v>
          </cell>
          <cell r="I3363">
            <v>4033878435915</v>
          </cell>
          <cell r="J3363" t="str">
            <v>74199990</v>
          </cell>
          <cell r="K3363" t="str">
            <v>EC000441</v>
          </cell>
        </row>
        <row r="3364">
          <cell r="A3364">
            <v>1640630030</v>
          </cell>
          <cell r="B3364" t="str">
            <v>A.10.91</v>
          </cell>
          <cell r="C3364" t="str">
            <v>5</v>
          </cell>
          <cell r="D3364">
            <v>138</v>
          </cell>
          <cell r="E3364">
            <v>74.739999999999995</v>
          </cell>
          <cell r="F3364" t="str">
            <v>HSK-M-EX M63 lange tap</v>
          </cell>
          <cell r="G3364" t="str">
            <v>HSK-M-EX M63 long</v>
          </cell>
          <cell r="H3364">
            <v>0.34136</v>
          </cell>
          <cell r="I3364">
            <v>4033878435922</v>
          </cell>
          <cell r="J3364" t="str">
            <v>74199990</v>
          </cell>
          <cell r="K3364" t="str">
            <v>EC000441</v>
          </cell>
        </row>
        <row r="3365">
          <cell r="A3365">
            <v>1640630031</v>
          </cell>
          <cell r="B3365" t="str">
            <v>A.10.91</v>
          </cell>
          <cell r="C3365" t="str">
            <v>5</v>
          </cell>
          <cell r="D3365">
            <v>138</v>
          </cell>
          <cell r="E3365">
            <v>75.78</v>
          </cell>
          <cell r="F3365" t="str">
            <v>HSK-M-EX M63 lange tap</v>
          </cell>
          <cell r="G3365" t="str">
            <v>HSK-M-EX M63 long</v>
          </cell>
          <cell r="H3365">
            <v>0.35442000000000001</v>
          </cell>
          <cell r="I3365">
            <v>4033878435939</v>
          </cell>
          <cell r="J3365" t="str">
            <v>74199990</v>
          </cell>
          <cell r="K3365" t="str">
            <v>EC000441</v>
          </cell>
        </row>
        <row r="3366">
          <cell r="A3366">
            <v>1640630050</v>
          </cell>
          <cell r="B3366" t="str">
            <v>A.10.91</v>
          </cell>
          <cell r="C3366" t="str">
            <v>5</v>
          </cell>
          <cell r="D3366">
            <v>137</v>
          </cell>
          <cell r="E3366">
            <v>62.28</v>
          </cell>
          <cell r="F3366" t="str">
            <v>HSK-M-EX M63</v>
          </cell>
          <cell r="G3366" t="str">
            <v>HSK-M-EX M63</v>
          </cell>
          <cell r="H3366">
            <v>0.30753000000000003</v>
          </cell>
          <cell r="I3366">
            <v>4033878435946</v>
          </cell>
          <cell r="J3366" t="str">
            <v>74199990</v>
          </cell>
          <cell r="K3366" t="str">
            <v>EC000441</v>
          </cell>
        </row>
        <row r="3367">
          <cell r="A3367">
            <v>1640630051</v>
          </cell>
          <cell r="B3367" t="str">
            <v>A.10.91</v>
          </cell>
          <cell r="C3367" t="str">
            <v>5</v>
          </cell>
          <cell r="D3367">
            <v>137</v>
          </cell>
          <cell r="E3367">
            <v>63.15</v>
          </cell>
          <cell r="F3367" t="str">
            <v>HSK-M-EX M63</v>
          </cell>
          <cell r="G3367" t="str">
            <v>HSK-M-EX M63</v>
          </cell>
          <cell r="H3367">
            <v>0.32058999999999999</v>
          </cell>
          <cell r="I3367">
            <v>4033878435953</v>
          </cell>
          <cell r="J3367" t="str">
            <v>74199990</v>
          </cell>
          <cell r="K3367" t="str">
            <v>EC000441</v>
          </cell>
        </row>
        <row r="3368">
          <cell r="A3368">
            <v>1641070001</v>
          </cell>
          <cell r="B3368" t="str">
            <v>A.10.91</v>
          </cell>
          <cell r="C3368" t="str">
            <v>50</v>
          </cell>
          <cell r="D3368">
            <v>147</v>
          </cell>
          <cell r="E3368">
            <v>9.4</v>
          </cell>
          <cell r="F3368" t="str">
            <v>HSK-MZ-/PVDF-EX PG7</v>
          </cell>
          <cell r="G3368" t="str">
            <v>HSK-MZ-/PVDF-EX PG7</v>
          </cell>
          <cell r="H3368">
            <v>2.4E-2</v>
          </cell>
          <cell r="I3368">
            <v>4033878435960</v>
          </cell>
          <cell r="J3368" t="str">
            <v>74199990</v>
          </cell>
          <cell r="K3368" t="str">
            <v>EC000441</v>
          </cell>
        </row>
        <row r="3369">
          <cell r="A3369">
            <v>1641090001</v>
          </cell>
          <cell r="B3369" t="str">
            <v>A.10.91</v>
          </cell>
          <cell r="C3369" t="str">
            <v>50</v>
          </cell>
          <cell r="D3369">
            <v>147</v>
          </cell>
          <cell r="E3369">
            <v>10.15</v>
          </cell>
          <cell r="F3369" t="str">
            <v>HSK-MZ-/PVDF-EX PG9</v>
          </cell>
          <cell r="G3369" t="str">
            <v>HSK-MZ-/PVDF-EX PG9</v>
          </cell>
          <cell r="H3369">
            <v>2.4E-2</v>
          </cell>
          <cell r="I3369">
            <v>4033878435977</v>
          </cell>
          <cell r="J3369" t="str">
            <v>74199990</v>
          </cell>
          <cell r="K3369" t="str">
            <v>EC000441</v>
          </cell>
        </row>
        <row r="3370">
          <cell r="A3370">
            <v>1641110001</v>
          </cell>
          <cell r="B3370" t="str">
            <v>A.10.91</v>
          </cell>
          <cell r="C3370" t="str">
            <v>50</v>
          </cell>
          <cell r="D3370">
            <v>147</v>
          </cell>
          <cell r="E3370">
            <v>11.34</v>
          </cell>
          <cell r="F3370" t="str">
            <v>HSK-MZ-/PVDF-EX PG11</v>
          </cell>
          <cell r="G3370" t="str">
            <v>HSK-MZ-/PVDF-EX PG11</v>
          </cell>
          <cell r="H3370">
            <v>4.8000000000000001E-2</v>
          </cell>
          <cell r="I3370">
            <v>4033878435991</v>
          </cell>
          <cell r="J3370" t="str">
            <v>74199990</v>
          </cell>
          <cell r="K3370" t="str">
            <v>EC000441</v>
          </cell>
        </row>
        <row r="3371">
          <cell r="A3371">
            <v>1641120050</v>
          </cell>
          <cell r="B3371" t="str">
            <v>A.10.91</v>
          </cell>
          <cell r="C3371" t="str">
            <v>50</v>
          </cell>
          <cell r="D3371">
            <v>147</v>
          </cell>
          <cell r="E3371">
            <v>10.02</v>
          </cell>
          <cell r="F3371" t="str">
            <v>HSK-MZ-/PVDF-EX M12X1,5</v>
          </cell>
          <cell r="G3371" t="str">
            <v>HSK-MZ-/PVDF-EX M12X1,5</v>
          </cell>
          <cell r="H3371">
            <v>1.4800000000000001E-2</v>
          </cell>
          <cell r="I3371">
            <v>4033878436004</v>
          </cell>
          <cell r="J3371" t="str">
            <v>74199990</v>
          </cell>
          <cell r="K3371" t="str">
            <v>EC000441</v>
          </cell>
        </row>
        <row r="3372">
          <cell r="A3372">
            <v>1641130001</v>
          </cell>
          <cell r="B3372" t="str">
            <v>A.10.91</v>
          </cell>
          <cell r="C3372" t="str">
            <v>50</v>
          </cell>
          <cell r="D3372">
            <v>147</v>
          </cell>
          <cell r="E3372">
            <v>12.05</v>
          </cell>
          <cell r="F3372" t="str">
            <v>HSK-MZ-/PVDF-EX PG13,5</v>
          </cell>
          <cell r="G3372" t="str">
            <v>HSK-MZ-/PVDF-EX PG13,5</v>
          </cell>
          <cell r="H3372">
            <v>5.62E-2</v>
          </cell>
          <cell r="I3372">
            <v>4033878436028</v>
          </cell>
          <cell r="J3372" t="str">
            <v>74199990</v>
          </cell>
          <cell r="K3372" t="str">
            <v>EC000441</v>
          </cell>
        </row>
        <row r="3373">
          <cell r="A3373">
            <v>1641160001</v>
          </cell>
          <cell r="B3373" t="str">
            <v>A.10.91</v>
          </cell>
          <cell r="C3373" t="str">
            <v>50</v>
          </cell>
          <cell r="D3373">
            <v>147</v>
          </cell>
          <cell r="E3373">
            <v>13.42</v>
          </cell>
          <cell r="F3373" t="str">
            <v>HSK-MZ-/PVDF-EX PG16</v>
          </cell>
          <cell r="G3373" t="str">
            <v>HSK-MZ-/PVDF-EX PG16</v>
          </cell>
          <cell r="H3373">
            <v>6.9000000000000006E-2</v>
          </cell>
          <cell r="I3373">
            <v>4033878436035</v>
          </cell>
          <cell r="J3373" t="str">
            <v>74199990</v>
          </cell>
          <cell r="K3373" t="str">
            <v>EC000441</v>
          </cell>
        </row>
        <row r="3374">
          <cell r="A3374">
            <v>1641160050</v>
          </cell>
          <cell r="B3374" t="str">
            <v>A.10.91</v>
          </cell>
          <cell r="C3374" t="str">
            <v>50</v>
          </cell>
          <cell r="D3374">
            <v>147</v>
          </cell>
          <cell r="E3374">
            <v>10.27</v>
          </cell>
          <cell r="F3374" t="str">
            <v>HSK-MZ-/PVDF-EX M16X1,5</v>
          </cell>
          <cell r="G3374" t="str">
            <v>HSK-MZ-/PVDF-EX M16X1,5</v>
          </cell>
          <cell r="H3374">
            <v>2.8989999999999998E-2</v>
          </cell>
          <cell r="I3374">
            <v>4033878436042</v>
          </cell>
          <cell r="J3374" t="str">
            <v>74199990</v>
          </cell>
          <cell r="K3374" t="str">
            <v>EC000441</v>
          </cell>
        </row>
        <row r="3375">
          <cell r="A3375">
            <v>1641161150</v>
          </cell>
          <cell r="B3375" t="str">
            <v>A.10.91</v>
          </cell>
          <cell r="C3375" t="str">
            <v>50</v>
          </cell>
          <cell r="D3375">
            <v>147</v>
          </cell>
          <cell r="E3375">
            <v>15.6</v>
          </cell>
          <cell r="F3375" t="str">
            <v>HSK-MZ-/PVDF-EX M16X1,5</v>
          </cell>
          <cell r="G3375" t="str">
            <v>HSK-MZ-/PVDF-EX M16X1,5</v>
          </cell>
          <cell r="H3375">
            <v>3.4090000000000002E-2</v>
          </cell>
          <cell r="I3375">
            <v>4033878436059</v>
          </cell>
          <cell r="J3375" t="str">
            <v>74199990</v>
          </cell>
          <cell r="K3375" t="str">
            <v>EC000441</v>
          </cell>
        </row>
        <row r="3376">
          <cell r="A3376">
            <v>1641200050</v>
          </cell>
          <cell r="B3376" t="str">
            <v>A.10.91</v>
          </cell>
          <cell r="C3376" t="str">
            <v>50</v>
          </cell>
          <cell r="D3376">
            <v>147</v>
          </cell>
          <cell r="E3376">
            <v>12.12</v>
          </cell>
          <cell r="F3376" t="str">
            <v>HSK-MZ-/PVDF-EX M20X1,5</v>
          </cell>
          <cell r="G3376" t="str">
            <v>HSK-MZ-/PVDF-EX M20X1,5</v>
          </cell>
          <cell r="H3376">
            <v>4.6640000000000001E-2</v>
          </cell>
          <cell r="I3376">
            <v>4033878436066</v>
          </cell>
          <cell r="J3376" t="str">
            <v>74199990</v>
          </cell>
          <cell r="K3376" t="str">
            <v>EC000441</v>
          </cell>
        </row>
        <row r="3377">
          <cell r="A3377">
            <v>1641201650</v>
          </cell>
          <cell r="B3377" t="str">
            <v>A.10.91</v>
          </cell>
          <cell r="C3377" t="str">
            <v>50</v>
          </cell>
          <cell r="D3377">
            <v>147</v>
          </cell>
          <cell r="E3377">
            <v>16.97</v>
          </cell>
          <cell r="F3377" t="str">
            <v>HSK-MZ-/PVDF-EX M20X1,5</v>
          </cell>
          <cell r="G3377" t="str">
            <v>HSK-MZ-/PVDF-EX M20X1,5</v>
          </cell>
          <cell r="H3377">
            <v>5.058E-2</v>
          </cell>
          <cell r="I3377">
            <v>4033878436073</v>
          </cell>
          <cell r="J3377" t="str">
            <v>74199990</v>
          </cell>
          <cell r="K3377" t="str">
            <v>EC000441</v>
          </cell>
        </row>
        <row r="3378">
          <cell r="A3378">
            <v>1641210001</v>
          </cell>
          <cell r="B3378" t="str">
            <v>A.10.91</v>
          </cell>
          <cell r="C3378" t="str">
            <v>25</v>
          </cell>
          <cell r="D3378">
            <v>147</v>
          </cell>
          <cell r="E3378">
            <v>15.05</v>
          </cell>
          <cell r="F3378" t="str">
            <v>HSK-MZ-/PVDF-EX PG21</v>
          </cell>
          <cell r="G3378" t="str">
            <v>HSK-MZ-/PVDF-EX PG21</v>
          </cell>
          <cell r="H3378">
            <v>8.5639999999999994E-2</v>
          </cell>
          <cell r="I3378">
            <v>4033878436080</v>
          </cell>
          <cell r="J3378" t="str">
            <v>74199990</v>
          </cell>
          <cell r="K3378" t="str">
            <v>EC000441</v>
          </cell>
        </row>
        <row r="3379">
          <cell r="A3379">
            <v>1641250050</v>
          </cell>
          <cell r="B3379" t="str">
            <v>A.10.91</v>
          </cell>
          <cell r="C3379" t="str">
            <v>25</v>
          </cell>
          <cell r="D3379">
            <v>147</v>
          </cell>
          <cell r="E3379">
            <v>22.11</v>
          </cell>
          <cell r="F3379" t="str">
            <v>HSK-MZ-/PVDF-EX M25X1,5</v>
          </cell>
          <cell r="G3379" t="str">
            <v>HSK-MZ-/PVDF-EX M25X1,5</v>
          </cell>
          <cell r="H3379">
            <v>9.6829999999999999E-2</v>
          </cell>
          <cell r="I3379">
            <v>4033878436097</v>
          </cell>
          <cell r="J3379" t="str">
            <v>74199990</v>
          </cell>
          <cell r="K3379" t="str">
            <v>EC000441</v>
          </cell>
        </row>
        <row r="3380">
          <cell r="A3380">
            <v>1641290001</v>
          </cell>
          <cell r="B3380" t="str">
            <v>A.10.91</v>
          </cell>
          <cell r="C3380" t="str">
            <v>25</v>
          </cell>
          <cell r="D3380">
            <v>147</v>
          </cell>
          <cell r="E3380">
            <v>32.799999999999997</v>
          </cell>
          <cell r="F3380" t="str">
            <v>HSK-MZ-/PVDF-EX PG29</v>
          </cell>
          <cell r="G3380" t="str">
            <v>HSK-MZ-/PVDF-EX PG29</v>
          </cell>
          <cell r="H3380">
            <v>0.20699999999999999</v>
          </cell>
          <cell r="I3380">
            <v>4033878436103</v>
          </cell>
          <cell r="J3380" t="str">
            <v>74199990</v>
          </cell>
          <cell r="K3380" t="str">
            <v>EC000441</v>
          </cell>
        </row>
        <row r="3381">
          <cell r="A3381">
            <v>1641320050</v>
          </cell>
          <cell r="B3381" t="str">
            <v>A.10.91</v>
          </cell>
          <cell r="C3381" t="str">
            <v>25</v>
          </cell>
          <cell r="D3381">
            <v>147</v>
          </cell>
          <cell r="E3381">
            <v>34.880000000000003</v>
          </cell>
          <cell r="F3381" t="str">
            <v>HSK-MZ-/PVDF-EX M32X1,5</v>
          </cell>
          <cell r="G3381" t="str">
            <v>HSK-MZ-/PVDF-EX M32X1,5</v>
          </cell>
          <cell r="H3381">
            <v>0.18340000000000001</v>
          </cell>
          <cell r="I3381">
            <v>4033878436110</v>
          </cell>
          <cell r="J3381" t="str">
            <v>74199990</v>
          </cell>
          <cell r="K3381" t="str">
            <v>EC000441</v>
          </cell>
        </row>
        <row r="3382">
          <cell r="A3382">
            <v>1641340070</v>
          </cell>
          <cell r="B3382" t="str">
            <v>A.10.91</v>
          </cell>
          <cell r="C3382" t="str">
            <v>25</v>
          </cell>
          <cell r="D3382">
            <v>147</v>
          </cell>
          <cell r="E3382">
            <v>23.42</v>
          </cell>
          <cell r="F3382" t="str">
            <v>HSK-MZ-/PVDF-EX 3/4 inch NPT</v>
          </cell>
          <cell r="G3382" t="str">
            <v>HSK-MZ-/PVDF-EX 3/4 inch NPT</v>
          </cell>
          <cell r="H3382">
            <v>9.7960000000000005E-2</v>
          </cell>
          <cell r="I3382">
            <v>4033878436127</v>
          </cell>
          <cell r="J3382" t="str">
            <v>74199990</v>
          </cell>
          <cell r="K3382" t="str">
            <v>EC000441</v>
          </cell>
        </row>
        <row r="3383">
          <cell r="A3383">
            <v>1641360001</v>
          </cell>
          <cell r="B3383" t="str">
            <v>A.10.91</v>
          </cell>
          <cell r="C3383" t="str">
            <v>10</v>
          </cell>
          <cell r="D3383">
            <v>147</v>
          </cell>
          <cell r="E3383">
            <v>43.08</v>
          </cell>
          <cell r="F3383" t="str">
            <v>HSK-MZ-/PVDF-EX PG36</v>
          </cell>
          <cell r="G3383" t="str">
            <v>HSK-MZ-/PVDF-EX PG36</v>
          </cell>
          <cell r="H3383">
            <v>0.27800000000000002</v>
          </cell>
          <cell r="I3383">
            <v>4033878436134</v>
          </cell>
          <cell r="J3383" t="str">
            <v>74199990</v>
          </cell>
          <cell r="K3383" t="str">
            <v>EC000441</v>
          </cell>
        </row>
        <row r="3384">
          <cell r="A3384">
            <v>1641400050</v>
          </cell>
          <cell r="B3384" t="str">
            <v>A.10.91</v>
          </cell>
          <cell r="C3384" t="str">
            <v>10</v>
          </cell>
          <cell r="D3384">
            <v>147</v>
          </cell>
          <cell r="E3384">
            <v>44.36</v>
          </cell>
          <cell r="F3384" t="str">
            <v>HSK-MZ-/PVDF-EX M40X1,5</v>
          </cell>
          <cell r="G3384" t="str">
            <v>HSK-MZ-/PVDF-EX M40X1,5</v>
          </cell>
          <cell r="H3384">
            <v>0.20080999999999999</v>
          </cell>
          <cell r="I3384">
            <v>4033878436158</v>
          </cell>
          <cell r="J3384" t="str">
            <v>74199990</v>
          </cell>
          <cell r="K3384" t="str">
            <v>EC000441</v>
          </cell>
        </row>
        <row r="3385">
          <cell r="A3385">
            <v>1641420001</v>
          </cell>
          <cell r="B3385" t="str">
            <v>A.10.91</v>
          </cell>
          <cell r="C3385" t="str">
            <v>5</v>
          </cell>
          <cell r="D3385">
            <v>147</v>
          </cell>
          <cell r="E3385">
            <v>87.52</v>
          </cell>
          <cell r="F3385" t="str">
            <v>HSK-MZ-/PVDF-EX PG42</v>
          </cell>
          <cell r="G3385" t="str">
            <v>HSK-MZ-/PVDF-EX PG42</v>
          </cell>
          <cell r="H3385">
            <v>0.36</v>
          </cell>
          <cell r="I3385">
            <v>4033878436165</v>
          </cell>
          <cell r="J3385" t="str">
            <v>74199990</v>
          </cell>
          <cell r="K3385" t="str">
            <v>EC000441</v>
          </cell>
        </row>
        <row r="3386">
          <cell r="A3386">
            <v>1641500050</v>
          </cell>
          <cell r="B3386" t="str">
            <v>A.10.91</v>
          </cell>
          <cell r="C3386" t="str">
            <v>5</v>
          </cell>
          <cell r="D3386">
            <v>147</v>
          </cell>
          <cell r="E3386">
            <v>80.45</v>
          </cell>
          <cell r="F3386" t="str">
            <v>HSK-MZ-/PVDF-EX M50X1,5</v>
          </cell>
          <cell r="G3386" t="str">
            <v>HSK-MZ-/PVDF-EX M50X1,5</v>
          </cell>
          <cell r="H3386">
            <v>0.27595999999999998</v>
          </cell>
          <cell r="I3386">
            <v>4033878436189</v>
          </cell>
          <cell r="J3386" t="str">
            <v>74199990</v>
          </cell>
          <cell r="K3386" t="str">
            <v>EC000441</v>
          </cell>
        </row>
        <row r="3387">
          <cell r="A3387">
            <v>1641630050</v>
          </cell>
          <cell r="B3387" t="str">
            <v>A.10.91</v>
          </cell>
          <cell r="C3387" t="str">
            <v>5</v>
          </cell>
          <cell r="D3387">
            <v>147</v>
          </cell>
          <cell r="E3387">
            <v>108.49</v>
          </cell>
          <cell r="F3387" t="str">
            <v>HSK-MZ-/PVDF-EX M63X1,5</v>
          </cell>
          <cell r="G3387" t="str">
            <v>HSK-MZ-/PVDF-EX M63X1,5</v>
          </cell>
          <cell r="H3387">
            <v>0.28136</v>
          </cell>
          <cell r="I3387">
            <v>4033878436196</v>
          </cell>
          <cell r="J3387" t="str">
            <v>74199990</v>
          </cell>
          <cell r="K3387" t="str">
            <v>EC000441</v>
          </cell>
        </row>
        <row r="3388">
          <cell r="A3388">
            <v>1642070001</v>
          </cell>
          <cell r="B3388" t="str">
            <v>A.10.91</v>
          </cell>
          <cell r="C3388" t="str">
            <v>10</v>
          </cell>
          <cell r="D3388">
            <v>149</v>
          </cell>
          <cell r="E3388">
            <v>29.4</v>
          </cell>
          <cell r="F3388" t="str">
            <v>HSK-INOX-/PVDF-EX PG7</v>
          </cell>
          <cell r="G3388" t="str">
            <v>HSK-INOX-/PVDF-EX PG7</v>
          </cell>
          <cell r="H3388">
            <v>1.0800000000000001E-2</v>
          </cell>
          <cell r="I3388">
            <v>4033878436202</v>
          </cell>
          <cell r="J3388" t="str">
            <v>73269098</v>
          </cell>
          <cell r="K3388" t="str">
            <v>EC000441</v>
          </cell>
        </row>
        <row r="3389">
          <cell r="A3389">
            <v>1642070015</v>
          </cell>
          <cell r="B3389" t="str">
            <v>A.10.91</v>
          </cell>
          <cell r="C3389" t="str">
            <v>10</v>
          </cell>
          <cell r="D3389">
            <v>149</v>
          </cell>
          <cell r="E3389">
            <v>29.4</v>
          </cell>
          <cell r="F3389" t="str">
            <v>HSK-INOX-/PVDF-EX PG7</v>
          </cell>
          <cell r="G3389" t="str">
            <v>HSK-INOX-/PVDF-EX PG7</v>
          </cell>
          <cell r="H3389">
            <v>1.0800000000000001E-2</v>
          </cell>
          <cell r="I3389">
            <v>4033878436219</v>
          </cell>
          <cell r="J3389" t="str">
            <v>73269098</v>
          </cell>
          <cell r="K3389" t="str">
            <v>EC000441</v>
          </cell>
        </row>
        <row r="3390">
          <cell r="A3390">
            <v>1642090001</v>
          </cell>
          <cell r="B3390" t="str">
            <v>A.10.91</v>
          </cell>
          <cell r="C3390" t="str">
            <v>10</v>
          </cell>
          <cell r="D3390">
            <v>149</v>
          </cell>
          <cell r="E3390">
            <v>34.04</v>
          </cell>
          <cell r="F3390" t="str">
            <v>HSK-INOX-/PVDF-EX PG9</v>
          </cell>
          <cell r="G3390" t="str">
            <v>HSK-INOX-/PVDF-EX PG9</v>
          </cell>
          <cell r="H3390">
            <v>1.745E-2</v>
          </cell>
          <cell r="I3390">
            <v>4033878436226</v>
          </cell>
          <cell r="J3390" t="str">
            <v>73269098</v>
          </cell>
          <cell r="K3390" t="str">
            <v>EC000441</v>
          </cell>
        </row>
        <row r="3391">
          <cell r="A3391">
            <v>1642090015</v>
          </cell>
          <cell r="B3391" t="str">
            <v>A.10.91</v>
          </cell>
          <cell r="C3391" t="str">
            <v>10</v>
          </cell>
          <cell r="D3391">
            <v>149</v>
          </cell>
          <cell r="E3391">
            <v>34.04</v>
          </cell>
          <cell r="F3391" t="str">
            <v>HSK-INOX-/PVDF-EX PG9</v>
          </cell>
          <cell r="G3391" t="str">
            <v>HSK-INOX-/PVDF-EX PG9</v>
          </cell>
          <cell r="H3391">
            <v>1.77E-2</v>
          </cell>
          <cell r="I3391">
            <v>4033878436233</v>
          </cell>
          <cell r="J3391" t="str">
            <v>73269098</v>
          </cell>
          <cell r="K3391" t="str">
            <v>EC000441</v>
          </cell>
        </row>
        <row r="3392">
          <cell r="A3392">
            <v>1642110001</v>
          </cell>
          <cell r="B3392" t="str">
            <v>A.10.91</v>
          </cell>
          <cell r="C3392" t="str">
            <v>10</v>
          </cell>
          <cell r="D3392">
            <v>149</v>
          </cell>
          <cell r="E3392">
            <v>38.380000000000003</v>
          </cell>
          <cell r="F3392" t="str">
            <v>HSK-INOX-/PVDF-EX PG11</v>
          </cell>
          <cell r="G3392" t="str">
            <v>HSK-INOX-/PVDF-EX PG11</v>
          </cell>
          <cell r="H3392">
            <v>2.1569999999999999E-2</v>
          </cell>
          <cell r="I3392">
            <v>4033878436240</v>
          </cell>
          <cell r="J3392" t="str">
            <v>73269098</v>
          </cell>
          <cell r="K3392" t="str">
            <v>EC000441</v>
          </cell>
        </row>
        <row r="3393">
          <cell r="A3393">
            <v>1642110015</v>
          </cell>
          <cell r="B3393" t="str">
            <v>A.10.91</v>
          </cell>
          <cell r="C3393" t="str">
            <v>10</v>
          </cell>
          <cell r="D3393">
            <v>149</v>
          </cell>
          <cell r="E3393">
            <v>38.380000000000003</v>
          </cell>
          <cell r="F3393" t="str">
            <v>HSK-INOX-/PVDF-EX PG11</v>
          </cell>
          <cell r="G3393" t="str">
            <v>HSK-INOX-/PVDF-EX PG11</v>
          </cell>
          <cell r="H3393">
            <v>2.4E-2</v>
          </cell>
          <cell r="I3393">
            <v>4033878436257</v>
          </cell>
          <cell r="J3393" t="str">
            <v>73269098</v>
          </cell>
          <cell r="K3393" t="str">
            <v>EC000441</v>
          </cell>
        </row>
        <row r="3394">
          <cell r="A3394">
            <v>1642120050</v>
          </cell>
          <cell r="B3394" t="str">
            <v>A.10.91</v>
          </cell>
          <cell r="C3394" t="str">
            <v>10</v>
          </cell>
          <cell r="D3394">
            <v>149</v>
          </cell>
          <cell r="E3394">
            <v>31.46</v>
          </cell>
          <cell r="F3394" t="str">
            <v>HSK-INOX-/PVDF-EX M12X1,5</v>
          </cell>
          <cell r="G3394" t="str">
            <v>HSK-INOX-/PVDF-EX M12X1,5</v>
          </cell>
          <cell r="H3394">
            <v>9.2999999999999992E-3</v>
          </cell>
          <cell r="I3394">
            <v>4033878436264</v>
          </cell>
          <cell r="J3394" t="str">
            <v>73269098</v>
          </cell>
          <cell r="K3394" t="str">
            <v>EC000441</v>
          </cell>
        </row>
        <row r="3395">
          <cell r="A3395">
            <v>1642120051</v>
          </cell>
          <cell r="B3395" t="str">
            <v>A.10.91</v>
          </cell>
          <cell r="C3395" t="str">
            <v>10</v>
          </cell>
          <cell r="D3395">
            <v>149</v>
          </cell>
          <cell r="E3395">
            <v>31.46</v>
          </cell>
          <cell r="F3395" t="str">
            <v>HSK-INOX-/PVDF-EX M12X1,5</v>
          </cell>
          <cell r="G3395" t="str">
            <v>HSK-INOX-/PVDF-EX M12X1,5</v>
          </cell>
          <cell r="H3395">
            <v>9.4400000000000005E-3</v>
          </cell>
          <cell r="I3395">
            <v>4033878436271</v>
          </cell>
          <cell r="J3395" t="str">
            <v>73269098</v>
          </cell>
          <cell r="K3395" t="str">
            <v>EC000441</v>
          </cell>
        </row>
        <row r="3396">
          <cell r="A3396">
            <v>1642130001</v>
          </cell>
          <cell r="B3396" t="str">
            <v>A.10.91</v>
          </cell>
          <cell r="C3396" t="str">
            <v>10</v>
          </cell>
          <cell r="D3396">
            <v>149</v>
          </cell>
          <cell r="E3396">
            <v>40.409999999999997</v>
          </cell>
          <cell r="F3396" t="str">
            <v>HSK-INOX-/PVDF-EX PG13,5</v>
          </cell>
          <cell r="G3396" t="str">
            <v>HSK-INOX-/PVDF-EX PG13,5</v>
          </cell>
          <cell r="H3396">
            <v>2.5999999999999999E-2</v>
          </cell>
          <cell r="I3396">
            <v>4033878436288</v>
          </cell>
          <cell r="J3396" t="str">
            <v>73269098</v>
          </cell>
          <cell r="K3396" t="str">
            <v>EC000441</v>
          </cell>
        </row>
        <row r="3397">
          <cell r="A3397">
            <v>1642160001</v>
          </cell>
          <cell r="B3397" t="str">
            <v>A.10.91</v>
          </cell>
          <cell r="C3397" t="str">
            <v>10</v>
          </cell>
          <cell r="D3397">
            <v>149</v>
          </cell>
          <cell r="E3397">
            <v>40.85</v>
          </cell>
          <cell r="F3397" t="str">
            <v>HSK-INOX-/PVDF-EX PG16</v>
          </cell>
          <cell r="G3397" t="str">
            <v>HSK-INOX-/PVDF-EX PG16</v>
          </cell>
          <cell r="H3397">
            <v>2.511E-2</v>
          </cell>
          <cell r="I3397">
            <v>4033878436301</v>
          </cell>
          <cell r="J3397" t="str">
            <v>73269098</v>
          </cell>
          <cell r="K3397" t="str">
            <v>EC000441</v>
          </cell>
        </row>
        <row r="3398">
          <cell r="A3398">
            <v>1642160015</v>
          </cell>
          <cell r="B3398" t="str">
            <v>A.10.91</v>
          </cell>
          <cell r="C3398" t="str">
            <v>10</v>
          </cell>
          <cell r="D3398">
            <v>149</v>
          </cell>
          <cell r="E3398">
            <v>40.85</v>
          </cell>
          <cell r="F3398" t="str">
            <v>HSK-INOX-/PVDF-EX PG16</v>
          </cell>
          <cell r="G3398" t="str">
            <v>HSK-INOX-/PVDF-EX PG16</v>
          </cell>
          <cell r="H3398">
            <v>3.2199999999999999E-2</v>
          </cell>
          <cell r="I3398">
            <v>4033878436318</v>
          </cell>
          <cell r="J3398" t="str">
            <v>73269098</v>
          </cell>
          <cell r="K3398" t="str">
            <v>EC000441</v>
          </cell>
        </row>
        <row r="3399">
          <cell r="A3399">
            <v>1642160050</v>
          </cell>
          <cell r="B3399" t="str">
            <v>A.10.91</v>
          </cell>
          <cell r="C3399" t="str">
            <v>10</v>
          </cell>
          <cell r="D3399">
            <v>149</v>
          </cell>
          <cell r="E3399">
            <v>36.58</v>
          </cell>
          <cell r="F3399" t="str">
            <v>HSK-INOX-/PVDF-EX M16X1,5</v>
          </cell>
          <cell r="G3399" t="str">
            <v>HSK-INOX-/PVDF-EX M16X1,5</v>
          </cell>
          <cell r="H3399">
            <v>2.2870000000000001E-2</v>
          </cell>
          <cell r="I3399">
            <v>4033878436325</v>
          </cell>
          <cell r="J3399" t="str">
            <v>73269098</v>
          </cell>
          <cell r="K3399" t="str">
            <v>EC000441</v>
          </cell>
        </row>
        <row r="3400">
          <cell r="A3400">
            <v>1642160051</v>
          </cell>
          <cell r="B3400" t="str">
            <v>A.10.91</v>
          </cell>
          <cell r="C3400" t="str">
            <v>10</v>
          </cell>
          <cell r="D3400">
            <v>149</v>
          </cell>
          <cell r="E3400">
            <v>36.58</v>
          </cell>
          <cell r="F3400" t="str">
            <v>HSK-INOX-/PVDF-EX M16X1,5</v>
          </cell>
          <cell r="G3400" t="str">
            <v>HSK-INOX-/PVDF-EX M16X1,5</v>
          </cell>
          <cell r="H3400">
            <v>2.3359999999999999E-2</v>
          </cell>
          <cell r="I3400">
            <v>4033878436332</v>
          </cell>
          <cell r="J3400" t="str">
            <v>73269098</v>
          </cell>
          <cell r="K3400" t="str">
            <v>EC000441</v>
          </cell>
        </row>
        <row r="3401">
          <cell r="A3401">
            <v>1642200050</v>
          </cell>
          <cell r="B3401" t="str">
            <v>A.10.91</v>
          </cell>
          <cell r="C3401" t="str">
            <v>10</v>
          </cell>
          <cell r="D3401">
            <v>149</v>
          </cell>
          <cell r="E3401">
            <v>38.92</v>
          </cell>
          <cell r="F3401" t="str">
            <v>HSK-INOX-PVDF-EX M20X1,5</v>
          </cell>
          <cell r="G3401" t="str">
            <v>HSK-INOX-PVDF-EX M20X1,5</v>
          </cell>
          <cell r="H3401">
            <v>2.8309999999999998E-2</v>
          </cell>
          <cell r="I3401">
            <v>4033878436349</v>
          </cell>
          <cell r="J3401" t="str">
            <v>73269098</v>
          </cell>
          <cell r="K3401" t="str">
            <v>EC000441</v>
          </cell>
        </row>
        <row r="3402">
          <cell r="A3402">
            <v>1642200051</v>
          </cell>
          <cell r="B3402" t="str">
            <v>A.10.91</v>
          </cell>
          <cell r="C3402" t="str">
            <v>10</v>
          </cell>
          <cell r="D3402">
            <v>149</v>
          </cell>
          <cell r="E3402">
            <v>38.92</v>
          </cell>
          <cell r="F3402" t="str">
            <v>HSK-INOX-Ex M20X1,5</v>
          </cell>
          <cell r="G3402" t="str">
            <v>HSK-INOX-Ex M20X1,5</v>
          </cell>
          <cell r="H3402">
            <v>2.8850000000000001E-2</v>
          </cell>
          <cell r="I3402">
            <v>4033878436356</v>
          </cell>
          <cell r="J3402" t="str">
            <v>73269098</v>
          </cell>
          <cell r="K3402" t="str">
            <v>EC000441</v>
          </cell>
        </row>
        <row r="3403">
          <cell r="A3403">
            <v>1642210015</v>
          </cell>
          <cell r="B3403" t="str">
            <v>A.10.91</v>
          </cell>
          <cell r="C3403" t="str">
            <v>10</v>
          </cell>
          <cell r="D3403">
            <v>149</v>
          </cell>
          <cell r="E3403">
            <v>59.82</v>
          </cell>
          <cell r="F3403" t="str">
            <v>HSK-INOX-/PVDF-EX PG21</v>
          </cell>
          <cell r="G3403" t="str">
            <v>HSK-INOX-/PVDF-EX PG21</v>
          </cell>
          <cell r="H3403">
            <v>5.1999999999999998E-2</v>
          </cell>
          <cell r="I3403">
            <v>4033878436370</v>
          </cell>
          <cell r="J3403" t="str">
            <v>73269098</v>
          </cell>
          <cell r="K3403" t="str">
            <v>EC000441</v>
          </cell>
        </row>
        <row r="3404">
          <cell r="A3404">
            <v>1642250050</v>
          </cell>
          <cell r="B3404" t="str">
            <v>A.10.91</v>
          </cell>
          <cell r="C3404" t="str">
            <v>10</v>
          </cell>
          <cell r="D3404">
            <v>149</v>
          </cell>
          <cell r="E3404">
            <v>57.06</v>
          </cell>
          <cell r="F3404" t="str">
            <v>HSK-INOX-PVDF-EX M25X1,5</v>
          </cell>
          <cell r="G3404" t="str">
            <v>HSK-INOX-PVDF-EX M25X1,5</v>
          </cell>
          <cell r="H3404">
            <v>3.6999999999999998E-2</v>
          </cell>
          <cell r="I3404">
            <v>4033878436387</v>
          </cell>
          <cell r="J3404" t="str">
            <v>73269098</v>
          </cell>
          <cell r="K3404" t="str">
            <v>EC000441</v>
          </cell>
        </row>
        <row r="3405">
          <cell r="A3405">
            <v>1642250051</v>
          </cell>
          <cell r="B3405" t="str">
            <v>A.10.91</v>
          </cell>
          <cell r="C3405" t="str">
            <v>10</v>
          </cell>
          <cell r="D3405">
            <v>149</v>
          </cell>
          <cell r="E3405">
            <v>57.06</v>
          </cell>
          <cell r="F3405" t="str">
            <v>HSK-INOX-PVDF-EX M25X1,5</v>
          </cell>
          <cell r="G3405" t="str">
            <v>HSK-INOX-PVDF-EX M25X1,5</v>
          </cell>
          <cell r="H3405">
            <v>3.7830000000000003E-2</v>
          </cell>
          <cell r="I3405">
            <v>4033878436394</v>
          </cell>
          <cell r="J3405" t="str">
            <v>73269098</v>
          </cell>
          <cell r="K3405" t="str">
            <v>EC000441</v>
          </cell>
        </row>
        <row r="3406">
          <cell r="A3406">
            <v>1642320050</v>
          </cell>
          <cell r="B3406" t="str">
            <v>A.10.91</v>
          </cell>
          <cell r="C3406" t="str">
            <v>5</v>
          </cell>
          <cell r="D3406">
            <v>149</v>
          </cell>
          <cell r="E3406">
            <v>83.05</v>
          </cell>
          <cell r="F3406" t="str">
            <v>HSK-INOX-PVDF-EX M32X1,5</v>
          </cell>
          <cell r="G3406" t="str">
            <v>HSK-INOX-PVDF-EX M32X1,5</v>
          </cell>
          <cell r="H3406">
            <v>6.6350000000000006E-2</v>
          </cell>
          <cell r="I3406">
            <v>4033878436424</v>
          </cell>
          <cell r="J3406" t="str">
            <v>73269098</v>
          </cell>
          <cell r="K3406" t="str">
            <v>EC000441</v>
          </cell>
        </row>
        <row r="3407">
          <cell r="A3407">
            <v>1642320051</v>
          </cell>
          <cell r="B3407" t="str">
            <v>A.10.91</v>
          </cell>
          <cell r="C3407" t="str">
            <v>5</v>
          </cell>
          <cell r="D3407">
            <v>149</v>
          </cell>
          <cell r="E3407">
            <v>83.05</v>
          </cell>
          <cell r="F3407" t="str">
            <v>HSK-INOX-PVDF-EX M32X1,5</v>
          </cell>
          <cell r="G3407" t="str">
            <v>HSK-INOX-PVDF-EX M32X1,5</v>
          </cell>
          <cell r="H3407">
            <v>6.9790000000000005E-2</v>
          </cell>
          <cell r="I3407">
            <v>4033878436431</v>
          </cell>
          <cell r="J3407" t="str">
            <v>73269098</v>
          </cell>
          <cell r="K3407" t="str">
            <v>EC000441</v>
          </cell>
        </row>
        <row r="3408">
          <cell r="A3408">
            <v>1642400050</v>
          </cell>
          <cell r="B3408" t="str">
            <v>A.10.91</v>
          </cell>
          <cell r="C3408" t="str">
            <v>5</v>
          </cell>
          <cell r="D3408">
            <v>149</v>
          </cell>
          <cell r="E3408">
            <v>105.47</v>
          </cell>
          <cell r="F3408" t="str">
            <v>HSK-INOX-PVDF-EX M40X1,5</v>
          </cell>
          <cell r="G3408" t="str">
            <v>HSK-INOX-PVDF-EX M40X1,5</v>
          </cell>
          <cell r="H3408">
            <v>0.18134</v>
          </cell>
          <cell r="I3408">
            <v>4033878436462</v>
          </cell>
          <cell r="J3408" t="str">
            <v>73269098</v>
          </cell>
          <cell r="K3408" t="str">
            <v>EC000441</v>
          </cell>
        </row>
        <row r="3409">
          <cell r="A3409">
            <v>1646070001</v>
          </cell>
          <cell r="B3409" t="str">
            <v>A.10.91</v>
          </cell>
          <cell r="C3409" t="str">
            <v>50</v>
          </cell>
          <cell r="D3409">
            <v>160</v>
          </cell>
          <cell r="E3409">
            <v>11.02</v>
          </cell>
          <cell r="F3409" t="str">
            <v>HSK-M-EMC-EX PG7</v>
          </cell>
          <cell r="G3409" t="str">
            <v>HSK-M-CEM-EX PG7</v>
          </cell>
          <cell r="H3409">
            <v>9.1999999999999998E-3</v>
          </cell>
          <cell r="I3409">
            <v>4033878436486</v>
          </cell>
          <cell r="J3409" t="str">
            <v>85369010</v>
          </cell>
          <cell r="K3409" t="str">
            <v>EC000441</v>
          </cell>
        </row>
        <row r="3410">
          <cell r="A3410">
            <v>1646070015</v>
          </cell>
          <cell r="B3410" t="str">
            <v>A.10.91</v>
          </cell>
          <cell r="C3410" t="str">
            <v>50</v>
          </cell>
          <cell r="D3410">
            <v>160</v>
          </cell>
          <cell r="E3410">
            <v>11.06</v>
          </cell>
          <cell r="F3410" t="str">
            <v>HSK-M-EMC-EX PG7</v>
          </cell>
          <cell r="G3410" t="str">
            <v>HSK-M-CEM-EX PG7</v>
          </cell>
          <cell r="H3410">
            <v>9.1999999999999998E-3</v>
          </cell>
          <cell r="I3410">
            <v>4033878436493</v>
          </cell>
          <cell r="J3410" t="str">
            <v>85369010</v>
          </cell>
          <cell r="K3410" t="str">
            <v>EC000441</v>
          </cell>
        </row>
        <row r="3411">
          <cell r="A3411">
            <v>1646090001</v>
          </cell>
          <cell r="B3411" t="str">
            <v>A.10.91</v>
          </cell>
          <cell r="C3411" t="str">
            <v>50</v>
          </cell>
          <cell r="D3411">
            <v>160</v>
          </cell>
          <cell r="E3411">
            <v>11.69</v>
          </cell>
          <cell r="F3411" t="str">
            <v>HSK-M-EMC-EX PG9</v>
          </cell>
          <cell r="G3411" t="str">
            <v>HSK-M-CEM-EX PG9</v>
          </cell>
          <cell r="H3411">
            <v>1.8450000000000001E-2</v>
          </cell>
          <cell r="I3411">
            <v>4033878436509</v>
          </cell>
          <cell r="J3411" t="str">
            <v>85369010</v>
          </cell>
          <cell r="K3411" t="str">
            <v>EC000441</v>
          </cell>
        </row>
        <row r="3412">
          <cell r="A3412">
            <v>1646090015</v>
          </cell>
          <cell r="B3412" t="str">
            <v>A.10.91</v>
          </cell>
          <cell r="C3412" t="str">
            <v>50</v>
          </cell>
          <cell r="D3412">
            <v>160</v>
          </cell>
          <cell r="E3412">
            <v>11.78</v>
          </cell>
          <cell r="F3412" t="str">
            <v>HSK-M-EMC-EX PG9</v>
          </cell>
          <cell r="G3412" t="str">
            <v>HSK-M-CEM-EX PG9</v>
          </cell>
          <cell r="H3412">
            <v>9.1999999999999998E-3</v>
          </cell>
          <cell r="I3412">
            <v>4033878436516</v>
          </cell>
          <cell r="J3412" t="str">
            <v>85369010</v>
          </cell>
          <cell r="K3412" t="str">
            <v>EC000441</v>
          </cell>
        </row>
        <row r="3413">
          <cell r="A3413">
            <v>1646110001</v>
          </cell>
          <cell r="B3413" t="str">
            <v>A.10.91</v>
          </cell>
          <cell r="C3413" t="str">
            <v>50</v>
          </cell>
          <cell r="D3413">
            <v>160</v>
          </cell>
          <cell r="E3413">
            <v>12.81</v>
          </cell>
          <cell r="F3413" t="str">
            <v>HSK-M-EMC-EX PG11</v>
          </cell>
          <cell r="G3413" t="str">
            <v>HSK-M-CEM-EX PG11</v>
          </cell>
          <cell r="H3413">
            <v>2.1350000000000001E-2</v>
          </cell>
          <cell r="I3413">
            <v>4033878436523</v>
          </cell>
          <cell r="J3413" t="str">
            <v>85369010</v>
          </cell>
          <cell r="K3413" t="str">
            <v>EC000441</v>
          </cell>
        </row>
        <row r="3414">
          <cell r="A3414">
            <v>1646110015</v>
          </cell>
          <cell r="B3414" t="str">
            <v>A.10.91</v>
          </cell>
          <cell r="C3414" t="str">
            <v>50</v>
          </cell>
          <cell r="D3414">
            <v>160</v>
          </cell>
          <cell r="E3414">
            <v>12.91</v>
          </cell>
          <cell r="F3414" t="str">
            <v>HSK-M-EMC-EX PG11</v>
          </cell>
          <cell r="G3414" t="str">
            <v>HSK-M-CEM-EX PG11</v>
          </cell>
          <cell r="H3414">
            <v>9.1999999999999998E-3</v>
          </cell>
          <cell r="I3414">
            <v>4033878436530</v>
          </cell>
          <cell r="J3414" t="str">
            <v>85369010</v>
          </cell>
          <cell r="K3414" t="str">
            <v>EC000441</v>
          </cell>
        </row>
        <row r="3415">
          <cell r="A3415">
            <v>1646120050</v>
          </cell>
          <cell r="B3415" t="str">
            <v>A.10.91</v>
          </cell>
          <cell r="C3415" t="str">
            <v>50</v>
          </cell>
          <cell r="D3415">
            <v>159</v>
          </cell>
          <cell r="E3415">
            <v>11.33</v>
          </cell>
          <cell r="F3415" t="str">
            <v>HSK-M-EMC-EX M12</v>
          </cell>
          <cell r="G3415" t="str">
            <v>HSK-M-CEM-EX M12</v>
          </cell>
          <cell r="H3415">
            <v>1.111E-2</v>
          </cell>
          <cell r="I3415">
            <v>4033878436547</v>
          </cell>
          <cell r="J3415" t="str">
            <v>85369010</v>
          </cell>
          <cell r="K3415" t="str">
            <v>EC000441</v>
          </cell>
        </row>
        <row r="3416">
          <cell r="A3416">
            <v>1646120051</v>
          </cell>
          <cell r="B3416" t="str">
            <v>A.10.91</v>
          </cell>
          <cell r="C3416" t="str">
            <v>50</v>
          </cell>
          <cell r="D3416">
            <v>159</v>
          </cell>
          <cell r="E3416">
            <v>11.37</v>
          </cell>
          <cell r="F3416" t="str">
            <v>HSK-M-EMC-EX M12</v>
          </cell>
          <cell r="G3416" t="str">
            <v>HSK-M-CEM-EX M12</v>
          </cell>
          <cell r="H3416">
            <v>1.1180000000000001E-2</v>
          </cell>
          <cell r="I3416">
            <v>4033878436554</v>
          </cell>
          <cell r="J3416" t="str">
            <v>85369010</v>
          </cell>
          <cell r="K3416" t="str">
            <v>EC000441</v>
          </cell>
        </row>
        <row r="3417">
          <cell r="A3417">
            <v>1646120070</v>
          </cell>
          <cell r="B3417" t="str">
            <v>A.10.91</v>
          </cell>
          <cell r="C3417" t="str">
            <v>50</v>
          </cell>
          <cell r="D3417">
            <v>161</v>
          </cell>
          <cell r="E3417">
            <v>20.18</v>
          </cell>
          <cell r="F3417" t="str">
            <v>HSK-M-EMC-EX 1/2 inch NPT</v>
          </cell>
          <cell r="G3417" t="str">
            <v>HSK-M-CEM-EX 1/2 inch NPT</v>
          </cell>
          <cell r="H3417">
            <v>4.07E-2</v>
          </cell>
          <cell r="I3417">
            <v>4033878436561</v>
          </cell>
          <cell r="J3417" t="str">
            <v>85369010</v>
          </cell>
          <cell r="K3417" t="str">
            <v>EC000441</v>
          </cell>
        </row>
        <row r="3418">
          <cell r="A3418">
            <v>1646120071</v>
          </cell>
          <cell r="B3418" t="str">
            <v>A.10.91</v>
          </cell>
          <cell r="C3418" t="str">
            <v>50</v>
          </cell>
          <cell r="D3418">
            <v>161</v>
          </cell>
          <cell r="E3418">
            <v>20.32</v>
          </cell>
          <cell r="F3418" t="str">
            <v>HSK-M-EMC-EX 1/2 inch NPT</v>
          </cell>
          <cell r="G3418" t="str">
            <v>HSK-M-CEM-EX 1/2 inch NPT</v>
          </cell>
          <cell r="H3418">
            <v>4.1369999999999997E-2</v>
          </cell>
          <cell r="I3418">
            <v>4033878436578</v>
          </cell>
          <cell r="J3418" t="str">
            <v>85369010</v>
          </cell>
          <cell r="K3418" t="str">
            <v>EC000441</v>
          </cell>
        </row>
        <row r="3419">
          <cell r="A3419">
            <v>1646130001</v>
          </cell>
          <cell r="B3419" t="str">
            <v>A.10.91</v>
          </cell>
          <cell r="C3419" t="str">
            <v>50</v>
          </cell>
          <cell r="D3419">
            <v>160</v>
          </cell>
          <cell r="E3419">
            <v>13.35</v>
          </cell>
          <cell r="F3419" t="str">
            <v>HSK-M-EMC-EX PG13</v>
          </cell>
          <cell r="G3419" t="str">
            <v>HSK-M-CEM-EX PG13</v>
          </cell>
          <cell r="H3419">
            <v>2.912E-2</v>
          </cell>
          <cell r="I3419">
            <v>4033878436585</v>
          </cell>
          <cell r="J3419" t="str">
            <v>85369010</v>
          </cell>
          <cell r="K3419" t="str">
            <v>EC000441</v>
          </cell>
        </row>
        <row r="3420">
          <cell r="A3420">
            <v>1646130015</v>
          </cell>
          <cell r="B3420" t="str">
            <v>A.10.91</v>
          </cell>
          <cell r="C3420" t="str">
            <v>50</v>
          </cell>
          <cell r="D3420">
            <v>160</v>
          </cell>
          <cell r="E3420">
            <v>13.45</v>
          </cell>
          <cell r="F3420" t="str">
            <v>HSK-M-EMC-EX PG13</v>
          </cell>
          <cell r="G3420" t="str">
            <v>HSK-M-CEM-EX PG13</v>
          </cell>
          <cell r="H3420">
            <v>9.1999999999999998E-3</v>
          </cell>
          <cell r="I3420">
            <v>4033878436592</v>
          </cell>
          <cell r="J3420" t="str">
            <v>85369010</v>
          </cell>
          <cell r="K3420" t="str">
            <v>EC000441</v>
          </cell>
        </row>
        <row r="3421">
          <cell r="A3421">
            <v>1646160001</v>
          </cell>
          <cell r="B3421" t="str">
            <v>A.10.91</v>
          </cell>
          <cell r="C3421" t="str">
            <v>50</v>
          </cell>
          <cell r="D3421">
            <v>160</v>
          </cell>
          <cell r="E3421">
            <v>14.21</v>
          </cell>
          <cell r="F3421" t="str">
            <v>HSK-M-EMC-EX PG16</v>
          </cell>
          <cell r="G3421" t="str">
            <v>HSK-M-CEM-EX PG16</v>
          </cell>
          <cell r="H3421">
            <v>3.1519999999999999E-2</v>
          </cell>
          <cell r="I3421">
            <v>4033878436608</v>
          </cell>
          <cell r="J3421" t="str">
            <v>85369010</v>
          </cell>
          <cell r="K3421" t="str">
            <v>EC000441</v>
          </cell>
        </row>
        <row r="3422">
          <cell r="A3422">
            <v>1646160015</v>
          </cell>
          <cell r="B3422" t="str">
            <v>A.10.91</v>
          </cell>
          <cell r="C3422" t="str">
            <v>50</v>
          </cell>
          <cell r="D3422">
            <v>160</v>
          </cell>
          <cell r="E3422">
            <v>14.32</v>
          </cell>
          <cell r="F3422" t="str">
            <v>HSK-M-EMC-EX PG16</v>
          </cell>
          <cell r="G3422" t="str">
            <v>HSK-M-CEM-EX PG16</v>
          </cell>
          <cell r="H3422">
            <v>9.1999999999999998E-3</v>
          </cell>
          <cell r="I3422">
            <v>4033878436615</v>
          </cell>
          <cell r="J3422" t="str">
            <v>85369010</v>
          </cell>
          <cell r="K3422" t="str">
            <v>EC000441</v>
          </cell>
        </row>
        <row r="3423">
          <cell r="A3423">
            <v>1646160050</v>
          </cell>
          <cell r="B3423" t="str">
            <v>A.10.91</v>
          </cell>
          <cell r="C3423" t="str">
            <v>50</v>
          </cell>
          <cell r="D3423">
            <v>159</v>
          </cell>
          <cell r="E3423">
            <v>13.18</v>
          </cell>
          <cell r="F3423" t="str">
            <v>HSK-M-EMC-EX M16</v>
          </cell>
          <cell r="G3423" t="str">
            <v>HSK-M-CEM-EX M16</v>
          </cell>
          <cell r="H3423">
            <v>2.2859999999999998E-2</v>
          </cell>
          <cell r="I3423">
            <v>4033878436622</v>
          </cell>
          <cell r="J3423" t="str">
            <v>85369010</v>
          </cell>
          <cell r="K3423" t="str">
            <v>EC000441</v>
          </cell>
        </row>
        <row r="3424">
          <cell r="A3424">
            <v>1646160051</v>
          </cell>
          <cell r="B3424" t="str">
            <v>A.10.91</v>
          </cell>
          <cell r="C3424" t="str">
            <v>50</v>
          </cell>
          <cell r="D3424">
            <v>159</v>
          </cell>
          <cell r="E3424">
            <v>13.26</v>
          </cell>
          <cell r="F3424" t="str">
            <v>HSK-M-EMC-EX M16</v>
          </cell>
          <cell r="G3424" t="str">
            <v>HSK-M-CEM-EX M16</v>
          </cell>
          <cell r="H3424">
            <v>2.3349999999999999E-2</v>
          </cell>
          <cell r="I3424">
            <v>4033878436639</v>
          </cell>
          <cell r="J3424" t="str">
            <v>85369010</v>
          </cell>
          <cell r="K3424" t="str">
            <v>EC000441</v>
          </cell>
        </row>
        <row r="3425">
          <cell r="A3425">
            <v>1646200050</v>
          </cell>
          <cell r="B3425" t="str">
            <v>A.10.91</v>
          </cell>
          <cell r="C3425" t="str">
            <v>50</v>
          </cell>
          <cell r="D3425">
            <v>159</v>
          </cell>
          <cell r="E3425">
            <v>14.61</v>
          </cell>
          <cell r="F3425" t="str">
            <v>HSK-M-EMC-EX M20</v>
          </cell>
          <cell r="G3425" t="str">
            <v>HSK-M-CEM-EX M20</v>
          </cell>
          <cell r="H3425">
            <v>3.108E-2</v>
          </cell>
          <cell r="I3425">
            <v>4033878436646</v>
          </cell>
          <cell r="J3425" t="str">
            <v>85369010</v>
          </cell>
          <cell r="K3425" t="str">
            <v>EC000441</v>
          </cell>
        </row>
        <row r="3426">
          <cell r="A3426">
            <v>1646200051</v>
          </cell>
          <cell r="B3426" t="str">
            <v>A.10.91</v>
          </cell>
          <cell r="C3426" t="str">
            <v>50</v>
          </cell>
          <cell r="D3426">
            <v>159</v>
          </cell>
          <cell r="E3426">
            <v>14.71</v>
          </cell>
          <cell r="F3426" t="str">
            <v>HSK-M-EMC-EX M20</v>
          </cell>
          <cell r="G3426" t="str">
            <v>HSK-M-CEM-EX M20</v>
          </cell>
          <cell r="H3426">
            <v>3.1620000000000002E-2</v>
          </cell>
          <cell r="I3426">
            <v>4033878436653</v>
          </cell>
          <cell r="J3426" t="str">
            <v>85369010</v>
          </cell>
          <cell r="K3426" t="str">
            <v>EC000441</v>
          </cell>
        </row>
        <row r="3427">
          <cell r="A3427">
            <v>1646210001</v>
          </cell>
          <cell r="B3427" t="str">
            <v>A.10.91</v>
          </cell>
          <cell r="C3427" t="str">
            <v>25</v>
          </cell>
          <cell r="D3427">
            <v>160</v>
          </cell>
          <cell r="E3427">
            <v>18.98</v>
          </cell>
          <cell r="F3427" t="str">
            <v>HSK-M-EMC-EX PG21</v>
          </cell>
          <cell r="G3427" t="str">
            <v>HSK-M-CEM-EX PG21</v>
          </cell>
          <cell r="H3427">
            <v>7.1239999999999998E-2</v>
          </cell>
          <cell r="I3427">
            <v>4033878436660</v>
          </cell>
          <cell r="J3427" t="str">
            <v>85369010</v>
          </cell>
          <cell r="K3427" t="str">
            <v>EC000441</v>
          </cell>
        </row>
        <row r="3428">
          <cell r="A3428">
            <v>1646210015</v>
          </cell>
          <cell r="B3428" t="str">
            <v>A.10.91</v>
          </cell>
          <cell r="C3428" t="str">
            <v>25</v>
          </cell>
          <cell r="D3428">
            <v>160</v>
          </cell>
          <cell r="E3428">
            <v>19.100000000000001</v>
          </cell>
          <cell r="F3428" t="str">
            <v>HSK-M-EMC-EX PG21</v>
          </cell>
          <cell r="G3428" t="str">
            <v>HSK-M-CEM-EX PG21</v>
          </cell>
          <cell r="H3428">
            <v>7.2069999999999995E-2</v>
          </cell>
          <cell r="I3428">
            <v>4033878436677</v>
          </cell>
          <cell r="J3428" t="str">
            <v>85369010</v>
          </cell>
          <cell r="K3428" t="str">
            <v>EC000441</v>
          </cell>
        </row>
        <row r="3429">
          <cell r="A3429">
            <v>1646250050</v>
          </cell>
          <cell r="B3429" t="str">
            <v>A.10.91</v>
          </cell>
          <cell r="C3429" t="str">
            <v>25</v>
          </cell>
          <cell r="D3429">
            <v>159</v>
          </cell>
          <cell r="E3429">
            <v>19.5</v>
          </cell>
          <cell r="F3429" t="str">
            <v>HSK-M-EMC-EX M25</v>
          </cell>
          <cell r="G3429" t="str">
            <v>HSK-M-CEM-EX M25</v>
          </cell>
          <cell r="H3429">
            <v>5.0599999999999999E-2</v>
          </cell>
          <cell r="I3429">
            <v>4033878436684</v>
          </cell>
          <cell r="J3429" t="str">
            <v>85369010</v>
          </cell>
          <cell r="K3429" t="str">
            <v>EC000441</v>
          </cell>
        </row>
        <row r="3430">
          <cell r="A3430">
            <v>1646250051</v>
          </cell>
          <cell r="B3430" t="str">
            <v>A.10.91</v>
          </cell>
          <cell r="C3430" t="str">
            <v>25</v>
          </cell>
          <cell r="D3430">
            <v>159</v>
          </cell>
          <cell r="E3430">
            <v>19.649999999999999</v>
          </cell>
          <cell r="F3430" t="str">
            <v>HSK-M-EMC-EX M25</v>
          </cell>
          <cell r="G3430" t="str">
            <v>HSK-M-CEM-EX M25</v>
          </cell>
          <cell r="H3430">
            <v>5.1429999999999997E-2</v>
          </cell>
          <cell r="I3430">
            <v>4033878436691</v>
          </cell>
          <cell r="J3430" t="str">
            <v>85369010</v>
          </cell>
          <cell r="K3430" t="str">
            <v>EC000441</v>
          </cell>
        </row>
        <row r="3431">
          <cell r="A3431">
            <v>1646290001</v>
          </cell>
          <cell r="B3431" t="str">
            <v>A.10.91</v>
          </cell>
          <cell r="C3431" t="str">
            <v>25</v>
          </cell>
          <cell r="D3431">
            <v>160</v>
          </cell>
          <cell r="E3431">
            <v>28.78</v>
          </cell>
          <cell r="F3431" t="str">
            <v>HSK-M-EMC-EX PG29</v>
          </cell>
          <cell r="G3431" t="str">
            <v>HSK-M-CEM-EX PG29</v>
          </cell>
          <cell r="H3431">
            <v>2.76E-2</v>
          </cell>
          <cell r="I3431">
            <v>4033878436707</v>
          </cell>
          <cell r="J3431" t="str">
            <v>85369010</v>
          </cell>
          <cell r="K3431" t="str">
            <v>EC000441</v>
          </cell>
        </row>
        <row r="3432">
          <cell r="A3432">
            <v>1646290015</v>
          </cell>
          <cell r="B3432" t="str">
            <v>A.10.91</v>
          </cell>
          <cell r="C3432" t="str">
            <v>25</v>
          </cell>
          <cell r="D3432">
            <v>160</v>
          </cell>
          <cell r="E3432">
            <v>28.84</v>
          </cell>
          <cell r="F3432" t="str">
            <v>HSK-M-EMC-EX PG29</v>
          </cell>
          <cell r="G3432" t="str">
            <v>HSK-M-CEM-EX PG29</v>
          </cell>
          <cell r="H3432">
            <v>0.10037</v>
          </cell>
          <cell r="I3432">
            <v>4033878436714</v>
          </cell>
          <cell r="J3432" t="str">
            <v>85369010</v>
          </cell>
          <cell r="K3432" t="str">
            <v>EC000441</v>
          </cell>
        </row>
        <row r="3433">
          <cell r="A3433">
            <v>1646320050</v>
          </cell>
          <cell r="B3433" t="str">
            <v>A.10.91</v>
          </cell>
          <cell r="C3433" t="str">
            <v>25</v>
          </cell>
          <cell r="D3433">
            <v>159</v>
          </cell>
          <cell r="E3433">
            <v>29.58</v>
          </cell>
          <cell r="F3433" t="str">
            <v>HSK-M-EMC-EX M32</v>
          </cell>
          <cell r="G3433" t="str">
            <v>HSK-M-CEM-EX M32</v>
          </cell>
          <cell r="H3433">
            <v>0.10077999999999999</v>
          </cell>
          <cell r="I3433">
            <v>4033878436721</v>
          </cell>
          <cell r="J3433" t="str">
            <v>85369010</v>
          </cell>
          <cell r="K3433" t="str">
            <v>EC000441</v>
          </cell>
        </row>
        <row r="3434">
          <cell r="A3434">
            <v>1646320051</v>
          </cell>
          <cell r="B3434" t="str">
            <v>A.10.91</v>
          </cell>
          <cell r="C3434" t="str">
            <v>25</v>
          </cell>
          <cell r="D3434">
            <v>159</v>
          </cell>
          <cell r="E3434">
            <v>29.65</v>
          </cell>
          <cell r="F3434" t="str">
            <v>HSK-M-EMC-EX M32</v>
          </cell>
          <cell r="G3434" t="str">
            <v>HSK-M-CEM-EX M32</v>
          </cell>
          <cell r="H3434">
            <v>0.10421999999999999</v>
          </cell>
          <cell r="I3434">
            <v>4033878436738</v>
          </cell>
          <cell r="J3434" t="str">
            <v>85369010</v>
          </cell>
          <cell r="K3434" t="str">
            <v>EC000441</v>
          </cell>
        </row>
        <row r="3435">
          <cell r="A3435">
            <v>1646340070</v>
          </cell>
          <cell r="B3435" t="str">
            <v>A.10.91</v>
          </cell>
          <cell r="C3435" t="str">
            <v>25</v>
          </cell>
          <cell r="D3435">
            <v>161</v>
          </cell>
          <cell r="E3435">
            <v>24.87</v>
          </cell>
          <cell r="F3435" t="str">
            <v>HSK-M-EMC-EX 3/4 inch NPT</v>
          </cell>
          <cell r="G3435" t="str">
            <v>HSK-M-CEM-EX 3/4 inch NPT</v>
          </cell>
          <cell r="H3435">
            <v>5.0779999999999999E-2</v>
          </cell>
          <cell r="I3435">
            <v>4033878436745</v>
          </cell>
          <cell r="J3435" t="str">
            <v>85369010</v>
          </cell>
          <cell r="K3435" t="str">
            <v>EC000441</v>
          </cell>
        </row>
        <row r="3436">
          <cell r="A3436">
            <v>1646340071</v>
          </cell>
          <cell r="B3436" t="str">
            <v>A.10.91</v>
          </cell>
          <cell r="C3436" t="str">
            <v>25</v>
          </cell>
          <cell r="D3436">
            <v>161</v>
          </cell>
          <cell r="E3436">
            <v>25.01</v>
          </cell>
          <cell r="F3436" t="str">
            <v>HSK-M-EMC-EX 3/4 inch NPT</v>
          </cell>
          <cell r="G3436" t="str">
            <v>HSK-M-CEM-EX 3/4 inch NPT</v>
          </cell>
          <cell r="H3436">
            <v>5.1610000000000003E-2</v>
          </cell>
          <cell r="I3436">
            <v>4033878436752</v>
          </cell>
          <cell r="J3436" t="str">
            <v>85369010</v>
          </cell>
          <cell r="K3436" t="str">
            <v>EC000441</v>
          </cell>
        </row>
        <row r="3437">
          <cell r="A3437">
            <v>1646360001</v>
          </cell>
          <cell r="B3437" t="str">
            <v>A.10.91</v>
          </cell>
          <cell r="C3437" t="str">
            <v>10</v>
          </cell>
          <cell r="D3437">
            <v>160</v>
          </cell>
          <cell r="E3437">
            <v>42.68</v>
          </cell>
          <cell r="F3437" t="str">
            <v>HSK-M-EMC-EX PG36</v>
          </cell>
          <cell r="G3437" t="str">
            <v>HSK-M-CEM-EX PG36</v>
          </cell>
          <cell r="H3437">
            <v>0.15923999999999999</v>
          </cell>
          <cell r="I3437">
            <v>4033878436769</v>
          </cell>
          <cell r="J3437" t="str">
            <v>85369010</v>
          </cell>
          <cell r="K3437" t="str">
            <v>EC000441</v>
          </cell>
        </row>
        <row r="3438">
          <cell r="A3438">
            <v>1646360015</v>
          </cell>
          <cell r="B3438" t="str">
            <v>A.10.91</v>
          </cell>
          <cell r="C3438" t="str">
            <v>10</v>
          </cell>
          <cell r="D3438">
            <v>160</v>
          </cell>
          <cell r="E3438">
            <v>43.35</v>
          </cell>
          <cell r="F3438" t="str">
            <v>HSK-M-EMC-EX PG36</v>
          </cell>
          <cell r="G3438" t="str">
            <v>HSK-M-CEM-EX PG36</v>
          </cell>
          <cell r="H3438">
            <v>9.1999999999999998E-3</v>
          </cell>
          <cell r="I3438">
            <v>4033878436776</v>
          </cell>
          <cell r="J3438" t="str">
            <v>85369010</v>
          </cell>
          <cell r="K3438" t="str">
            <v>EC000441</v>
          </cell>
        </row>
        <row r="3439">
          <cell r="A3439">
            <v>1646380070</v>
          </cell>
          <cell r="B3439" t="str">
            <v>A.10.91</v>
          </cell>
          <cell r="C3439" t="str">
            <v>50</v>
          </cell>
          <cell r="D3439">
            <v>161</v>
          </cell>
          <cell r="E3439">
            <v>17.7</v>
          </cell>
          <cell r="F3439" t="str">
            <v>HSK-M-EMC-EX 3/8 inch NPT</v>
          </cell>
          <cell r="G3439" t="str">
            <v>HSK-M-CEM-EX 3/8 inch NPT</v>
          </cell>
          <cell r="H3439">
            <v>1.7999999999999999E-2</v>
          </cell>
          <cell r="I3439">
            <v>4033878436783</v>
          </cell>
          <cell r="J3439" t="str">
            <v>85369010</v>
          </cell>
          <cell r="K3439" t="str">
            <v>EC000441</v>
          </cell>
        </row>
        <row r="3440">
          <cell r="A3440">
            <v>1646400050</v>
          </cell>
          <cell r="B3440" t="str">
            <v>A.10.91</v>
          </cell>
          <cell r="C3440" t="str">
            <v>10</v>
          </cell>
          <cell r="D3440">
            <v>159</v>
          </cell>
          <cell r="E3440">
            <v>43.87</v>
          </cell>
          <cell r="F3440" t="str">
            <v>HSK-M-EMC-EX M40</v>
          </cell>
          <cell r="G3440" t="str">
            <v>HSK-M-CEM-EX M40</v>
          </cell>
          <cell r="H3440">
            <v>0.19188</v>
          </cell>
          <cell r="I3440">
            <v>4033878436806</v>
          </cell>
          <cell r="J3440" t="str">
            <v>85369010</v>
          </cell>
          <cell r="K3440" t="str">
            <v>EC000441</v>
          </cell>
        </row>
        <row r="3441">
          <cell r="A3441">
            <v>1646400051</v>
          </cell>
          <cell r="B3441" t="str">
            <v>A.10.91</v>
          </cell>
          <cell r="C3441" t="str">
            <v>10</v>
          </cell>
          <cell r="D3441">
            <v>159</v>
          </cell>
          <cell r="E3441">
            <v>44.56</v>
          </cell>
          <cell r="F3441" t="str">
            <v>HSK-M-EMC-EX M40</v>
          </cell>
          <cell r="G3441" t="str">
            <v>HSK-M-CEM-EX M40</v>
          </cell>
          <cell r="H3441">
            <v>0.19989999999999999</v>
          </cell>
          <cell r="I3441">
            <v>4033878436813</v>
          </cell>
          <cell r="J3441" t="str">
            <v>85369010</v>
          </cell>
          <cell r="K3441" t="str">
            <v>EC000441</v>
          </cell>
        </row>
        <row r="3442">
          <cell r="A3442">
            <v>1646420001</v>
          </cell>
          <cell r="B3442" t="str">
            <v>A.10.91</v>
          </cell>
          <cell r="C3442" t="str">
            <v>5</v>
          </cell>
          <cell r="D3442">
            <v>160</v>
          </cell>
          <cell r="E3442">
            <v>76.900000000000006</v>
          </cell>
          <cell r="F3442" t="str">
            <v>HSK-M-EMC-EX PG42</v>
          </cell>
          <cell r="G3442" t="str">
            <v>HSK-M-CEM-EX PG42</v>
          </cell>
          <cell r="H3442">
            <v>2.76E-2</v>
          </cell>
          <cell r="I3442">
            <v>4033878436820</v>
          </cell>
          <cell r="J3442" t="str">
            <v>85369010</v>
          </cell>
          <cell r="K3442" t="str">
            <v>EC000441</v>
          </cell>
        </row>
        <row r="3443">
          <cell r="A3443">
            <v>1646500050</v>
          </cell>
          <cell r="B3443" t="str">
            <v>A.10.91</v>
          </cell>
          <cell r="C3443" t="str">
            <v>5</v>
          </cell>
          <cell r="D3443">
            <v>159</v>
          </cell>
          <cell r="E3443">
            <v>79.05</v>
          </cell>
          <cell r="F3443" t="str">
            <v>HSK-M-EMC-EX M50</v>
          </cell>
          <cell r="G3443" t="str">
            <v>HSK-M-CEM-EX M50</v>
          </cell>
          <cell r="H3443">
            <v>0.22095000000000001</v>
          </cell>
          <cell r="I3443">
            <v>4033878436868</v>
          </cell>
          <cell r="J3443" t="str">
            <v>85369010</v>
          </cell>
          <cell r="K3443" t="str">
            <v>EC000441</v>
          </cell>
        </row>
        <row r="3444">
          <cell r="A3444">
            <v>1646500051</v>
          </cell>
          <cell r="B3444" t="str">
            <v>A.10.91</v>
          </cell>
          <cell r="C3444" t="str">
            <v>5</v>
          </cell>
          <cell r="D3444">
            <v>159</v>
          </cell>
          <cell r="E3444">
            <v>80.209999999999994</v>
          </cell>
          <cell r="F3444" t="str">
            <v>HSK-M-EMC-EX M50</v>
          </cell>
          <cell r="G3444" t="str">
            <v>HSK-M-CEM-EX M50</v>
          </cell>
          <cell r="H3444">
            <v>0.10639999999999999</v>
          </cell>
          <cell r="I3444">
            <v>4033878436875</v>
          </cell>
          <cell r="J3444" t="str">
            <v>85369010</v>
          </cell>
          <cell r="K3444" t="str">
            <v>EC000441</v>
          </cell>
        </row>
        <row r="3445">
          <cell r="A3445">
            <v>1646630050</v>
          </cell>
          <cell r="B3445" t="str">
            <v>A.10.91</v>
          </cell>
          <cell r="C3445" t="str">
            <v>5</v>
          </cell>
          <cell r="D3445">
            <v>159</v>
          </cell>
          <cell r="E3445">
            <v>94.35</v>
          </cell>
          <cell r="F3445" t="str">
            <v>HSK-M-EMC-EX M63</v>
          </cell>
          <cell r="G3445" t="str">
            <v>HSK-M-CEM-EX M63</v>
          </cell>
          <cell r="H3445">
            <v>0.31030999999999997</v>
          </cell>
          <cell r="I3445">
            <v>4033878436882</v>
          </cell>
          <cell r="J3445" t="str">
            <v>85369010</v>
          </cell>
          <cell r="K3445" t="str">
            <v>EC000441</v>
          </cell>
        </row>
        <row r="3446">
          <cell r="A3446">
            <v>1647070001</v>
          </cell>
          <cell r="B3446" t="str">
            <v>A.10.91</v>
          </cell>
          <cell r="C3446" t="str">
            <v>50</v>
          </cell>
          <cell r="D3446">
            <v>163</v>
          </cell>
          <cell r="E3446">
            <v>15.72</v>
          </cell>
          <cell r="F3446" t="str">
            <v>HSK-MZ-EMC-EX PG7</v>
          </cell>
          <cell r="G3446" t="str">
            <v>HSK-MZ-CEM-EX PG7</v>
          </cell>
          <cell r="H3446">
            <v>4.3900000000000002E-2</v>
          </cell>
          <cell r="I3446">
            <v>4033878436905</v>
          </cell>
          <cell r="J3446" t="str">
            <v>85369010</v>
          </cell>
          <cell r="K3446" t="str">
            <v>EC000441</v>
          </cell>
        </row>
        <row r="3447">
          <cell r="A3447">
            <v>1647090001</v>
          </cell>
          <cell r="B3447" t="str">
            <v>A.10.91</v>
          </cell>
          <cell r="C3447" t="str">
            <v>50</v>
          </cell>
          <cell r="D3447">
            <v>163</v>
          </cell>
          <cell r="E3447">
            <v>16.66</v>
          </cell>
          <cell r="F3447" t="str">
            <v>HSK-MZ-EMC-EX PG9</v>
          </cell>
          <cell r="G3447" t="str">
            <v>HSK-MZ-CEM-EX PG9</v>
          </cell>
          <cell r="H3447">
            <v>2.7150000000000001E-2</v>
          </cell>
          <cell r="I3447">
            <v>4033878436912</v>
          </cell>
          <cell r="J3447" t="str">
            <v>85369010</v>
          </cell>
          <cell r="K3447" t="str">
            <v>EC000441</v>
          </cell>
        </row>
        <row r="3448">
          <cell r="A3448">
            <v>1647120050</v>
          </cell>
          <cell r="B3448" t="str">
            <v>A.10.91</v>
          </cell>
          <cell r="C3448" t="str">
            <v>50</v>
          </cell>
          <cell r="D3448">
            <v>163</v>
          </cell>
          <cell r="E3448">
            <v>16.16</v>
          </cell>
          <cell r="F3448" t="str">
            <v>HSK-MZ-EMC-EX M12X1,5</v>
          </cell>
          <cell r="G3448" t="str">
            <v>HSK-MZ-CEM-EX M12X1,5</v>
          </cell>
          <cell r="H3448">
            <v>5.1999999999999998E-2</v>
          </cell>
          <cell r="I3448">
            <v>4033878436936</v>
          </cell>
          <cell r="J3448" t="str">
            <v>85369010</v>
          </cell>
          <cell r="K3448" t="str">
            <v>EC000441</v>
          </cell>
        </row>
        <row r="3449">
          <cell r="A3449">
            <v>1647160050</v>
          </cell>
          <cell r="B3449" t="str">
            <v>A.10.91</v>
          </cell>
          <cell r="C3449" t="str">
            <v>25</v>
          </cell>
          <cell r="D3449">
            <v>163</v>
          </cell>
          <cell r="E3449">
            <v>18.88</v>
          </cell>
          <cell r="F3449" t="str">
            <v>HSK-MZ-EMC-EX M16X1,5</v>
          </cell>
          <cell r="G3449" t="str">
            <v>HSK-MZ-CEM-EX M16X1,5</v>
          </cell>
          <cell r="H3449">
            <v>3.4250000000000003E-2</v>
          </cell>
          <cell r="I3449">
            <v>4033878436974</v>
          </cell>
          <cell r="J3449" t="str">
            <v>85369010</v>
          </cell>
          <cell r="K3449" t="str">
            <v>EC000441</v>
          </cell>
        </row>
        <row r="3450">
          <cell r="A3450">
            <v>1647200050</v>
          </cell>
          <cell r="B3450" t="str">
            <v>A.10.91</v>
          </cell>
          <cell r="C3450" t="str">
            <v>25</v>
          </cell>
          <cell r="D3450">
            <v>163</v>
          </cell>
          <cell r="E3450">
            <v>21.58</v>
          </cell>
          <cell r="F3450" t="str">
            <v>HSK-MZ-EMC-EX M20X1,5</v>
          </cell>
          <cell r="G3450" t="str">
            <v>HSK-MZ-CEM-EX M20X1,5</v>
          </cell>
          <cell r="H3450">
            <v>5.076E-2</v>
          </cell>
          <cell r="I3450">
            <v>4033878436981</v>
          </cell>
          <cell r="J3450" t="str">
            <v>85369010</v>
          </cell>
          <cell r="K3450" t="str">
            <v>EC000441</v>
          </cell>
        </row>
        <row r="3451">
          <cell r="A3451">
            <v>1647250050</v>
          </cell>
          <cell r="B3451" t="str">
            <v>A.10.91</v>
          </cell>
          <cell r="C3451" t="str">
            <v>25</v>
          </cell>
          <cell r="D3451">
            <v>163</v>
          </cell>
          <cell r="E3451">
            <v>24.26</v>
          </cell>
          <cell r="F3451" t="str">
            <v>HSK-MZ-EMC-EX M25X1,5</v>
          </cell>
          <cell r="G3451" t="str">
            <v>HSK-MZ-CEM-EX M25X1,5</v>
          </cell>
          <cell r="H3451">
            <v>9.8449999999999996E-2</v>
          </cell>
          <cell r="I3451">
            <v>4033878437001</v>
          </cell>
          <cell r="J3451" t="str">
            <v>85369010</v>
          </cell>
          <cell r="K3451" t="str">
            <v>EC000441</v>
          </cell>
        </row>
        <row r="3452">
          <cell r="A3452">
            <v>1647320050</v>
          </cell>
          <cell r="B3452" t="str">
            <v>A.10.91</v>
          </cell>
          <cell r="C3452" t="str">
            <v>25</v>
          </cell>
          <cell r="D3452">
            <v>163</v>
          </cell>
          <cell r="E3452">
            <v>48.85</v>
          </cell>
          <cell r="F3452" t="str">
            <v>HSK-MZ-EMC-EX M32X1,5</v>
          </cell>
          <cell r="G3452" t="str">
            <v>HSK-MZ-CEM-EX M32X1,5</v>
          </cell>
          <cell r="H3452">
            <v>5.1999999999999998E-2</v>
          </cell>
          <cell r="I3452">
            <v>4033878437025</v>
          </cell>
          <cell r="J3452" t="str">
            <v>85369010</v>
          </cell>
          <cell r="K3452" t="str">
            <v>EC000441</v>
          </cell>
        </row>
        <row r="3453">
          <cell r="A3453">
            <v>1647500050</v>
          </cell>
          <cell r="B3453" t="str">
            <v>A.10.91</v>
          </cell>
          <cell r="C3453" t="str">
            <v>5</v>
          </cell>
          <cell r="D3453">
            <v>163</v>
          </cell>
          <cell r="E3453">
            <v>122.47</v>
          </cell>
          <cell r="F3453" t="str">
            <v>HSK-MZ-EMC-EX M50X1,5</v>
          </cell>
          <cell r="G3453" t="str">
            <v>HSK-MZ-CEM-EX M50X1,5</v>
          </cell>
          <cell r="H3453">
            <v>0.28075</v>
          </cell>
          <cell r="I3453">
            <v>4033878437117</v>
          </cell>
          <cell r="J3453" t="str">
            <v>85369010</v>
          </cell>
          <cell r="K3453" t="str">
            <v>EC000441</v>
          </cell>
        </row>
        <row r="3454">
          <cell r="A3454">
            <v>1647630050</v>
          </cell>
          <cell r="B3454" t="str">
            <v>A.10.91</v>
          </cell>
          <cell r="C3454" t="str">
            <v>5</v>
          </cell>
          <cell r="D3454">
            <v>163</v>
          </cell>
          <cell r="E3454">
            <v>141.1</v>
          </cell>
          <cell r="F3454" t="str">
            <v>HSK-MZ-EMC-EX M63X1,5</v>
          </cell>
          <cell r="G3454" t="str">
            <v>HSK-MZ-CEM-EX M63X1,5</v>
          </cell>
          <cell r="H3454">
            <v>0.28414</v>
          </cell>
          <cell r="I3454">
            <v>4033878437131</v>
          </cell>
          <cell r="J3454" t="str">
            <v>85369010</v>
          </cell>
          <cell r="K3454" t="str">
            <v>EC000441</v>
          </cell>
        </row>
        <row r="3455">
          <cell r="A3455">
            <v>1660070001</v>
          </cell>
          <cell r="B3455" t="str">
            <v>A.10.91</v>
          </cell>
          <cell r="C3455" t="str">
            <v>50</v>
          </cell>
          <cell r="D3455">
            <v>143</v>
          </cell>
          <cell r="E3455">
            <v>8.34</v>
          </cell>
          <cell r="F3455" t="str">
            <v>HSK-M/-PVDF-EX PG7</v>
          </cell>
          <cell r="G3455" t="str">
            <v>HSK-M/-PVDF-EX PG7</v>
          </cell>
          <cell r="H3455">
            <v>1.1180000000000001E-2</v>
          </cell>
          <cell r="I3455">
            <v>4033878437155</v>
          </cell>
          <cell r="J3455" t="str">
            <v>74199990</v>
          </cell>
          <cell r="K3455" t="str">
            <v>EC000441</v>
          </cell>
        </row>
        <row r="3456">
          <cell r="A3456">
            <v>1660070015</v>
          </cell>
          <cell r="B3456" t="str">
            <v>A.10.91</v>
          </cell>
          <cell r="C3456" t="str">
            <v>50</v>
          </cell>
          <cell r="D3456">
            <v>143</v>
          </cell>
          <cell r="E3456">
            <v>8.3699999999999992</v>
          </cell>
          <cell r="F3456" t="str">
            <v>HSK-M/-PVDF-EX PG7</v>
          </cell>
          <cell r="G3456" t="str">
            <v>HSK-M/-PVDF-EX PG7</v>
          </cell>
          <cell r="H3456">
            <v>1.158E-2</v>
          </cell>
          <cell r="I3456">
            <v>4033878437162</v>
          </cell>
          <cell r="J3456" t="str">
            <v>74199990</v>
          </cell>
          <cell r="K3456" t="str">
            <v>EC000441</v>
          </cell>
        </row>
        <row r="3457">
          <cell r="A3457">
            <v>1660070060</v>
          </cell>
          <cell r="B3457" t="str">
            <v>A.10.91</v>
          </cell>
          <cell r="C3457" t="str">
            <v>50</v>
          </cell>
          <cell r="D3457">
            <v>143</v>
          </cell>
          <cell r="E3457">
            <v>10</v>
          </cell>
          <cell r="F3457" t="str">
            <v>HSK-M/-PVDF-EX PG7 lange tap</v>
          </cell>
          <cell r="G3457" t="str">
            <v>HSK-M/-PVDF-EX PG7 long</v>
          </cell>
          <cell r="H3457">
            <v>1.1509999999999999E-2</v>
          </cell>
          <cell r="I3457">
            <v>4033878437179</v>
          </cell>
          <cell r="J3457" t="str">
            <v>74199990</v>
          </cell>
          <cell r="K3457" t="str">
            <v>EC000441</v>
          </cell>
        </row>
        <row r="3458">
          <cell r="A3458">
            <v>1660090001</v>
          </cell>
          <cell r="B3458" t="str">
            <v>A.10.91</v>
          </cell>
          <cell r="C3458" t="str">
            <v>50</v>
          </cell>
          <cell r="D3458">
            <v>143</v>
          </cell>
          <cell r="E3458">
            <v>9.0500000000000007</v>
          </cell>
          <cell r="F3458" t="str">
            <v>HSK-M/-PVDF-EX PG9</v>
          </cell>
          <cell r="G3458" t="str">
            <v>HSK-M/-PVDF-EX PG9</v>
          </cell>
          <cell r="H3458">
            <v>1.8409999999999999E-2</v>
          </cell>
          <cell r="I3458">
            <v>4033878437193</v>
          </cell>
          <cell r="J3458" t="str">
            <v>74199990</v>
          </cell>
          <cell r="K3458" t="str">
            <v>EC000441</v>
          </cell>
        </row>
        <row r="3459">
          <cell r="A3459">
            <v>1660090015</v>
          </cell>
          <cell r="B3459" t="str">
            <v>A.10.91</v>
          </cell>
          <cell r="C3459" t="str">
            <v>50</v>
          </cell>
          <cell r="D3459">
            <v>143</v>
          </cell>
          <cell r="E3459">
            <v>9.1</v>
          </cell>
          <cell r="F3459" t="str">
            <v>HSK-M/-PVDF-EX PG9</v>
          </cell>
          <cell r="G3459" t="str">
            <v>HSK-M/-PVDF-EX PG9</v>
          </cell>
          <cell r="H3459">
            <v>1.8669999999999999E-2</v>
          </cell>
          <cell r="I3459">
            <v>4033878437209</v>
          </cell>
          <cell r="J3459" t="str">
            <v>74199990</v>
          </cell>
          <cell r="K3459" t="str">
            <v>EC000441</v>
          </cell>
        </row>
        <row r="3460">
          <cell r="A3460">
            <v>1660110001</v>
          </cell>
          <cell r="B3460" t="str">
            <v>A.10.91</v>
          </cell>
          <cell r="C3460" t="str">
            <v>50</v>
          </cell>
          <cell r="D3460">
            <v>143</v>
          </cell>
          <cell r="E3460">
            <v>10.41</v>
          </cell>
          <cell r="F3460" t="str">
            <v>HSK-M/-PVDF-EX PG11</v>
          </cell>
          <cell r="G3460" t="str">
            <v>HSK-M/-PVDF-EX PG11</v>
          </cell>
          <cell r="H3460">
            <v>2.2929999999999999E-2</v>
          </cell>
          <cell r="I3460">
            <v>4033878437230</v>
          </cell>
          <cell r="J3460" t="str">
            <v>74199990</v>
          </cell>
          <cell r="K3460" t="str">
            <v>EC000441</v>
          </cell>
        </row>
        <row r="3461">
          <cell r="A3461">
            <v>1660110015</v>
          </cell>
          <cell r="B3461" t="str">
            <v>A.10.91</v>
          </cell>
          <cell r="C3461" t="str">
            <v>50</v>
          </cell>
          <cell r="D3461">
            <v>143</v>
          </cell>
          <cell r="E3461">
            <v>10.45</v>
          </cell>
          <cell r="F3461" t="str">
            <v>HSK-M/-PVDF-EX PG11</v>
          </cell>
          <cell r="G3461" t="str">
            <v>HSK-M/-PVDF-EX PG11</v>
          </cell>
          <cell r="H3461">
            <v>2.3640000000000001E-2</v>
          </cell>
          <cell r="I3461">
            <v>4033878437247</v>
          </cell>
          <cell r="J3461" t="str">
            <v>74199990</v>
          </cell>
          <cell r="K3461" t="str">
            <v>EC000441</v>
          </cell>
        </row>
        <row r="3462">
          <cell r="A3462">
            <v>1660110060</v>
          </cell>
          <cell r="B3462" t="str">
            <v>A.10.91</v>
          </cell>
          <cell r="C3462" t="str">
            <v>50</v>
          </cell>
          <cell r="D3462">
            <v>143</v>
          </cell>
          <cell r="E3462">
            <v>12.49</v>
          </cell>
          <cell r="F3462" t="str">
            <v>HSK-M/-PVDF-EX PG11 lange tap</v>
          </cell>
          <cell r="G3462" t="str">
            <v>HSK-M/-PVDF-EX PG11 long</v>
          </cell>
          <cell r="H3462">
            <v>2.4899999999999999E-2</v>
          </cell>
          <cell r="I3462">
            <v>4033878437254</v>
          </cell>
          <cell r="J3462" t="str">
            <v>74199990</v>
          </cell>
          <cell r="K3462" t="str">
            <v>EC000441</v>
          </cell>
        </row>
        <row r="3463">
          <cell r="A3463">
            <v>1660110061</v>
          </cell>
          <cell r="B3463" t="str">
            <v>A.10.91</v>
          </cell>
          <cell r="C3463" t="str">
            <v>50</v>
          </cell>
          <cell r="D3463">
            <v>143</v>
          </cell>
          <cell r="E3463">
            <v>12.55</v>
          </cell>
          <cell r="F3463" t="str">
            <v>HSK-M/-PVDF-EX PG11 lange tap</v>
          </cell>
          <cell r="G3463" t="str">
            <v>HSK-M/-PVDF-EX PG11 long</v>
          </cell>
          <cell r="H3463">
            <v>2.4500000000000001E-2</v>
          </cell>
          <cell r="I3463">
            <v>4033878437261</v>
          </cell>
          <cell r="J3463" t="str">
            <v>74199990</v>
          </cell>
          <cell r="K3463" t="str">
            <v>EC000441</v>
          </cell>
        </row>
        <row r="3464">
          <cell r="A3464">
            <v>1660120030</v>
          </cell>
          <cell r="B3464" t="str">
            <v>A.10.91</v>
          </cell>
          <cell r="C3464" t="str">
            <v>50</v>
          </cell>
          <cell r="D3464">
            <v>142</v>
          </cell>
          <cell r="E3464">
            <v>10.08</v>
          </cell>
          <cell r="F3464" t="str">
            <v>HSK-M/-PVDF-EX M12X1,5 lange tap</v>
          </cell>
          <cell r="G3464" t="str">
            <v>HSK-M/-PVDF-EX M12X1,5 long</v>
          </cell>
          <cell r="H3464">
            <v>1.7999999999999999E-2</v>
          </cell>
          <cell r="I3464">
            <v>4033878437278</v>
          </cell>
          <cell r="J3464" t="str">
            <v>74199990</v>
          </cell>
          <cell r="K3464" t="str">
            <v>EC000441</v>
          </cell>
        </row>
        <row r="3465">
          <cell r="A3465">
            <v>1660120050</v>
          </cell>
          <cell r="B3465" t="str">
            <v>A.10.91</v>
          </cell>
          <cell r="C3465" t="str">
            <v>50</v>
          </cell>
          <cell r="D3465">
            <v>142</v>
          </cell>
          <cell r="E3465">
            <v>7.27</v>
          </cell>
          <cell r="F3465" t="str">
            <v>HSK-M/-PVDF-EX M12X1,5</v>
          </cell>
          <cell r="G3465" t="str">
            <v>HSK-M/-PVDF-EX M12X1,5</v>
          </cell>
          <cell r="H3465">
            <v>1.145E-2</v>
          </cell>
          <cell r="I3465">
            <v>4033878437292</v>
          </cell>
          <cell r="J3465" t="str">
            <v>74199990</v>
          </cell>
          <cell r="K3465" t="str">
            <v>EC000441</v>
          </cell>
        </row>
        <row r="3466">
          <cell r="A3466">
            <v>1660120051</v>
          </cell>
          <cell r="B3466" t="str">
            <v>A.10.91</v>
          </cell>
          <cell r="C3466" t="str">
            <v>50</v>
          </cell>
          <cell r="D3466">
            <v>142</v>
          </cell>
          <cell r="E3466">
            <v>7.29</v>
          </cell>
          <cell r="F3466" t="str">
            <v>HSK-M/-PVDF-EX M12X1,5</v>
          </cell>
          <cell r="G3466" t="str">
            <v>HSK-M/-PVDF-EX M12X1,5</v>
          </cell>
          <cell r="H3466">
            <v>1.1849999999999999E-2</v>
          </cell>
          <cell r="I3466">
            <v>4033878437308</v>
          </cell>
          <cell r="J3466" t="str">
            <v>74199990</v>
          </cell>
          <cell r="K3466" t="str">
            <v>EC000441</v>
          </cell>
        </row>
        <row r="3467">
          <cell r="A3467">
            <v>1660120070</v>
          </cell>
          <cell r="B3467" t="str">
            <v>A.10.91</v>
          </cell>
          <cell r="C3467" t="str">
            <v>50</v>
          </cell>
          <cell r="D3467">
            <v>144</v>
          </cell>
          <cell r="E3467">
            <v>9.26</v>
          </cell>
          <cell r="F3467" t="str">
            <v>HSK-M/-PVDF-EX 1/2 inch NPT</v>
          </cell>
          <cell r="G3467" t="str">
            <v>HSK-M/-PVDF-EX 1/2 inch NPT</v>
          </cell>
          <cell r="H3467">
            <v>4.052E-2</v>
          </cell>
          <cell r="I3467">
            <v>4033878437315</v>
          </cell>
          <cell r="J3467" t="str">
            <v>74199990</v>
          </cell>
          <cell r="K3467" t="str">
            <v>EC000441</v>
          </cell>
        </row>
        <row r="3468">
          <cell r="A3468">
            <v>1660120071</v>
          </cell>
          <cell r="B3468" t="str">
            <v>A.10.91</v>
          </cell>
          <cell r="C3468" t="str">
            <v>50</v>
          </cell>
          <cell r="D3468">
            <v>144</v>
          </cell>
          <cell r="E3468">
            <v>9.31</v>
          </cell>
          <cell r="F3468" t="str">
            <v>HSK-M-/PVDF-EX 1/2 inch NPT</v>
          </cell>
          <cell r="G3468" t="str">
            <v>HSK-M-/PVDF-EX 1/2 inch NPT</v>
          </cell>
          <cell r="H3468">
            <v>4.3700000000000003E-2</v>
          </cell>
          <cell r="I3468">
            <v>4033878437322</v>
          </cell>
          <cell r="J3468" t="str">
            <v>74199990</v>
          </cell>
          <cell r="K3468" t="str">
            <v>EC000441</v>
          </cell>
        </row>
        <row r="3469">
          <cell r="A3469">
            <v>1660130001</v>
          </cell>
          <cell r="B3469" t="str">
            <v>A.10.91</v>
          </cell>
          <cell r="C3469" t="str">
            <v>50</v>
          </cell>
          <cell r="D3469">
            <v>143</v>
          </cell>
          <cell r="E3469">
            <v>11.01</v>
          </cell>
          <cell r="F3469" t="str">
            <v>HSK-M/-PVDF-EX PG13,5</v>
          </cell>
          <cell r="G3469" t="str">
            <v>HSK-M/-PVDF-EX PG13,5</v>
          </cell>
          <cell r="H3469">
            <v>2.981E-2</v>
          </cell>
          <cell r="I3469">
            <v>4033878437339</v>
          </cell>
          <cell r="J3469" t="str">
            <v>74199990</v>
          </cell>
          <cell r="K3469" t="str">
            <v>EC000441</v>
          </cell>
        </row>
        <row r="3470">
          <cell r="A3470">
            <v>1660130015</v>
          </cell>
          <cell r="B3470" t="str">
            <v>A.10.91</v>
          </cell>
          <cell r="C3470" t="str">
            <v>50</v>
          </cell>
          <cell r="D3470">
            <v>143</v>
          </cell>
          <cell r="E3470">
            <v>11.07</v>
          </cell>
          <cell r="F3470" t="str">
            <v>HSK-M/-PVDF-EX PG13,5</v>
          </cell>
          <cell r="G3470" t="str">
            <v>HSK-M/-PVDF-EX PG13,5</v>
          </cell>
          <cell r="H3470">
            <v>3.0980000000000001E-2</v>
          </cell>
          <cell r="I3470">
            <v>4033878437346</v>
          </cell>
          <cell r="J3470" t="str">
            <v>74199990</v>
          </cell>
          <cell r="K3470" t="str">
            <v>EC000441</v>
          </cell>
        </row>
        <row r="3471">
          <cell r="A3471">
            <v>1660130060</v>
          </cell>
          <cell r="B3471" t="str">
            <v>A.10.91</v>
          </cell>
          <cell r="C3471" t="str">
            <v>50</v>
          </cell>
          <cell r="D3471">
            <v>143</v>
          </cell>
          <cell r="E3471">
            <v>13.22</v>
          </cell>
          <cell r="F3471" t="str">
            <v>HSK-M/-PVDF-EX PG13,5 lange tap</v>
          </cell>
          <cell r="G3471" t="str">
            <v>HSK-M/-PVDF-EX PG13,5 long</v>
          </cell>
          <cell r="H3471">
            <v>3.2410000000000001E-2</v>
          </cell>
          <cell r="I3471">
            <v>4033878437353</v>
          </cell>
          <cell r="J3471" t="str">
            <v>74199990</v>
          </cell>
          <cell r="K3471" t="str">
            <v>EC000441</v>
          </cell>
        </row>
        <row r="3472">
          <cell r="A3472">
            <v>1660130061</v>
          </cell>
          <cell r="B3472" t="str">
            <v>A.10.91</v>
          </cell>
          <cell r="C3472" t="str">
            <v>50</v>
          </cell>
          <cell r="D3472">
            <v>143</v>
          </cell>
          <cell r="E3472">
            <v>13.29</v>
          </cell>
          <cell r="F3472" t="str">
            <v>HSK-M/-PVDF-EX PG13,5 lange tap</v>
          </cell>
          <cell r="G3472" t="str">
            <v>HSK-M/-PVDF-EX PG13,5 long</v>
          </cell>
          <cell r="H3472">
            <v>3.1E-2</v>
          </cell>
          <cell r="I3472">
            <v>4033878437360</v>
          </cell>
          <cell r="J3472" t="str">
            <v>74199990</v>
          </cell>
          <cell r="K3472" t="str">
            <v>EC000441</v>
          </cell>
        </row>
        <row r="3473">
          <cell r="A3473">
            <v>1660160001</v>
          </cell>
          <cell r="B3473" t="str">
            <v>A.10.91</v>
          </cell>
          <cell r="C3473" t="str">
            <v>50</v>
          </cell>
          <cell r="D3473">
            <v>143</v>
          </cell>
          <cell r="E3473">
            <v>11.57</v>
          </cell>
          <cell r="F3473" t="str">
            <v>HSK-M/-PVDF-EX PG16</v>
          </cell>
          <cell r="G3473" t="str">
            <v>HSK-M/-PVDF-EX PG16</v>
          </cell>
          <cell r="H3473">
            <v>3.3059999999999999E-2</v>
          </cell>
          <cell r="I3473">
            <v>4033878437377</v>
          </cell>
          <cell r="J3473" t="str">
            <v>74199990</v>
          </cell>
          <cell r="K3473" t="str">
            <v>EC000441</v>
          </cell>
        </row>
        <row r="3474">
          <cell r="A3474">
            <v>1660160015</v>
          </cell>
          <cell r="B3474" t="str">
            <v>A.10.91</v>
          </cell>
          <cell r="C3474" t="str">
            <v>50</v>
          </cell>
          <cell r="D3474">
            <v>143</v>
          </cell>
          <cell r="E3474">
            <v>11.62</v>
          </cell>
          <cell r="F3474" t="str">
            <v>HSK-M/-PVDF-EX PG16</v>
          </cell>
          <cell r="G3474" t="str">
            <v>HSK-M/-PVDF-EX PG16</v>
          </cell>
          <cell r="H3474">
            <v>3.3590000000000002E-2</v>
          </cell>
          <cell r="I3474">
            <v>4033878437384</v>
          </cell>
          <cell r="J3474" t="str">
            <v>74199990</v>
          </cell>
          <cell r="K3474" t="str">
            <v>EC000441</v>
          </cell>
        </row>
        <row r="3475">
          <cell r="A3475">
            <v>1660160030</v>
          </cell>
          <cell r="B3475" t="str">
            <v>A.10.91</v>
          </cell>
          <cell r="C3475" t="str">
            <v>50</v>
          </cell>
          <cell r="D3475">
            <v>142</v>
          </cell>
          <cell r="E3475">
            <v>10.61</v>
          </cell>
          <cell r="F3475" t="str">
            <v>HSK-M/-PVDF-EX M16X1,5 lange tap</v>
          </cell>
          <cell r="G3475" t="str">
            <v>HSK-M/-PVDF-EX M16X1,5 long</v>
          </cell>
          <cell r="H3475">
            <v>1.7999999999999999E-2</v>
          </cell>
          <cell r="I3475">
            <v>4033878437391</v>
          </cell>
          <cell r="J3475" t="str">
            <v>74199990</v>
          </cell>
          <cell r="K3475" t="str">
            <v>EC000441</v>
          </cell>
        </row>
        <row r="3476">
          <cell r="A3476">
            <v>1660160031</v>
          </cell>
          <cell r="B3476" t="str">
            <v>A.10.91</v>
          </cell>
          <cell r="C3476" t="str">
            <v>50</v>
          </cell>
          <cell r="D3476">
            <v>142</v>
          </cell>
          <cell r="E3476">
            <v>10.61</v>
          </cell>
          <cell r="F3476" t="str">
            <v>HSK-M/-PVDF-EX M16X1,5 lange tap</v>
          </cell>
          <cell r="G3476" t="str">
            <v>HSK-M/-PVDF-EX M16X1,5 long</v>
          </cell>
          <cell r="H3476">
            <v>1.7999999999999999E-2</v>
          </cell>
          <cell r="I3476">
            <v>4033878437407</v>
          </cell>
          <cell r="J3476" t="str">
            <v>74199990</v>
          </cell>
          <cell r="K3476" t="str">
            <v>EC000441</v>
          </cell>
        </row>
        <row r="3477">
          <cell r="A3477">
            <v>1660160050</v>
          </cell>
          <cell r="B3477" t="str">
            <v>A.10.91</v>
          </cell>
          <cell r="C3477" t="str">
            <v>50</v>
          </cell>
          <cell r="D3477">
            <v>142</v>
          </cell>
          <cell r="E3477">
            <v>8.84</v>
          </cell>
          <cell r="F3477" t="str">
            <v>HSK-M/PVDF-EX M16X1,5</v>
          </cell>
          <cell r="G3477" t="str">
            <v>HSK-M/PVDF-EX M16X1,5</v>
          </cell>
          <cell r="H3477">
            <v>2.0289999999999999E-2</v>
          </cell>
          <cell r="I3477">
            <v>4033878437414</v>
          </cell>
          <cell r="J3477" t="str">
            <v>74199990</v>
          </cell>
          <cell r="K3477" t="str">
            <v>EC000441</v>
          </cell>
        </row>
        <row r="3478">
          <cell r="A3478">
            <v>1660160051</v>
          </cell>
          <cell r="B3478" t="str">
            <v>A.10.91</v>
          </cell>
          <cell r="C3478" t="str">
            <v>50</v>
          </cell>
          <cell r="D3478">
            <v>142</v>
          </cell>
          <cell r="E3478">
            <v>8.84</v>
          </cell>
          <cell r="F3478" t="str">
            <v>HSK-M/PVDF-EX M16X1,5</v>
          </cell>
          <cell r="G3478" t="str">
            <v>HSK-M/PVDF-EX M16X1,5</v>
          </cell>
          <cell r="H3478">
            <v>2.0549999999999999E-2</v>
          </cell>
          <cell r="I3478">
            <v>4033878437421</v>
          </cell>
          <cell r="J3478" t="str">
            <v>74199990</v>
          </cell>
          <cell r="K3478" t="str">
            <v>EC000441</v>
          </cell>
        </row>
        <row r="3479">
          <cell r="A3479">
            <v>1660160060</v>
          </cell>
          <cell r="B3479" t="str">
            <v>A.10.91</v>
          </cell>
          <cell r="C3479" t="str">
            <v>50</v>
          </cell>
          <cell r="D3479">
            <v>143</v>
          </cell>
          <cell r="E3479">
            <v>13.88</v>
          </cell>
          <cell r="F3479" t="str">
            <v>HSK-M/-PVDF-EX PG16 lange tap</v>
          </cell>
          <cell r="G3479" t="str">
            <v>HSK-M/-PVDF-EX PG16 long</v>
          </cell>
          <cell r="H3479">
            <v>3.4000000000000002E-2</v>
          </cell>
          <cell r="I3479">
            <v>4033878437438</v>
          </cell>
          <cell r="J3479" t="str">
            <v>74199990</v>
          </cell>
          <cell r="K3479" t="str">
            <v>EC000441</v>
          </cell>
        </row>
        <row r="3480">
          <cell r="A3480">
            <v>1660160061</v>
          </cell>
          <cell r="B3480" t="str">
            <v>A.10.91</v>
          </cell>
          <cell r="C3480" t="str">
            <v>50</v>
          </cell>
          <cell r="D3480">
            <v>143</v>
          </cell>
          <cell r="E3480">
            <v>13.95</v>
          </cell>
          <cell r="F3480" t="str">
            <v>HSK-M/-PVDF-EX PG16 lange tap</v>
          </cell>
          <cell r="G3480" t="str">
            <v>HSK-M/-PVDF-EX PG16 long</v>
          </cell>
          <cell r="H3480">
            <v>3.4000000000000002E-2</v>
          </cell>
          <cell r="I3480">
            <v>4033878437445</v>
          </cell>
          <cell r="J3480" t="str">
            <v>74199990</v>
          </cell>
          <cell r="K3480" t="str">
            <v>EC000441</v>
          </cell>
        </row>
        <row r="3481">
          <cell r="A3481">
            <v>1660161130</v>
          </cell>
          <cell r="B3481" t="str">
            <v>A.10.91</v>
          </cell>
          <cell r="C3481" t="str">
            <v>50</v>
          </cell>
          <cell r="D3481">
            <v>142</v>
          </cell>
          <cell r="E3481">
            <v>13.5</v>
          </cell>
          <cell r="F3481" t="str">
            <v>HSK-M/-PVDF-EX M16X1,5 lange tap</v>
          </cell>
          <cell r="G3481" t="str">
            <v>HSK-M/-PVDF-EX M16X1,5 long</v>
          </cell>
          <cell r="H3481">
            <v>2.5780000000000001E-2</v>
          </cell>
          <cell r="I3481">
            <v>4033878437452</v>
          </cell>
          <cell r="J3481" t="str">
            <v>74199990</v>
          </cell>
          <cell r="K3481" t="str">
            <v>EC000441</v>
          </cell>
        </row>
        <row r="3482">
          <cell r="A3482">
            <v>1660161131</v>
          </cell>
          <cell r="B3482" t="str">
            <v>A.10.91</v>
          </cell>
          <cell r="C3482" t="str">
            <v>50</v>
          </cell>
          <cell r="D3482">
            <v>142</v>
          </cell>
          <cell r="E3482">
            <v>13.5</v>
          </cell>
          <cell r="F3482" t="str">
            <v>HSK-M/-PVDF-EX M16X1,5 lange tap</v>
          </cell>
          <cell r="G3482" t="str">
            <v>HSK-M/-PVDF-EX M16X1,5 long</v>
          </cell>
          <cell r="H3482">
            <v>2.649E-2</v>
          </cell>
          <cell r="I3482">
            <v>4033878437469</v>
          </cell>
          <cell r="J3482" t="str">
            <v>74199990</v>
          </cell>
          <cell r="K3482" t="str">
            <v>EC000441</v>
          </cell>
        </row>
        <row r="3483">
          <cell r="A3483">
            <v>1660161150</v>
          </cell>
          <cell r="B3483" t="str">
            <v>A.10.91</v>
          </cell>
          <cell r="C3483" t="str">
            <v>50</v>
          </cell>
          <cell r="D3483">
            <v>142</v>
          </cell>
          <cell r="E3483">
            <v>11.25</v>
          </cell>
          <cell r="F3483" t="str">
            <v>HSK-M/PVDF-EX M16X1,5</v>
          </cell>
          <cell r="G3483" t="str">
            <v>HSK-M/PVDF-EX M16X1,5</v>
          </cell>
          <cell r="H3483">
            <v>2.4170000000000001E-2</v>
          </cell>
          <cell r="I3483">
            <v>4033878437476</v>
          </cell>
          <cell r="J3483" t="str">
            <v>74199990</v>
          </cell>
          <cell r="K3483" t="str">
            <v>EC000441</v>
          </cell>
        </row>
        <row r="3484">
          <cell r="A3484">
            <v>1660161151</v>
          </cell>
          <cell r="B3484" t="str">
            <v>A.10.91</v>
          </cell>
          <cell r="C3484" t="str">
            <v>50</v>
          </cell>
          <cell r="D3484">
            <v>142</v>
          </cell>
          <cell r="E3484">
            <v>11.28</v>
          </cell>
          <cell r="F3484" t="str">
            <v>HSK-M/PVDF-EX M16X1,5</v>
          </cell>
          <cell r="G3484" t="str">
            <v>HSK-M/PVDF-EX M16X1,5</v>
          </cell>
          <cell r="H3484">
            <v>2.4879999999999999E-2</v>
          </cell>
          <cell r="I3484">
            <v>4033878437483</v>
          </cell>
          <cell r="J3484" t="str">
            <v>74199990</v>
          </cell>
          <cell r="K3484" t="str">
            <v>EC000441</v>
          </cell>
        </row>
        <row r="3485">
          <cell r="A3485">
            <v>1660200030</v>
          </cell>
          <cell r="B3485" t="str">
            <v>A.10.91</v>
          </cell>
          <cell r="C3485" t="str">
            <v>50</v>
          </cell>
          <cell r="D3485">
            <v>142</v>
          </cell>
          <cell r="E3485">
            <v>12.93</v>
          </cell>
          <cell r="F3485" t="str">
            <v>HSK-M/-PVDF-EX M20X1,5 lange tap</v>
          </cell>
          <cell r="G3485" t="str">
            <v>HSK-M/-PVDF-EX M20X1,5 long</v>
          </cell>
          <cell r="H3485">
            <v>3.3750000000000002E-2</v>
          </cell>
          <cell r="I3485">
            <v>4033878437490</v>
          </cell>
          <cell r="J3485" t="str">
            <v>74199990</v>
          </cell>
          <cell r="K3485" t="str">
            <v>EC000441</v>
          </cell>
        </row>
        <row r="3486">
          <cell r="A3486">
            <v>1660200031</v>
          </cell>
          <cell r="B3486" t="str">
            <v>A.10.91</v>
          </cell>
          <cell r="C3486" t="str">
            <v>50</v>
          </cell>
          <cell r="D3486">
            <v>142</v>
          </cell>
          <cell r="E3486">
            <v>12.93</v>
          </cell>
          <cell r="F3486" t="str">
            <v>HSK-M/-PVDF-EX M20X1,5 lange tap</v>
          </cell>
          <cell r="G3486" t="str">
            <v>HSK-M/-PVDF-EX M20X1,5 long</v>
          </cell>
          <cell r="H3486">
            <v>3.492E-2</v>
          </cell>
          <cell r="I3486">
            <v>4033878437506</v>
          </cell>
          <cell r="J3486" t="str">
            <v>74199990</v>
          </cell>
          <cell r="K3486" t="str">
            <v>EC000441</v>
          </cell>
        </row>
        <row r="3487">
          <cell r="A3487">
            <v>1660200050</v>
          </cell>
          <cell r="B3487" t="str">
            <v>A.10.91</v>
          </cell>
          <cell r="C3487" t="str">
            <v>50</v>
          </cell>
          <cell r="D3487">
            <v>142</v>
          </cell>
          <cell r="E3487">
            <v>10.14</v>
          </cell>
          <cell r="F3487" t="str">
            <v>HSK-M/PVDF-EX M20X1,5</v>
          </cell>
          <cell r="G3487" t="str">
            <v>HSK-M/PVDF-EX M20X1,5</v>
          </cell>
          <cell r="H3487">
            <v>3.065E-2</v>
          </cell>
          <cell r="I3487">
            <v>4033878437513</v>
          </cell>
          <cell r="J3487" t="str">
            <v>74199990</v>
          </cell>
          <cell r="K3487" t="str">
            <v>EC000441</v>
          </cell>
        </row>
        <row r="3488">
          <cell r="A3488">
            <v>1660200051</v>
          </cell>
          <cell r="B3488" t="str">
            <v>A.10.91</v>
          </cell>
          <cell r="C3488" t="str">
            <v>50</v>
          </cell>
          <cell r="D3488">
            <v>142</v>
          </cell>
          <cell r="E3488">
            <v>10.14</v>
          </cell>
          <cell r="F3488" t="str">
            <v>HSK-M/PVDF-EX M20X1,5</v>
          </cell>
          <cell r="G3488" t="str">
            <v>HSK-M/PVDF-EX M20X1,5</v>
          </cell>
          <cell r="H3488">
            <v>3.1820000000000001E-2</v>
          </cell>
          <cell r="I3488">
            <v>4033878437520</v>
          </cell>
          <cell r="J3488" t="str">
            <v>74199990</v>
          </cell>
          <cell r="K3488" t="str">
            <v>EC000441</v>
          </cell>
        </row>
        <row r="3489">
          <cell r="A3489">
            <v>1660201630</v>
          </cell>
          <cell r="B3489" t="str">
            <v>A.10.91</v>
          </cell>
          <cell r="C3489" t="str">
            <v>50</v>
          </cell>
          <cell r="D3489">
            <v>142</v>
          </cell>
          <cell r="E3489">
            <v>17.37</v>
          </cell>
          <cell r="F3489" t="str">
            <v>HSK-M/-PVDF-EX M20X1,5 lange tap</v>
          </cell>
          <cell r="G3489" t="str">
            <v>HSK-M/-PVDF-EX M20X1,5 long</v>
          </cell>
          <cell r="H3489">
            <v>3.5150000000000001E-2</v>
          </cell>
          <cell r="I3489">
            <v>4033878437537</v>
          </cell>
          <cell r="J3489" t="str">
            <v>74199990</v>
          </cell>
          <cell r="K3489" t="str">
            <v>EC000441</v>
          </cell>
        </row>
        <row r="3490">
          <cell r="A3490">
            <v>1660201631</v>
          </cell>
          <cell r="B3490" t="str">
            <v>A.10.91</v>
          </cell>
          <cell r="C3490" t="str">
            <v>50</v>
          </cell>
          <cell r="D3490">
            <v>142</v>
          </cell>
          <cell r="E3490">
            <v>17.37</v>
          </cell>
          <cell r="F3490" t="str">
            <v>HSK-M/-PVDF-EX M20X1,5 lange tap</v>
          </cell>
          <cell r="G3490" t="str">
            <v>HSK-M/-PVDF-EX M20X1,5 long</v>
          </cell>
          <cell r="H3490">
            <v>2.92E-2</v>
          </cell>
          <cell r="I3490">
            <v>4033878437544</v>
          </cell>
          <cell r="J3490" t="str">
            <v>74199990</v>
          </cell>
          <cell r="K3490" t="str">
            <v>EC000441</v>
          </cell>
        </row>
        <row r="3491">
          <cell r="A3491">
            <v>1660201650</v>
          </cell>
          <cell r="B3491" t="str">
            <v>A.10.91</v>
          </cell>
          <cell r="C3491" t="str">
            <v>50</v>
          </cell>
          <cell r="D3491">
            <v>142</v>
          </cell>
          <cell r="E3491">
            <v>14.47</v>
          </cell>
          <cell r="F3491" t="str">
            <v>HSK-M/PVDF-EX M20X1,5</v>
          </cell>
          <cell r="G3491" t="str">
            <v>HSK-M/PVDF-EX M20X1,5</v>
          </cell>
          <cell r="H3491">
            <v>3.313E-2</v>
          </cell>
          <cell r="I3491">
            <v>4033878437551</v>
          </cell>
          <cell r="J3491" t="str">
            <v>74199990</v>
          </cell>
          <cell r="K3491" t="str">
            <v>EC000441</v>
          </cell>
        </row>
        <row r="3492">
          <cell r="A3492">
            <v>1660201651</v>
          </cell>
          <cell r="B3492" t="str">
            <v>A.10.91</v>
          </cell>
          <cell r="C3492" t="str">
            <v>50</v>
          </cell>
          <cell r="D3492">
            <v>142</v>
          </cell>
          <cell r="E3492">
            <v>14.47</v>
          </cell>
          <cell r="F3492" t="str">
            <v>HSK-M/PVDF-EX M20X1,5</v>
          </cell>
          <cell r="G3492" t="str">
            <v>HSK-M/PVDF-EX M20X1,5</v>
          </cell>
          <cell r="H3492">
            <v>3.3660000000000002E-2</v>
          </cell>
          <cell r="I3492">
            <v>4033878437568</v>
          </cell>
          <cell r="J3492" t="str">
            <v>74199990</v>
          </cell>
          <cell r="K3492" t="str">
            <v>EC000441</v>
          </cell>
        </row>
        <row r="3493">
          <cell r="A3493">
            <v>1660210015</v>
          </cell>
          <cell r="B3493" t="str">
            <v>A.10.91</v>
          </cell>
          <cell r="C3493" t="str">
            <v>25</v>
          </cell>
          <cell r="D3493">
            <v>143</v>
          </cell>
          <cell r="E3493">
            <v>16.78</v>
          </cell>
          <cell r="F3493" t="str">
            <v>HSK-M/-PVDF-EX PG21</v>
          </cell>
          <cell r="G3493" t="str">
            <v>HSK-M/-PVDF-EX PG21</v>
          </cell>
          <cell r="H3493">
            <v>7.7619999999999995E-2</v>
          </cell>
          <cell r="I3493">
            <v>4033878437582</v>
          </cell>
          <cell r="J3493" t="str">
            <v>74199990</v>
          </cell>
          <cell r="K3493" t="str">
            <v>EC000441</v>
          </cell>
        </row>
        <row r="3494">
          <cell r="A3494">
            <v>1660210061</v>
          </cell>
          <cell r="B3494" t="str">
            <v>A.10.91</v>
          </cell>
          <cell r="C3494" t="str">
            <v>25</v>
          </cell>
          <cell r="D3494">
            <v>143</v>
          </cell>
          <cell r="E3494">
            <v>20.14</v>
          </cell>
          <cell r="F3494" t="str">
            <v>HSK-M/-PVDF-EX PG21 lange tap</v>
          </cell>
          <cell r="G3494" t="str">
            <v>HSK-M/-PVDF-EX PG21 long</v>
          </cell>
          <cell r="H3494">
            <v>5.5E-2</v>
          </cell>
          <cell r="I3494">
            <v>4033878437605</v>
          </cell>
          <cell r="J3494" t="str">
            <v>74199990</v>
          </cell>
          <cell r="K3494" t="str">
            <v>EC000441</v>
          </cell>
        </row>
        <row r="3495">
          <cell r="A3495">
            <v>1660250030</v>
          </cell>
          <cell r="B3495" t="str">
            <v>A.10.91</v>
          </cell>
          <cell r="C3495" t="str">
            <v>25</v>
          </cell>
          <cell r="D3495">
            <v>142</v>
          </cell>
          <cell r="E3495">
            <v>19.57</v>
          </cell>
          <cell r="F3495" t="str">
            <v>HSK-M/-PVDF-EX M25X1,5 lange tap</v>
          </cell>
          <cell r="G3495" t="str">
            <v>HSK-M/-PVDF-EX M25X1,5 long</v>
          </cell>
          <cell r="H3495">
            <v>5.851E-2</v>
          </cell>
          <cell r="I3495">
            <v>4033878437612</v>
          </cell>
          <cell r="J3495" t="str">
            <v>74199990</v>
          </cell>
          <cell r="K3495" t="str">
            <v>EC000441</v>
          </cell>
        </row>
        <row r="3496">
          <cell r="A3496">
            <v>1660250031</v>
          </cell>
          <cell r="B3496" t="str">
            <v>A.10.91</v>
          </cell>
          <cell r="C3496" t="str">
            <v>25</v>
          </cell>
          <cell r="D3496">
            <v>142</v>
          </cell>
          <cell r="E3496">
            <v>19.57</v>
          </cell>
          <cell r="F3496" t="str">
            <v>HSK-M/-PVDF-EX M25X1,5 lange tap</v>
          </cell>
          <cell r="G3496" t="str">
            <v>HSK-M/-PVDF-EX M25X1,5 long</v>
          </cell>
          <cell r="H3496">
            <v>5.8520000000000003E-2</v>
          </cell>
          <cell r="I3496">
            <v>4033878437629</v>
          </cell>
          <cell r="J3496" t="str">
            <v>74199990</v>
          </cell>
          <cell r="K3496" t="str">
            <v>EC000441</v>
          </cell>
        </row>
        <row r="3497">
          <cell r="A3497">
            <v>1660250050</v>
          </cell>
          <cell r="B3497" t="str">
            <v>A.10.91</v>
          </cell>
          <cell r="C3497" t="str">
            <v>25</v>
          </cell>
          <cell r="D3497">
            <v>142</v>
          </cell>
          <cell r="E3497">
            <v>16.309999999999999</v>
          </cell>
          <cell r="F3497" t="str">
            <v>HSK-M/PVDF-EX M25X1,5</v>
          </cell>
          <cell r="G3497" t="str">
            <v>HSK-M/PVDF-EX M25X1,5</v>
          </cell>
          <cell r="H3497">
            <v>5.3060000000000003E-2</v>
          </cell>
          <cell r="I3497">
            <v>4033878437636</v>
          </cell>
          <cell r="J3497" t="str">
            <v>74199990</v>
          </cell>
          <cell r="K3497" t="str">
            <v>EC000441</v>
          </cell>
        </row>
        <row r="3498">
          <cell r="A3498">
            <v>1660250051</v>
          </cell>
          <cell r="B3498" t="str">
            <v>A.10.91</v>
          </cell>
          <cell r="C3498" t="str">
            <v>25</v>
          </cell>
          <cell r="D3498">
            <v>142</v>
          </cell>
          <cell r="E3498">
            <v>16.309999999999999</v>
          </cell>
          <cell r="F3498" t="str">
            <v>HSK-M/PVDF-EX M25X1,5</v>
          </cell>
          <cell r="G3498" t="str">
            <v>HSK-M/PVDF-EX M25X1,5</v>
          </cell>
          <cell r="H3498">
            <v>5.4670000000000003E-2</v>
          </cell>
          <cell r="I3498">
            <v>4033878437643</v>
          </cell>
          <cell r="J3498" t="str">
            <v>74199990</v>
          </cell>
          <cell r="K3498" t="str">
            <v>EC000441</v>
          </cell>
        </row>
        <row r="3499">
          <cell r="A3499">
            <v>1660290001</v>
          </cell>
          <cell r="B3499" t="str">
            <v>A.10.91</v>
          </cell>
          <cell r="C3499" t="str">
            <v>25</v>
          </cell>
          <cell r="D3499">
            <v>143</v>
          </cell>
          <cell r="E3499">
            <v>25.96</v>
          </cell>
          <cell r="F3499" t="str">
            <v>HSK-M/-PVDF-EX PG29</v>
          </cell>
          <cell r="G3499" t="str">
            <v>HSK-M/-PVDF-EX PG29</v>
          </cell>
          <cell r="H3499">
            <v>0.10485999999999999</v>
          </cell>
          <cell r="I3499">
            <v>4033878437650</v>
          </cell>
          <cell r="J3499" t="str">
            <v>74199990</v>
          </cell>
          <cell r="K3499" t="str">
            <v>EC000441</v>
          </cell>
        </row>
        <row r="3500">
          <cell r="A3500">
            <v>1660290015</v>
          </cell>
          <cell r="B3500" t="str">
            <v>A.10.91</v>
          </cell>
          <cell r="C3500" t="str">
            <v>25</v>
          </cell>
          <cell r="D3500">
            <v>143</v>
          </cell>
          <cell r="E3500">
            <v>26.02</v>
          </cell>
          <cell r="F3500" t="str">
            <v>HSK-M/-PVDF-EX PG29</v>
          </cell>
          <cell r="G3500" t="str">
            <v>HSK-M/-PVDF-EX PG29</v>
          </cell>
          <cell r="H3500">
            <v>0.11146</v>
          </cell>
          <cell r="I3500">
            <v>4033878437667</v>
          </cell>
          <cell r="J3500" t="str">
            <v>74199990</v>
          </cell>
          <cell r="K3500" t="str">
            <v>EC000441</v>
          </cell>
        </row>
        <row r="3501">
          <cell r="A3501">
            <v>1660290061</v>
          </cell>
          <cell r="B3501" t="str">
            <v>A.10.91</v>
          </cell>
          <cell r="C3501" t="str">
            <v>25</v>
          </cell>
          <cell r="D3501">
            <v>143</v>
          </cell>
          <cell r="E3501">
            <v>31.3</v>
          </cell>
          <cell r="F3501" t="str">
            <v>HSK-M/-PVDF-EX PG29 lange tap</v>
          </cell>
          <cell r="G3501" t="str">
            <v>HSK-M/-PVDF-EX PG29 long</v>
          </cell>
          <cell r="H3501">
            <v>0.1</v>
          </cell>
          <cell r="I3501">
            <v>4033878437681</v>
          </cell>
          <cell r="J3501" t="str">
            <v>74199990</v>
          </cell>
          <cell r="K3501" t="str">
            <v>EC000441</v>
          </cell>
        </row>
        <row r="3502">
          <cell r="A3502">
            <v>1660320030</v>
          </cell>
          <cell r="B3502" t="str">
            <v>A.10.91</v>
          </cell>
          <cell r="C3502" t="str">
            <v>25</v>
          </cell>
          <cell r="D3502">
            <v>142</v>
          </cell>
          <cell r="E3502">
            <v>30.42</v>
          </cell>
          <cell r="F3502" t="str">
            <v>HSK-M/-PVDF-EX M32X1,5 lange tap</v>
          </cell>
          <cell r="G3502" t="str">
            <v>HSK-M/-PVDF-EX M32X1,5 long</v>
          </cell>
          <cell r="H3502">
            <v>0.11086</v>
          </cell>
          <cell r="I3502">
            <v>4033878437698</v>
          </cell>
          <cell r="J3502" t="str">
            <v>74199990</v>
          </cell>
          <cell r="K3502" t="str">
            <v>EC000441</v>
          </cell>
        </row>
        <row r="3503">
          <cell r="A3503">
            <v>1660320031</v>
          </cell>
          <cell r="B3503" t="str">
            <v>A.10.91</v>
          </cell>
          <cell r="C3503" t="str">
            <v>25</v>
          </cell>
          <cell r="D3503">
            <v>142</v>
          </cell>
          <cell r="E3503">
            <v>30.42</v>
          </cell>
          <cell r="F3503" t="str">
            <v>HSK-M/-PVDF-EX M32X1,5 lange tap</v>
          </cell>
          <cell r="G3503" t="str">
            <v>HSK-M/-PVDF-EX M32X1,5 long</v>
          </cell>
          <cell r="H3503">
            <v>9.1999999999999998E-2</v>
          </cell>
          <cell r="I3503">
            <v>4033878437704</v>
          </cell>
          <cell r="J3503" t="str">
            <v>74199990</v>
          </cell>
          <cell r="K3503" t="str">
            <v>EC000441</v>
          </cell>
        </row>
        <row r="3504">
          <cell r="A3504">
            <v>1660320050</v>
          </cell>
          <cell r="B3504" t="str">
            <v>A.10.91</v>
          </cell>
          <cell r="C3504" t="str">
            <v>25</v>
          </cell>
          <cell r="D3504">
            <v>142</v>
          </cell>
          <cell r="E3504">
            <v>25.35</v>
          </cell>
          <cell r="F3504" t="str">
            <v>HSK-M/PVDF-EX M32X1,5</v>
          </cell>
          <cell r="G3504" t="str">
            <v>HSK-M/PVDF-EX M32X1,5</v>
          </cell>
          <cell r="H3504">
            <v>0.10732999999999999</v>
          </cell>
          <cell r="I3504">
            <v>4033878437711</v>
          </cell>
          <cell r="J3504" t="str">
            <v>74199990</v>
          </cell>
          <cell r="K3504" t="str">
            <v>EC000441</v>
          </cell>
        </row>
        <row r="3505">
          <cell r="A3505">
            <v>1660320051</v>
          </cell>
          <cell r="B3505" t="str">
            <v>A.10.91</v>
          </cell>
          <cell r="C3505" t="str">
            <v>25</v>
          </cell>
          <cell r="D3505">
            <v>142</v>
          </cell>
          <cell r="E3505">
            <v>25.35</v>
          </cell>
          <cell r="F3505" t="str">
            <v>HSK-M/PVDF-EX M32X1,5</v>
          </cell>
          <cell r="G3505" t="str">
            <v>HSK-M/PVDF-EX M32X1,5</v>
          </cell>
          <cell r="H3505">
            <v>0.11393</v>
          </cell>
          <cell r="I3505">
            <v>4033878437728</v>
          </cell>
          <cell r="J3505" t="str">
            <v>74199990</v>
          </cell>
          <cell r="K3505" t="str">
            <v>EC000441</v>
          </cell>
        </row>
        <row r="3506">
          <cell r="A3506">
            <v>1660340070</v>
          </cell>
          <cell r="B3506" t="str">
            <v>A.10.91</v>
          </cell>
          <cell r="C3506" t="str">
            <v>25</v>
          </cell>
          <cell r="D3506">
            <v>144</v>
          </cell>
          <cell r="E3506">
            <v>14.7</v>
          </cell>
          <cell r="F3506" t="str">
            <v>HSK-M/-PVDF-EX 3/4 inch NPT</v>
          </cell>
          <cell r="G3506" t="str">
            <v>HSK-M/-PVDF-EX 3/4 inch NPT</v>
          </cell>
          <cell r="H3506">
            <v>5.1999999999999998E-2</v>
          </cell>
          <cell r="I3506">
            <v>4033878437735</v>
          </cell>
          <cell r="J3506" t="str">
            <v>74199990</v>
          </cell>
          <cell r="K3506" t="str">
            <v>EC000441</v>
          </cell>
        </row>
        <row r="3507">
          <cell r="A3507">
            <v>1660340071</v>
          </cell>
          <cell r="B3507" t="str">
            <v>A.10.91</v>
          </cell>
          <cell r="C3507" t="str">
            <v>25</v>
          </cell>
          <cell r="D3507">
            <v>144</v>
          </cell>
          <cell r="E3507">
            <v>14.78</v>
          </cell>
          <cell r="F3507" t="str">
            <v>HSK-M/-PVDF-EX 3/4 inch NPT</v>
          </cell>
          <cell r="G3507" t="str">
            <v>HSK-M/-PVDF-EX 3/4 inch NPT</v>
          </cell>
          <cell r="H3507">
            <v>4.4580000000000002E-2</v>
          </cell>
          <cell r="I3507">
            <v>4033878437742</v>
          </cell>
          <cell r="J3507" t="str">
            <v>74199990</v>
          </cell>
          <cell r="K3507" t="str">
            <v>EC000441</v>
          </cell>
        </row>
        <row r="3508">
          <cell r="A3508">
            <v>1660360001</v>
          </cell>
          <cell r="B3508" t="str">
            <v>A.10.91</v>
          </cell>
          <cell r="C3508" t="str">
            <v>10</v>
          </cell>
          <cell r="D3508">
            <v>143</v>
          </cell>
          <cell r="E3508">
            <v>50.45</v>
          </cell>
          <cell r="F3508" t="str">
            <v>HSK-M/-PVDF-EX PG36</v>
          </cell>
          <cell r="G3508" t="str">
            <v>HSK-M/-PVDF-EX PG36</v>
          </cell>
          <cell r="H3508">
            <v>0.17412</v>
          </cell>
          <cell r="I3508">
            <v>4033878437759</v>
          </cell>
          <cell r="J3508" t="str">
            <v>74199990</v>
          </cell>
          <cell r="K3508" t="str">
            <v>EC000441</v>
          </cell>
        </row>
        <row r="3509">
          <cell r="A3509">
            <v>1660360015</v>
          </cell>
          <cell r="B3509" t="str">
            <v>A.10.91</v>
          </cell>
          <cell r="C3509" t="str">
            <v>10</v>
          </cell>
          <cell r="D3509">
            <v>143</v>
          </cell>
          <cell r="E3509">
            <v>50.7</v>
          </cell>
          <cell r="F3509" t="str">
            <v>HSK-M/-PVDF-EX PG36</v>
          </cell>
          <cell r="G3509" t="str">
            <v>HSK-M/-PVDF-EX PG36</v>
          </cell>
          <cell r="H3509">
            <v>0.15482000000000001</v>
          </cell>
          <cell r="I3509">
            <v>4033878437766</v>
          </cell>
          <cell r="J3509" t="str">
            <v>74199990</v>
          </cell>
          <cell r="K3509" t="str">
            <v>EC000441</v>
          </cell>
        </row>
        <row r="3510">
          <cell r="A3510">
            <v>1660380070</v>
          </cell>
          <cell r="B3510" t="str">
            <v>A.10.91</v>
          </cell>
          <cell r="C3510" t="str">
            <v>50</v>
          </cell>
          <cell r="D3510">
            <v>144</v>
          </cell>
          <cell r="E3510">
            <v>7.74</v>
          </cell>
          <cell r="F3510" t="str">
            <v>HSK-M/-PVDF-EX 3/8 inch NPT</v>
          </cell>
          <cell r="G3510" t="str">
            <v>HSK-M/-PVDF-EX 3/8 inch NPT</v>
          </cell>
          <cell r="H3510">
            <v>2.29E-2</v>
          </cell>
          <cell r="I3510">
            <v>4033878437797</v>
          </cell>
          <cell r="J3510" t="str">
            <v>74199990</v>
          </cell>
          <cell r="K3510" t="str">
            <v>EC000441</v>
          </cell>
        </row>
        <row r="3511">
          <cell r="A3511">
            <v>1660380071</v>
          </cell>
          <cell r="B3511" t="str">
            <v>A.10.91</v>
          </cell>
          <cell r="C3511" t="str">
            <v>50</v>
          </cell>
          <cell r="D3511">
            <v>144</v>
          </cell>
          <cell r="E3511">
            <v>7.79</v>
          </cell>
          <cell r="F3511" t="str">
            <v>HSK-M/-PVDF-EX 3/8 inch NPT</v>
          </cell>
          <cell r="G3511" t="str">
            <v>HSK-M/-PVDF-EX 3/8 inch NPT</v>
          </cell>
          <cell r="H3511">
            <v>1.7999999999999999E-2</v>
          </cell>
          <cell r="I3511">
            <v>4033878437803</v>
          </cell>
          <cell r="J3511" t="str">
            <v>74199990</v>
          </cell>
          <cell r="K3511" t="str">
            <v>EC000441</v>
          </cell>
        </row>
        <row r="3512">
          <cell r="A3512">
            <v>1660400030</v>
          </cell>
          <cell r="B3512" t="str">
            <v>A.10.91</v>
          </cell>
          <cell r="C3512" t="str">
            <v>10</v>
          </cell>
          <cell r="D3512">
            <v>142</v>
          </cell>
          <cell r="E3512">
            <v>58.7</v>
          </cell>
          <cell r="F3512" t="str">
            <v>HSK-M/-PVDF-EX M40X1,5 lange tap</v>
          </cell>
          <cell r="G3512" t="str">
            <v>HSK-M/-PVDF-EX M40X1,5 long</v>
          </cell>
          <cell r="H3512">
            <v>0.16700000000000001</v>
          </cell>
          <cell r="I3512">
            <v>4033878437810</v>
          </cell>
          <cell r="J3512" t="str">
            <v>74199990</v>
          </cell>
          <cell r="K3512" t="str">
            <v>EC000441</v>
          </cell>
        </row>
        <row r="3513">
          <cell r="A3513">
            <v>1660400031</v>
          </cell>
          <cell r="B3513" t="str">
            <v>A.10.91</v>
          </cell>
          <cell r="C3513" t="str">
            <v>10</v>
          </cell>
          <cell r="D3513">
            <v>142</v>
          </cell>
          <cell r="E3513">
            <v>58.7</v>
          </cell>
          <cell r="F3513" t="str">
            <v>HSK-M/-PVDF-EX M40X1,5 lange tap</v>
          </cell>
          <cell r="G3513" t="str">
            <v>HSK-M/-PVDF-EX M40X1,5 long</v>
          </cell>
          <cell r="H3513">
            <v>0.16700000000000001</v>
          </cell>
          <cell r="I3513">
            <v>4033878437827</v>
          </cell>
          <cell r="J3513" t="str">
            <v>74199990</v>
          </cell>
          <cell r="K3513" t="str">
            <v>EC000441</v>
          </cell>
        </row>
        <row r="3514">
          <cell r="A3514">
            <v>1660400050</v>
          </cell>
          <cell r="B3514" t="str">
            <v>A.10.91</v>
          </cell>
          <cell r="C3514" t="str">
            <v>10</v>
          </cell>
          <cell r="D3514">
            <v>142</v>
          </cell>
          <cell r="E3514">
            <v>48.92</v>
          </cell>
          <cell r="F3514" t="str">
            <v>HSK-M/PVDF-EX M40X1,5</v>
          </cell>
          <cell r="G3514" t="str">
            <v>HSK-M/PVDF-EX M40X1,5</v>
          </cell>
          <cell r="H3514">
            <v>0.20633000000000001</v>
          </cell>
          <cell r="I3514">
            <v>4033878437834</v>
          </cell>
          <cell r="J3514" t="str">
            <v>74199990</v>
          </cell>
          <cell r="K3514" t="str">
            <v>EC000441</v>
          </cell>
        </row>
        <row r="3515">
          <cell r="A3515">
            <v>1660400051</v>
          </cell>
          <cell r="B3515" t="str">
            <v>A.10.91</v>
          </cell>
          <cell r="C3515" t="str">
            <v>10</v>
          </cell>
          <cell r="D3515">
            <v>142</v>
          </cell>
          <cell r="E3515">
            <v>49.91</v>
          </cell>
          <cell r="F3515" t="str">
            <v>HSK-M/PVDF-EX M40X1,5</v>
          </cell>
          <cell r="G3515" t="str">
            <v>HSK-M/PVDF-EX M40X1,5</v>
          </cell>
          <cell r="H3515">
            <v>0.18703</v>
          </cell>
          <cell r="I3515">
            <v>4033878437841</v>
          </cell>
          <cell r="J3515" t="str">
            <v>74199990</v>
          </cell>
          <cell r="K3515" t="str">
            <v>EC000441</v>
          </cell>
        </row>
        <row r="3516">
          <cell r="A3516">
            <v>1660420001</v>
          </cell>
          <cell r="B3516" t="str">
            <v>A.10.91</v>
          </cell>
          <cell r="C3516" t="str">
            <v>5</v>
          </cell>
          <cell r="D3516">
            <v>143</v>
          </cell>
          <cell r="E3516">
            <v>79.27</v>
          </cell>
          <cell r="F3516" t="str">
            <v>HSK-M/-PVDF-EX PG42</v>
          </cell>
          <cell r="G3516" t="str">
            <v>HSK-M/-PVDF-EX PG42</v>
          </cell>
          <cell r="H3516">
            <v>0.21</v>
          </cell>
          <cell r="I3516">
            <v>4033878437858</v>
          </cell>
          <cell r="J3516" t="str">
            <v>74199990</v>
          </cell>
          <cell r="K3516" t="str">
            <v>EC000441</v>
          </cell>
        </row>
        <row r="3517">
          <cell r="A3517">
            <v>1660480001</v>
          </cell>
          <cell r="B3517" t="str">
            <v>A.10.91</v>
          </cell>
          <cell r="C3517" t="str">
            <v>5</v>
          </cell>
          <cell r="D3517">
            <v>143</v>
          </cell>
          <cell r="E3517">
            <v>87.71</v>
          </cell>
          <cell r="F3517" t="str">
            <v>HSK-M/-PVDF-EX PG48</v>
          </cell>
          <cell r="G3517" t="str">
            <v>HSK-M/-PVDF-EX PG48</v>
          </cell>
          <cell r="H3517">
            <v>0.32541999999999999</v>
          </cell>
          <cell r="I3517">
            <v>4033878437896</v>
          </cell>
          <cell r="J3517" t="str">
            <v>74199990</v>
          </cell>
          <cell r="K3517" t="str">
            <v>EC000441</v>
          </cell>
        </row>
        <row r="3518">
          <cell r="A3518">
            <v>1660480015</v>
          </cell>
          <cell r="B3518" t="str">
            <v>A.10.91</v>
          </cell>
          <cell r="C3518" t="str">
            <v>5</v>
          </cell>
          <cell r="D3518">
            <v>143</v>
          </cell>
          <cell r="E3518">
            <v>87.88</v>
          </cell>
          <cell r="F3518" t="str">
            <v>HSK-M/-PVDF-EX PG48</v>
          </cell>
          <cell r="G3518" t="str">
            <v>HSK-M/-PVDF-EX PG48</v>
          </cell>
          <cell r="H3518">
            <v>0.21</v>
          </cell>
          <cell r="I3518">
            <v>4033878437902</v>
          </cell>
          <cell r="J3518" t="str">
            <v>74199990</v>
          </cell>
          <cell r="K3518" t="str">
            <v>EC000441</v>
          </cell>
        </row>
        <row r="3519">
          <cell r="A3519">
            <v>1661090001</v>
          </cell>
          <cell r="B3519" t="str">
            <v>A.10.91</v>
          </cell>
          <cell r="C3519" t="str">
            <v>50</v>
          </cell>
          <cell r="D3519">
            <v>148</v>
          </cell>
          <cell r="E3519">
            <v>12.5</v>
          </cell>
          <cell r="F3519" t="str">
            <v>HSK-MZ-/PVDF-EX PG9</v>
          </cell>
          <cell r="G3519" t="str">
            <v>HSK-MZ-/PVDF-EX PG9</v>
          </cell>
          <cell r="H3519">
            <v>2.7109999999999999E-2</v>
          </cell>
          <cell r="I3519">
            <v>4033878437940</v>
          </cell>
          <cell r="J3519" t="str">
            <v>74199990</v>
          </cell>
          <cell r="K3519" t="str">
            <v>EC000441</v>
          </cell>
        </row>
        <row r="3520">
          <cell r="A3520">
            <v>1661110001</v>
          </cell>
          <cell r="B3520" t="str">
            <v>A.10.91</v>
          </cell>
          <cell r="C3520" t="str">
            <v>50</v>
          </cell>
          <cell r="D3520">
            <v>148</v>
          </cell>
          <cell r="E3520">
            <v>14.26</v>
          </cell>
          <cell r="F3520" t="str">
            <v>HSK-MZ-/PVDF-EX PG11</v>
          </cell>
          <cell r="G3520" t="str">
            <v>HSK-MZ-/PVDF-EX PG11</v>
          </cell>
          <cell r="H3520">
            <v>4.8000000000000001E-2</v>
          </cell>
          <cell r="I3520">
            <v>4033878437957</v>
          </cell>
          <cell r="J3520" t="str">
            <v>74199990</v>
          </cell>
          <cell r="K3520" t="str">
            <v>EC000441</v>
          </cell>
        </row>
        <row r="3521">
          <cell r="A3521">
            <v>1661120050</v>
          </cell>
          <cell r="B3521" t="str">
            <v>A.10.91</v>
          </cell>
          <cell r="C3521" t="str">
            <v>50</v>
          </cell>
          <cell r="D3521">
            <v>148</v>
          </cell>
          <cell r="E3521">
            <v>11.1</v>
          </cell>
          <cell r="F3521" t="str">
            <v>HSK-MZ-/PVDF-EX M12X1,5</v>
          </cell>
          <cell r="G3521" t="str">
            <v>HSK-MZ-/PVDF-EX M12X1,5</v>
          </cell>
          <cell r="H3521">
            <v>1.4800000000000001E-2</v>
          </cell>
          <cell r="I3521">
            <v>4033878437964</v>
          </cell>
          <cell r="J3521" t="str">
            <v>74199990</v>
          </cell>
          <cell r="K3521" t="str">
            <v>EC000441</v>
          </cell>
        </row>
        <row r="3522">
          <cell r="A3522">
            <v>1661160001</v>
          </cell>
          <cell r="B3522" t="str">
            <v>A.10.91</v>
          </cell>
          <cell r="C3522" t="str">
            <v>50</v>
          </cell>
          <cell r="D3522">
            <v>148</v>
          </cell>
          <cell r="E3522">
            <v>16.329999999999998</v>
          </cell>
          <cell r="F3522" t="str">
            <v>HSK-MZ-/PVDF-EX PG16</v>
          </cell>
          <cell r="G3522" t="str">
            <v>HSK-MZ-/PVDF-EX PG16</v>
          </cell>
          <cell r="H3522">
            <v>6.9000000000000006E-2</v>
          </cell>
          <cell r="I3522">
            <v>4033878437995</v>
          </cell>
          <cell r="J3522" t="str">
            <v>74199990</v>
          </cell>
          <cell r="K3522" t="str">
            <v>EC000441</v>
          </cell>
        </row>
        <row r="3523">
          <cell r="A3523">
            <v>1661160050</v>
          </cell>
          <cell r="B3523" t="str">
            <v>A.10.91</v>
          </cell>
          <cell r="C3523" t="str">
            <v>50</v>
          </cell>
          <cell r="D3523">
            <v>148</v>
          </cell>
          <cell r="E3523">
            <v>12.58</v>
          </cell>
          <cell r="F3523" t="str">
            <v>HSK-MZ-/PVDF-EX M16X1,5</v>
          </cell>
          <cell r="G3523" t="str">
            <v>HSK-MZ-/PVDF-EX M16X1,5</v>
          </cell>
          <cell r="H3523">
            <v>2.4E-2</v>
          </cell>
          <cell r="I3523">
            <v>4033878438008</v>
          </cell>
          <cell r="J3523" t="str">
            <v>74199990</v>
          </cell>
          <cell r="K3523" t="str">
            <v>EC000441</v>
          </cell>
        </row>
        <row r="3524">
          <cell r="A3524">
            <v>1661161150</v>
          </cell>
          <cell r="B3524" t="str">
            <v>A.10.91</v>
          </cell>
          <cell r="C3524" t="str">
            <v>50</v>
          </cell>
          <cell r="D3524">
            <v>148</v>
          </cell>
          <cell r="E3524">
            <v>16.39</v>
          </cell>
          <cell r="F3524" t="str">
            <v>HSK-MZ-/PVDF-EX M16X1,5</v>
          </cell>
          <cell r="G3524" t="str">
            <v>HSK-MZ-/PVDF-EX M16X1,5</v>
          </cell>
          <cell r="H3524">
            <v>2.3959999999999999E-2</v>
          </cell>
          <cell r="I3524">
            <v>4033878438015</v>
          </cell>
          <cell r="J3524" t="str">
            <v>74199990</v>
          </cell>
          <cell r="K3524" t="str">
            <v>EC000441</v>
          </cell>
        </row>
        <row r="3525">
          <cell r="A3525">
            <v>1661200050</v>
          </cell>
          <cell r="B3525" t="str">
            <v>A.10.91</v>
          </cell>
          <cell r="C3525" t="str">
            <v>50</v>
          </cell>
          <cell r="D3525">
            <v>148</v>
          </cell>
          <cell r="E3525">
            <v>15.18</v>
          </cell>
          <cell r="F3525" t="str">
            <v>HSK-MZ-/PVDF-EX M20X1,5</v>
          </cell>
          <cell r="G3525" t="str">
            <v>HSK-MZ-/PVDF-EX M20X1,5</v>
          </cell>
          <cell r="H3525">
            <v>3.1609999999999999E-2</v>
          </cell>
          <cell r="I3525">
            <v>4033878438022</v>
          </cell>
          <cell r="J3525" t="str">
            <v>74199990</v>
          </cell>
          <cell r="K3525" t="str">
            <v>EC000441</v>
          </cell>
        </row>
        <row r="3526">
          <cell r="A3526">
            <v>1661201650</v>
          </cell>
          <cell r="B3526" t="str">
            <v>A.10.91</v>
          </cell>
          <cell r="C3526" t="str">
            <v>50</v>
          </cell>
          <cell r="D3526">
            <v>148</v>
          </cell>
          <cell r="E3526">
            <v>17.82</v>
          </cell>
          <cell r="F3526" t="str">
            <v>HSK-MZ-/PVDF-EX M20X1,5</v>
          </cell>
          <cell r="G3526" t="str">
            <v>HSK-MZ-/PVDF-EX M20X1,5</v>
          </cell>
          <cell r="H3526">
            <v>3.6020000000000003E-2</v>
          </cell>
          <cell r="I3526">
            <v>4033878438039</v>
          </cell>
          <cell r="J3526" t="str">
            <v>74199990</v>
          </cell>
          <cell r="K3526" t="str">
            <v>EC000441</v>
          </cell>
        </row>
        <row r="3527">
          <cell r="A3527">
            <v>1661210001</v>
          </cell>
          <cell r="B3527" t="str">
            <v>A.10.91</v>
          </cell>
          <cell r="C3527" t="str">
            <v>25</v>
          </cell>
          <cell r="D3527">
            <v>148</v>
          </cell>
          <cell r="E3527">
            <v>19.88</v>
          </cell>
          <cell r="F3527" t="str">
            <v>HSK-MZ-/PVDF-EX PG21</v>
          </cell>
          <cell r="G3527" t="str">
            <v>HSK-MZ-/PVDF-EX PG21</v>
          </cell>
          <cell r="H3527">
            <v>9.0219999999999995E-2</v>
          </cell>
          <cell r="I3527">
            <v>4033878438046</v>
          </cell>
          <cell r="J3527" t="str">
            <v>74199990</v>
          </cell>
          <cell r="K3527" t="str">
            <v>EC000441</v>
          </cell>
        </row>
        <row r="3528">
          <cell r="A3528">
            <v>1661250050</v>
          </cell>
          <cell r="B3528" t="str">
            <v>A.10.91</v>
          </cell>
          <cell r="C3528" t="str">
            <v>25</v>
          </cell>
          <cell r="D3528">
            <v>148</v>
          </cell>
          <cell r="E3528">
            <v>26.23</v>
          </cell>
          <cell r="F3528" t="str">
            <v>HSK-MZ-/PVDF-EX M25X1,5</v>
          </cell>
          <cell r="G3528" t="str">
            <v>HSK-MZ-/PVDF-EX M25X1,5</v>
          </cell>
          <cell r="H3528">
            <v>6.4409999999999995E-2</v>
          </cell>
          <cell r="I3528">
            <v>4033878438053</v>
          </cell>
          <cell r="J3528" t="str">
            <v>74199990</v>
          </cell>
          <cell r="K3528" t="str">
            <v>EC000441</v>
          </cell>
        </row>
        <row r="3529">
          <cell r="A3529">
            <v>1661290001</v>
          </cell>
          <cell r="B3529" t="str">
            <v>A.10.91</v>
          </cell>
          <cell r="C3529" t="str">
            <v>25</v>
          </cell>
          <cell r="D3529">
            <v>148</v>
          </cell>
          <cell r="E3529">
            <v>39.44</v>
          </cell>
          <cell r="F3529" t="str">
            <v>HSK-MZ-/PVDF-EX PG29</v>
          </cell>
          <cell r="G3529" t="str">
            <v>HSK-MZ-/PVDF-EX PG29</v>
          </cell>
          <cell r="H3529">
            <v>0.20699999999999999</v>
          </cell>
          <cell r="I3529">
            <v>4033878438060</v>
          </cell>
          <cell r="J3529" t="str">
            <v>74199990</v>
          </cell>
          <cell r="K3529" t="str">
            <v>EC000441</v>
          </cell>
        </row>
        <row r="3530">
          <cell r="A3530">
            <v>1661320050</v>
          </cell>
          <cell r="B3530" t="str">
            <v>A.10.91</v>
          </cell>
          <cell r="C3530" t="str">
            <v>25</v>
          </cell>
          <cell r="D3530">
            <v>148</v>
          </cell>
          <cell r="E3530">
            <v>41.33</v>
          </cell>
          <cell r="F3530" t="str">
            <v>HSK-MZ-/PVDF-EX M32X1,5</v>
          </cell>
          <cell r="G3530" t="str">
            <v>HSK-MZ-/PVDF-EX M32X1,5</v>
          </cell>
          <cell r="H3530">
            <v>0.20699999999999999</v>
          </cell>
          <cell r="I3530">
            <v>4033878438077</v>
          </cell>
          <cell r="J3530" t="str">
            <v>74199990</v>
          </cell>
          <cell r="K3530" t="str">
            <v>EC000441</v>
          </cell>
        </row>
        <row r="3531">
          <cell r="A3531">
            <v>1661380070</v>
          </cell>
          <cell r="B3531" t="str">
            <v>A.10.91</v>
          </cell>
          <cell r="C3531" t="str">
            <v>50</v>
          </cell>
          <cell r="D3531">
            <v>148</v>
          </cell>
          <cell r="E3531">
            <v>10.07</v>
          </cell>
          <cell r="F3531" t="str">
            <v>HSK-MZ-/PVDF-EX 3/8 inch NPT</v>
          </cell>
          <cell r="G3531" t="str">
            <v>HSK-MZ-/PVDF-EX 3/8 inch NPT</v>
          </cell>
          <cell r="H3531">
            <v>3.7999999999999999E-2</v>
          </cell>
          <cell r="I3531">
            <v>4033878438107</v>
          </cell>
          <cell r="J3531" t="str">
            <v>74199990</v>
          </cell>
          <cell r="K3531" t="str">
            <v>EC000441</v>
          </cell>
        </row>
        <row r="3532">
          <cell r="A3532">
            <v>1661400050</v>
          </cell>
          <cell r="B3532" t="str">
            <v>A.10.91</v>
          </cell>
          <cell r="C3532" t="str">
            <v>10</v>
          </cell>
          <cell r="D3532">
            <v>148</v>
          </cell>
          <cell r="E3532">
            <v>63.92</v>
          </cell>
          <cell r="F3532" t="str">
            <v>HSK-MZ-/PVDF-EX M40X1,5</v>
          </cell>
          <cell r="G3532" t="str">
            <v>HSK-MZ-/PVDF-EX M40X1,5</v>
          </cell>
          <cell r="H3532">
            <v>0.20452999999999999</v>
          </cell>
          <cell r="I3532">
            <v>4033878438114</v>
          </cell>
          <cell r="J3532" t="str">
            <v>74199990</v>
          </cell>
          <cell r="K3532" t="str">
            <v>EC000441</v>
          </cell>
        </row>
        <row r="3533">
          <cell r="A3533">
            <v>1662070001</v>
          </cell>
          <cell r="B3533" t="str">
            <v>A.10.91</v>
          </cell>
          <cell r="C3533" t="str">
            <v>10</v>
          </cell>
          <cell r="D3533">
            <v>150</v>
          </cell>
          <cell r="E3533">
            <v>30.88</v>
          </cell>
          <cell r="F3533" t="str">
            <v>HSK-INOX-/PVDF-EX PG7</v>
          </cell>
          <cell r="G3533" t="str">
            <v>HSK-INOX-/PVDF-EX PG7</v>
          </cell>
          <cell r="H3533">
            <v>9.4400000000000005E-3</v>
          </cell>
          <cell r="I3533">
            <v>4033878438145</v>
          </cell>
          <cell r="J3533" t="str">
            <v>73269098</v>
          </cell>
          <cell r="K3533" t="str">
            <v>EC000441</v>
          </cell>
        </row>
        <row r="3534">
          <cell r="A3534">
            <v>1662070015</v>
          </cell>
          <cell r="B3534" t="str">
            <v>A.10.91</v>
          </cell>
          <cell r="C3534" t="str">
            <v>10</v>
          </cell>
          <cell r="D3534">
            <v>150</v>
          </cell>
          <cell r="E3534">
            <v>30.88</v>
          </cell>
          <cell r="F3534" t="str">
            <v>HSK-INOX-/PVDF-EX PG7</v>
          </cell>
          <cell r="G3534" t="str">
            <v>HSK-INOX-/PVDF-EX PG7</v>
          </cell>
          <cell r="H3534">
            <v>9.8399999999999998E-3</v>
          </cell>
          <cell r="I3534">
            <v>4033878438152</v>
          </cell>
          <cell r="J3534" t="str">
            <v>73269098</v>
          </cell>
          <cell r="K3534" t="str">
            <v>EC000441</v>
          </cell>
        </row>
        <row r="3535">
          <cell r="A3535">
            <v>1662090001</v>
          </cell>
          <cell r="B3535" t="str">
            <v>A.10.91</v>
          </cell>
          <cell r="C3535" t="str">
            <v>10</v>
          </cell>
          <cell r="D3535">
            <v>150</v>
          </cell>
          <cell r="E3535">
            <v>35.75</v>
          </cell>
          <cell r="F3535" t="str">
            <v>HSK-INOX-/PVDF-EX PG9</v>
          </cell>
          <cell r="G3535" t="str">
            <v>HSK-INOX-/PVDF-EX PG9</v>
          </cell>
          <cell r="H3535">
            <v>1.7999999999999999E-2</v>
          </cell>
          <cell r="I3535">
            <v>4033878438169</v>
          </cell>
          <cell r="J3535" t="str">
            <v>73269098</v>
          </cell>
          <cell r="K3535" t="str">
            <v>EC000441</v>
          </cell>
        </row>
        <row r="3536">
          <cell r="A3536">
            <v>1662110001</v>
          </cell>
          <cell r="B3536" t="str">
            <v>A.10.91</v>
          </cell>
          <cell r="C3536" t="str">
            <v>10</v>
          </cell>
          <cell r="D3536">
            <v>150</v>
          </cell>
          <cell r="E3536">
            <v>40.31</v>
          </cell>
          <cell r="F3536" t="str">
            <v>HSK-INOX-/PVDF-EX PG11</v>
          </cell>
          <cell r="G3536" t="str">
            <v>HSK-INOX-/PVDF-EX PG11</v>
          </cell>
          <cell r="H3536">
            <v>2.4E-2</v>
          </cell>
          <cell r="I3536">
            <v>4033878438183</v>
          </cell>
          <cell r="J3536" t="str">
            <v>73269098</v>
          </cell>
          <cell r="K3536" t="str">
            <v>EC000441</v>
          </cell>
        </row>
        <row r="3537">
          <cell r="A3537">
            <v>1662120050</v>
          </cell>
          <cell r="B3537" t="str">
            <v>A.10.91</v>
          </cell>
          <cell r="C3537" t="str">
            <v>10</v>
          </cell>
          <cell r="D3537">
            <v>150</v>
          </cell>
          <cell r="E3537">
            <v>33.01</v>
          </cell>
          <cell r="F3537" t="str">
            <v>HSK-INOX-PVDF-EX M12X1,5</v>
          </cell>
          <cell r="G3537" t="str">
            <v>HSK-INOX-PVDF-EX M12X1,5</v>
          </cell>
          <cell r="H3537">
            <v>9.8300000000000002E-3</v>
          </cell>
          <cell r="I3537">
            <v>4033878438206</v>
          </cell>
          <cell r="J3537" t="str">
            <v>73269098</v>
          </cell>
          <cell r="K3537" t="str">
            <v>EC000441</v>
          </cell>
        </row>
        <row r="3538">
          <cell r="A3538">
            <v>1662120051</v>
          </cell>
          <cell r="B3538" t="str">
            <v>A.10.91</v>
          </cell>
          <cell r="C3538" t="str">
            <v>10</v>
          </cell>
          <cell r="D3538">
            <v>150</v>
          </cell>
          <cell r="E3538">
            <v>33.01</v>
          </cell>
          <cell r="F3538" t="str">
            <v>HSK-INOX-PVDF-EX M12X1,5</v>
          </cell>
          <cell r="G3538" t="str">
            <v>HSK-INOX-PVDF-EX M12X1,5</v>
          </cell>
          <cell r="H3538">
            <v>1.4840000000000001E-2</v>
          </cell>
          <cell r="I3538">
            <v>4033878438213</v>
          </cell>
          <cell r="J3538" t="str">
            <v>73269098</v>
          </cell>
          <cell r="K3538" t="str">
            <v>EC000441</v>
          </cell>
        </row>
        <row r="3539">
          <cell r="A3539">
            <v>1662130001</v>
          </cell>
          <cell r="B3539" t="str">
            <v>A.10.91</v>
          </cell>
          <cell r="C3539" t="str">
            <v>10</v>
          </cell>
          <cell r="D3539">
            <v>150</v>
          </cell>
          <cell r="E3539">
            <v>42.43</v>
          </cell>
          <cell r="F3539" t="str">
            <v>HSK-INOX-/PVDF-EX PG13,5</v>
          </cell>
          <cell r="G3539" t="str">
            <v>HSK-INOX-/PVDF-EX PG13,5</v>
          </cell>
          <cell r="H3539">
            <v>1.7600000000000001E-2</v>
          </cell>
          <cell r="I3539">
            <v>4033878438220</v>
          </cell>
          <cell r="J3539" t="str">
            <v>73269098</v>
          </cell>
          <cell r="K3539" t="str">
            <v>EC000441</v>
          </cell>
        </row>
        <row r="3540">
          <cell r="A3540">
            <v>1662160001</v>
          </cell>
          <cell r="B3540" t="str">
            <v>A.10.91</v>
          </cell>
          <cell r="C3540" t="str">
            <v>10</v>
          </cell>
          <cell r="D3540">
            <v>150</v>
          </cell>
          <cell r="E3540">
            <v>42.9</v>
          </cell>
          <cell r="F3540" t="str">
            <v>HSK-INOX-/PVDF-EX PG16</v>
          </cell>
          <cell r="G3540" t="str">
            <v>HSK-INOX-/PVDF-EX PG16</v>
          </cell>
          <cell r="H3540">
            <v>1.915E-2</v>
          </cell>
          <cell r="I3540">
            <v>4033878438244</v>
          </cell>
          <cell r="J3540" t="str">
            <v>73269098</v>
          </cell>
          <cell r="K3540" t="str">
            <v>EC000441</v>
          </cell>
        </row>
        <row r="3541">
          <cell r="A3541">
            <v>1662160050</v>
          </cell>
          <cell r="B3541" t="str">
            <v>A.10.91</v>
          </cell>
          <cell r="C3541" t="str">
            <v>10</v>
          </cell>
          <cell r="D3541">
            <v>150</v>
          </cell>
          <cell r="E3541">
            <v>38.4</v>
          </cell>
          <cell r="F3541" t="str">
            <v>HSK-INOX-PVDF-EX M16X1,5</v>
          </cell>
          <cell r="G3541" t="str">
            <v>HSK-INOX-PVDF-EX M16X1,5</v>
          </cell>
          <cell r="H3541">
            <v>2.4289999999999999E-2</v>
          </cell>
          <cell r="I3541">
            <v>4033878438268</v>
          </cell>
          <cell r="J3541" t="str">
            <v>73269098</v>
          </cell>
          <cell r="K3541" t="str">
            <v>EC000441</v>
          </cell>
        </row>
        <row r="3542">
          <cell r="A3542">
            <v>1662160051</v>
          </cell>
          <cell r="B3542" t="str">
            <v>A.10.91</v>
          </cell>
          <cell r="C3542" t="str">
            <v>10</v>
          </cell>
          <cell r="D3542">
            <v>150</v>
          </cell>
          <cell r="E3542">
            <v>38.4</v>
          </cell>
          <cell r="F3542" t="str">
            <v>HSK-INOX-PVDF-EX M16X1,5</v>
          </cell>
          <cell r="G3542" t="str">
            <v>HSK-INOX-PVDF-EX M16X1,5</v>
          </cell>
          <cell r="H3542">
            <v>2.7740000000000001E-2</v>
          </cell>
          <cell r="I3542">
            <v>4033878438275</v>
          </cell>
          <cell r="J3542" t="str">
            <v>73269098</v>
          </cell>
          <cell r="K3542" t="str">
            <v>EC000441</v>
          </cell>
        </row>
        <row r="3543">
          <cell r="A3543">
            <v>1662200050</v>
          </cell>
          <cell r="B3543" t="str">
            <v>A.10.91</v>
          </cell>
          <cell r="C3543" t="str">
            <v>10</v>
          </cell>
          <cell r="D3543">
            <v>150</v>
          </cell>
          <cell r="E3543">
            <v>40.86</v>
          </cell>
          <cell r="F3543" t="str">
            <v>HSK-INOX-PVDF-EX M20X1,5</v>
          </cell>
          <cell r="G3543" t="str">
            <v>HSK-INOX-PVDF-EX M20X1,5</v>
          </cell>
          <cell r="H3543">
            <v>3.056E-2</v>
          </cell>
          <cell r="I3543">
            <v>4033878438282</v>
          </cell>
          <cell r="J3543" t="str">
            <v>73269098</v>
          </cell>
          <cell r="K3543" t="str">
            <v>EC000441</v>
          </cell>
        </row>
        <row r="3544">
          <cell r="A3544">
            <v>1662200051</v>
          </cell>
          <cell r="B3544" t="str">
            <v>A.10.91</v>
          </cell>
          <cell r="C3544" t="str">
            <v>10</v>
          </cell>
          <cell r="D3544">
            <v>150</v>
          </cell>
          <cell r="E3544">
            <v>40.86</v>
          </cell>
          <cell r="F3544" t="str">
            <v>HSK-INOX-PVDF-EX M20X1,5</v>
          </cell>
          <cell r="G3544" t="str">
            <v>HSK-INOX-PVDF-EX M20X1,5</v>
          </cell>
          <cell r="H3544">
            <v>3.109E-2</v>
          </cell>
          <cell r="I3544">
            <v>4033878438299</v>
          </cell>
          <cell r="J3544" t="str">
            <v>73269098</v>
          </cell>
          <cell r="K3544" t="str">
            <v>EC000441</v>
          </cell>
        </row>
        <row r="3545">
          <cell r="A3545">
            <v>1662210001</v>
          </cell>
          <cell r="B3545" t="str">
            <v>A.10.91</v>
          </cell>
          <cell r="C3545" t="str">
            <v>10</v>
          </cell>
          <cell r="D3545">
            <v>150</v>
          </cell>
          <cell r="E3545">
            <v>62.81</v>
          </cell>
          <cell r="F3545" t="str">
            <v>HSK-INOX-/PVDF-EX PG21</v>
          </cell>
          <cell r="G3545" t="str">
            <v>HSK-INOX-/PVDF-EX PG21</v>
          </cell>
          <cell r="H3545">
            <v>3.041E-2</v>
          </cell>
          <cell r="I3545">
            <v>4033878438305</v>
          </cell>
          <cell r="J3545" t="str">
            <v>73269098</v>
          </cell>
          <cell r="K3545" t="str">
            <v>EC000441</v>
          </cell>
        </row>
        <row r="3546">
          <cell r="A3546">
            <v>1662250050</v>
          </cell>
          <cell r="B3546" t="str">
            <v>A.10.91</v>
          </cell>
          <cell r="C3546" t="str">
            <v>10</v>
          </cell>
          <cell r="D3546">
            <v>150</v>
          </cell>
          <cell r="E3546">
            <v>59.91</v>
          </cell>
          <cell r="F3546" t="str">
            <v>HSK-INOX-PVDF-EX M25X1,5</v>
          </cell>
          <cell r="G3546" t="str">
            <v>HSK-INOX-PVDF-EX M25X1,5</v>
          </cell>
          <cell r="H3546">
            <v>4.1079999999999998E-2</v>
          </cell>
          <cell r="I3546">
            <v>4033878438329</v>
          </cell>
          <cell r="J3546" t="str">
            <v>73269098</v>
          </cell>
          <cell r="K3546" t="str">
            <v>EC000441</v>
          </cell>
        </row>
        <row r="3547">
          <cell r="A3547">
            <v>1662250051</v>
          </cell>
          <cell r="B3547" t="str">
            <v>A.10.91</v>
          </cell>
          <cell r="C3547" t="str">
            <v>10</v>
          </cell>
          <cell r="D3547">
            <v>150</v>
          </cell>
          <cell r="E3547">
            <v>59.91</v>
          </cell>
          <cell r="F3547" t="str">
            <v>HSK-INOX-PVDF-EX M25X1,5</v>
          </cell>
          <cell r="G3547" t="str">
            <v>HSK-INOX-PVDF-EX M25X1,5</v>
          </cell>
          <cell r="H3547">
            <v>4.1079999999999998E-2</v>
          </cell>
          <cell r="I3547">
            <v>4033878438336</v>
          </cell>
          <cell r="J3547" t="str">
            <v>73269098</v>
          </cell>
          <cell r="K3547" t="str">
            <v>EC000441</v>
          </cell>
        </row>
        <row r="3548">
          <cell r="A3548">
            <v>1662290001</v>
          </cell>
          <cell r="B3548" t="str">
            <v>A.10.91</v>
          </cell>
          <cell r="C3548" t="str">
            <v>5</v>
          </cell>
          <cell r="D3548">
            <v>150</v>
          </cell>
          <cell r="E3548">
            <v>91.78</v>
          </cell>
          <cell r="F3548" t="str">
            <v>HSK-INOX-/PVDF-EX PG29</v>
          </cell>
          <cell r="G3548" t="str">
            <v>HSK-INOX-/PVDF-EX PG29</v>
          </cell>
          <cell r="H3548">
            <v>6.0179999999999997E-2</v>
          </cell>
          <cell r="I3548">
            <v>4033878438343</v>
          </cell>
          <cell r="J3548" t="str">
            <v>73269098</v>
          </cell>
          <cell r="K3548" t="str">
            <v>EC000441</v>
          </cell>
        </row>
        <row r="3549">
          <cell r="A3549">
            <v>1662290015</v>
          </cell>
          <cell r="B3549" t="str">
            <v>A.10.91</v>
          </cell>
          <cell r="C3549" t="str">
            <v>5</v>
          </cell>
          <cell r="D3549">
            <v>150</v>
          </cell>
          <cell r="E3549">
            <v>91.78</v>
          </cell>
          <cell r="F3549" t="str">
            <v>HSK-INOX-/PVDF-EX PG29</v>
          </cell>
          <cell r="G3549" t="str">
            <v>HSK-INOX-/PVDF-EX PG29</v>
          </cell>
          <cell r="H3549">
            <v>6.6780000000000006E-2</v>
          </cell>
          <cell r="I3549">
            <v>4033878438350</v>
          </cell>
          <cell r="J3549" t="str">
            <v>73269098</v>
          </cell>
          <cell r="K3549" t="str">
            <v>EC000441</v>
          </cell>
        </row>
        <row r="3550">
          <cell r="A3550">
            <v>1662320050</v>
          </cell>
          <cell r="B3550" t="str">
            <v>A.10.91</v>
          </cell>
          <cell r="C3550" t="str">
            <v>5</v>
          </cell>
          <cell r="D3550">
            <v>150</v>
          </cell>
          <cell r="E3550">
            <v>87.19</v>
          </cell>
          <cell r="F3550" t="str">
            <v>HSK-INOX-PVDF-EX M32X1,5</v>
          </cell>
          <cell r="G3550" t="str">
            <v>HSK-INOX-PVDF-EX M32X1,5</v>
          </cell>
          <cell r="H3550">
            <v>7.331E-2</v>
          </cell>
          <cell r="I3550">
            <v>4033878438367</v>
          </cell>
          <cell r="J3550" t="str">
            <v>73269098</v>
          </cell>
          <cell r="K3550" t="str">
            <v>EC000441</v>
          </cell>
        </row>
        <row r="3551">
          <cell r="A3551">
            <v>1662320051</v>
          </cell>
          <cell r="B3551" t="str">
            <v>A.10.91</v>
          </cell>
          <cell r="C3551" t="str">
            <v>5</v>
          </cell>
          <cell r="D3551">
            <v>150</v>
          </cell>
          <cell r="E3551">
            <v>87.19</v>
          </cell>
          <cell r="F3551" t="str">
            <v>HSK-INOX-PVDF-EX M32X1,5</v>
          </cell>
          <cell r="G3551" t="str">
            <v>HSK-INOX-PVDF-EX M32X1,5</v>
          </cell>
          <cell r="H3551">
            <v>7.331E-2</v>
          </cell>
          <cell r="I3551">
            <v>4033878438374</v>
          </cell>
          <cell r="J3551" t="str">
            <v>73269098</v>
          </cell>
          <cell r="K3551" t="str">
            <v>EC000441</v>
          </cell>
        </row>
        <row r="3552">
          <cell r="A3552">
            <v>1662360015</v>
          </cell>
          <cell r="B3552" t="str">
            <v>A.10.91</v>
          </cell>
          <cell r="C3552" t="str">
            <v>5</v>
          </cell>
          <cell r="D3552">
            <v>150</v>
          </cell>
          <cell r="E3552">
            <v>116.51</v>
          </cell>
          <cell r="F3552" t="str">
            <v>HSK-INOX-/PVDF-EX PG36</v>
          </cell>
          <cell r="G3552" t="str">
            <v>HSK-INOX-/PVDF-EX PG36</v>
          </cell>
          <cell r="H3552">
            <v>1.0800000000000001E-2</v>
          </cell>
          <cell r="I3552">
            <v>4033878438398</v>
          </cell>
          <cell r="J3552" t="str">
            <v>73269098</v>
          </cell>
          <cell r="K3552" t="str">
            <v>EC000441</v>
          </cell>
        </row>
        <row r="3553">
          <cell r="A3553">
            <v>1662400050</v>
          </cell>
          <cell r="B3553" t="str">
            <v>A.10.91</v>
          </cell>
          <cell r="C3553" t="str">
            <v>5</v>
          </cell>
          <cell r="D3553">
            <v>150</v>
          </cell>
          <cell r="E3553">
            <v>110.74</v>
          </cell>
          <cell r="F3553" t="str">
            <v>HSK-INOX-PVDF-EX M40X1,5</v>
          </cell>
          <cell r="G3553" t="str">
            <v>HSK-INOX-PVDF-EX M40X1,5</v>
          </cell>
          <cell r="H3553">
            <v>0.19666</v>
          </cell>
          <cell r="I3553">
            <v>4033878438404</v>
          </cell>
          <cell r="J3553" t="str">
            <v>73269098</v>
          </cell>
          <cell r="K3553" t="str">
            <v>EC000441</v>
          </cell>
        </row>
        <row r="3554">
          <cell r="A3554">
            <v>1666070001</v>
          </cell>
          <cell r="B3554" t="str">
            <v>A.10.91</v>
          </cell>
          <cell r="C3554" t="str">
            <v>50</v>
          </cell>
          <cell r="D3554">
            <v>162</v>
          </cell>
          <cell r="E3554">
            <v>14.57</v>
          </cell>
          <cell r="F3554" t="str">
            <v>HSK-M-EMC-PVDF-EX PG7</v>
          </cell>
          <cell r="G3554" t="str">
            <v>HSK-M-CEM-PVDF-EX PG7</v>
          </cell>
          <cell r="H3554">
            <v>9.4400000000000005E-3</v>
          </cell>
          <cell r="I3554">
            <v>4033878438428</v>
          </cell>
          <cell r="J3554" t="str">
            <v>85369010</v>
          </cell>
          <cell r="K3554" t="str">
            <v>EC000441</v>
          </cell>
        </row>
        <row r="3555">
          <cell r="A3555">
            <v>1666090001</v>
          </cell>
          <cell r="B3555" t="str">
            <v>A.10.91</v>
          </cell>
          <cell r="C3555" t="str">
            <v>50</v>
          </cell>
          <cell r="D3555">
            <v>162</v>
          </cell>
          <cell r="E3555">
            <v>15.56</v>
          </cell>
          <cell r="F3555" t="str">
            <v>HSK-M-EMC-PVDF-EX PG9</v>
          </cell>
          <cell r="G3555" t="str">
            <v>HSK-M-CEM-PVDF-EX PG9</v>
          </cell>
          <cell r="H3555">
            <v>1.8409999999999999E-2</v>
          </cell>
          <cell r="I3555">
            <v>4033878438442</v>
          </cell>
          <cell r="J3555" t="str">
            <v>85369010</v>
          </cell>
          <cell r="K3555" t="str">
            <v>EC000441</v>
          </cell>
        </row>
        <row r="3556">
          <cell r="A3556">
            <v>1666090015</v>
          </cell>
          <cell r="B3556" t="str">
            <v>A.10.91</v>
          </cell>
          <cell r="C3556" t="str">
            <v>50</v>
          </cell>
          <cell r="D3556">
            <v>162</v>
          </cell>
          <cell r="E3556">
            <v>15.64</v>
          </cell>
          <cell r="F3556" t="str">
            <v>HSK-M-EMC-PVDF-EX PG9</v>
          </cell>
          <cell r="G3556" t="str">
            <v>HSK-M-CEM-PVDF-EX PG9</v>
          </cell>
          <cell r="H3556">
            <v>1.61E-2</v>
          </cell>
          <cell r="I3556">
            <v>4033878438459</v>
          </cell>
          <cell r="J3556" t="str">
            <v>85369010</v>
          </cell>
          <cell r="K3556" t="str">
            <v>EC000441</v>
          </cell>
        </row>
        <row r="3557">
          <cell r="A3557">
            <v>1666110001</v>
          </cell>
          <cell r="B3557" t="str">
            <v>A.10.91</v>
          </cell>
          <cell r="C3557" t="str">
            <v>50</v>
          </cell>
          <cell r="D3557">
            <v>162</v>
          </cell>
          <cell r="E3557">
            <v>17.579999999999998</v>
          </cell>
          <cell r="F3557" t="str">
            <v>HSK-M-EMC-PVDF-EX PG11</v>
          </cell>
          <cell r="G3557" t="str">
            <v>HSK-M-CEM-PVDF-EX PG11</v>
          </cell>
          <cell r="H3557">
            <v>2.3179999999999999E-2</v>
          </cell>
          <cell r="I3557">
            <v>4033878438466</v>
          </cell>
          <cell r="J3557" t="str">
            <v>85369010</v>
          </cell>
          <cell r="K3557" t="str">
            <v>EC000441</v>
          </cell>
        </row>
        <row r="3558">
          <cell r="A3558">
            <v>1666110015</v>
          </cell>
          <cell r="B3558" t="str">
            <v>A.10.91</v>
          </cell>
          <cell r="C3558" t="str">
            <v>50</v>
          </cell>
          <cell r="D3558">
            <v>162</v>
          </cell>
          <cell r="E3558">
            <v>17.670000000000002</v>
          </cell>
          <cell r="F3558" t="str">
            <v>HSK-M-EMC-PVDF-EX PG11</v>
          </cell>
          <cell r="G3558" t="str">
            <v>HSK-M-CEM-PVDF-EX PG11</v>
          </cell>
          <cell r="H3558">
            <v>2.3890000000000002E-2</v>
          </cell>
          <cell r="I3558">
            <v>4033878438473</v>
          </cell>
          <cell r="J3558" t="str">
            <v>85369010</v>
          </cell>
          <cell r="K3558" t="str">
            <v>EC000441</v>
          </cell>
        </row>
        <row r="3559">
          <cell r="A3559">
            <v>1666120070</v>
          </cell>
          <cell r="B3559" t="str">
            <v>A.10.91</v>
          </cell>
          <cell r="C3559" t="str">
            <v>50</v>
          </cell>
          <cell r="D3559">
            <v>162</v>
          </cell>
          <cell r="E3559">
            <v>24.48</v>
          </cell>
          <cell r="F3559" t="str">
            <v>HSK-M-EMC-PVDF-EX 1/2 inch NPT</v>
          </cell>
          <cell r="G3559" t="str">
            <v>HSK-M-CEM-PVDF-EX 1/2 inch NPT</v>
          </cell>
          <cell r="H3559">
            <v>1.7999999999999999E-2</v>
          </cell>
          <cell r="I3559">
            <v>4033878438480</v>
          </cell>
          <cell r="J3559" t="str">
            <v>85369010</v>
          </cell>
          <cell r="K3559" t="str">
            <v>EC000441</v>
          </cell>
        </row>
        <row r="3560">
          <cell r="A3560">
            <v>1666120071</v>
          </cell>
          <cell r="B3560" t="str">
            <v>A.10.91</v>
          </cell>
          <cell r="C3560" t="str">
            <v>50</v>
          </cell>
          <cell r="D3560">
            <v>162</v>
          </cell>
          <cell r="E3560">
            <v>24.56</v>
          </cell>
          <cell r="F3560" t="str">
            <v>HSK-M-EMC-PVDF-EX 1/2 inch NPT</v>
          </cell>
          <cell r="G3560" t="str">
            <v>HSK-M-CEM-PVDF-EX 1/2 inch NPT</v>
          </cell>
          <cell r="H3560">
            <v>4.3520000000000003E-2</v>
          </cell>
          <cell r="I3560">
            <v>4033878438497</v>
          </cell>
          <cell r="J3560" t="str">
            <v>85369010</v>
          </cell>
          <cell r="K3560" t="str">
            <v>EC000441</v>
          </cell>
        </row>
        <row r="3561">
          <cell r="A3561">
            <v>1666130001</v>
          </cell>
          <cell r="B3561" t="str">
            <v>A.10.91</v>
          </cell>
          <cell r="C3561" t="str">
            <v>50</v>
          </cell>
          <cell r="D3561">
            <v>162</v>
          </cell>
          <cell r="E3561">
            <v>18.420000000000002</v>
          </cell>
          <cell r="F3561" t="str">
            <v>HSK-M-EMC-PVDF-EX PG13,5</v>
          </cell>
          <cell r="G3561" t="str">
            <v>HSK-M-CEM-PVDF-EX PG13,5</v>
          </cell>
          <cell r="H3561">
            <v>2.9909999999999999E-2</v>
          </cell>
          <cell r="I3561">
            <v>4033878438503</v>
          </cell>
          <cell r="J3561" t="str">
            <v>85369010</v>
          </cell>
          <cell r="K3561" t="str">
            <v>EC000441</v>
          </cell>
        </row>
        <row r="3562">
          <cell r="A3562">
            <v>1666130015</v>
          </cell>
          <cell r="B3562" t="str">
            <v>A.10.91</v>
          </cell>
          <cell r="C3562" t="str">
            <v>50</v>
          </cell>
          <cell r="D3562">
            <v>162</v>
          </cell>
          <cell r="E3562">
            <v>18.510000000000002</v>
          </cell>
          <cell r="F3562" t="str">
            <v>HSK-M-EMC-PVDF-EX PG13,5</v>
          </cell>
          <cell r="G3562" t="str">
            <v>HSK-M-CEM-PVDF-EX PG13,5</v>
          </cell>
          <cell r="H3562">
            <v>3.108E-2</v>
          </cell>
          <cell r="I3562">
            <v>4033878438510</v>
          </cell>
          <cell r="J3562" t="str">
            <v>85369010</v>
          </cell>
          <cell r="K3562" t="str">
            <v>EC000441</v>
          </cell>
        </row>
        <row r="3563">
          <cell r="A3563">
            <v>1666160001</v>
          </cell>
          <cell r="B3563" t="str">
            <v>A.10.91</v>
          </cell>
          <cell r="C3563" t="str">
            <v>50</v>
          </cell>
          <cell r="D3563">
            <v>162</v>
          </cell>
          <cell r="E3563">
            <v>19.16</v>
          </cell>
          <cell r="F3563" t="str">
            <v>HSK-M-EMC-PVDF-EX PG16</v>
          </cell>
          <cell r="G3563" t="str">
            <v>HSK-M-CEM-PVDF-EX PG16</v>
          </cell>
          <cell r="H3563">
            <v>1.61E-2</v>
          </cell>
          <cell r="I3563">
            <v>4033878438527</v>
          </cell>
          <cell r="J3563" t="str">
            <v>85369010</v>
          </cell>
          <cell r="K3563" t="str">
            <v>EC000441</v>
          </cell>
        </row>
        <row r="3564">
          <cell r="A3564">
            <v>1666210001</v>
          </cell>
          <cell r="B3564" t="str">
            <v>A.10.91</v>
          </cell>
          <cell r="C3564" t="str">
            <v>25</v>
          </cell>
          <cell r="D3564">
            <v>162</v>
          </cell>
          <cell r="E3564">
            <v>26.56</v>
          </cell>
          <cell r="F3564" t="str">
            <v>HSK-M-EMC-PVDF-EX PG21</v>
          </cell>
          <cell r="G3564" t="str">
            <v>HSK-M-CEM-PVDF-EX PG21</v>
          </cell>
          <cell r="H3564">
            <v>7.596E-2</v>
          </cell>
          <cell r="I3564">
            <v>4033878438541</v>
          </cell>
          <cell r="J3564" t="str">
            <v>85369010</v>
          </cell>
          <cell r="K3564" t="str">
            <v>EC000441</v>
          </cell>
        </row>
        <row r="3565">
          <cell r="A3565">
            <v>1666210015</v>
          </cell>
          <cell r="B3565" t="str">
            <v>A.10.91</v>
          </cell>
          <cell r="C3565" t="str">
            <v>25</v>
          </cell>
          <cell r="D3565">
            <v>162</v>
          </cell>
          <cell r="E3565">
            <v>26.62</v>
          </cell>
          <cell r="F3565" t="str">
            <v>HSK-M-EMC-PVDF-EX PG21</v>
          </cell>
          <cell r="G3565" t="str">
            <v>HSK-M-CEM-PVDF-EX PG21</v>
          </cell>
          <cell r="H3565">
            <v>7.7249999999999999E-2</v>
          </cell>
          <cell r="I3565">
            <v>4033878438558</v>
          </cell>
          <cell r="J3565" t="str">
            <v>85369010</v>
          </cell>
          <cell r="K3565" t="str">
            <v>EC000441</v>
          </cell>
        </row>
        <row r="3566">
          <cell r="A3566">
            <v>1666290001</v>
          </cell>
          <cell r="B3566" t="str">
            <v>A.10.91</v>
          </cell>
          <cell r="C3566" t="str">
            <v>25</v>
          </cell>
          <cell r="D3566">
            <v>162</v>
          </cell>
          <cell r="E3566">
            <v>40.64</v>
          </cell>
          <cell r="F3566" t="str">
            <v>HSK-M-EMC-PVDF-EX PG29</v>
          </cell>
          <cell r="G3566" t="str">
            <v>HSK-M-CEM-PVDF-EX PG29</v>
          </cell>
          <cell r="H3566">
            <v>1.61E-2</v>
          </cell>
          <cell r="I3566">
            <v>4033878438565</v>
          </cell>
          <cell r="J3566" t="str">
            <v>85369010</v>
          </cell>
          <cell r="K3566" t="str">
            <v>EC000441</v>
          </cell>
        </row>
        <row r="3567">
          <cell r="A3567">
            <v>1666290015</v>
          </cell>
          <cell r="B3567" t="str">
            <v>A.10.91</v>
          </cell>
          <cell r="C3567" t="str">
            <v>25</v>
          </cell>
          <cell r="D3567">
            <v>162</v>
          </cell>
          <cell r="E3567">
            <v>40.72</v>
          </cell>
          <cell r="F3567" t="str">
            <v>HSK-M-EMC-PVDF-EX PG29</v>
          </cell>
          <cell r="G3567" t="str">
            <v>HSK-M-CEM-PVDF-EX PG29</v>
          </cell>
          <cell r="H3567">
            <v>0.1113</v>
          </cell>
          <cell r="I3567">
            <v>4033878438572</v>
          </cell>
          <cell r="J3567" t="str">
            <v>85369010</v>
          </cell>
          <cell r="K3567" t="str">
            <v>EC000441</v>
          </cell>
        </row>
        <row r="3568">
          <cell r="A3568">
            <v>1666340070</v>
          </cell>
          <cell r="B3568" t="str">
            <v>A.10.91</v>
          </cell>
          <cell r="C3568" t="str">
            <v>25</v>
          </cell>
          <cell r="D3568">
            <v>162</v>
          </cell>
          <cell r="E3568">
            <v>30.18</v>
          </cell>
          <cell r="F3568" t="str">
            <v>HSK-M-EMC-PVDF-EX 3/4 inch NPT</v>
          </cell>
          <cell r="G3568" t="str">
            <v>HSK-M-CEM-PVDF-EX 3/4 inch NPT</v>
          </cell>
          <cell r="H3568">
            <v>4.6960000000000002E-2</v>
          </cell>
          <cell r="I3568">
            <v>4033878438589</v>
          </cell>
          <cell r="J3568" t="str">
            <v>85369010</v>
          </cell>
          <cell r="K3568" t="str">
            <v>EC000441</v>
          </cell>
        </row>
        <row r="3569">
          <cell r="A3569">
            <v>1666340071</v>
          </cell>
          <cell r="B3569" t="str">
            <v>A.10.91</v>
          </cell>
          <cell r="C3569" t="str">
            <v>25</v>
          </cell>
          <cell r="D3569">
            <v>162</v>
          </cell>
          <cell r="E3569">
            <v>30.23</v>
          </cell>
          <cell r="F3569" t="str">
            <v>HSK-M-EMC-PVDF-EX 3/4 inch NPT</v>
          </cell>
          <cell r="G3569" t="str">
            <v>HSK-M-CEM-PVDF-EX 3/4 inch NPT</v>
          </cell>
          <cell r="H3569">
            <v>1.7999999999999999E-2</v>
          </cell>
          <cell r="I3569">
            <v>4033878438596</v>
          </cell>
          <cell r="J3569" t="str">
            <v>85369010</v>
          </cell>
          <cell r="K3569" t="str">
            <v>EC000441</v>
          </cell>
        </row>
        <row r="3570">
          <cell r="A3570">
            <v>1666360001</v>
          </cell>
          <cell r="B3570" t="str">
            <v>A.10.91</v>
          </cell>
          <cell r="C3570" t="str">
            <v>10</v>
          </cell>
          <cell r="D3570">
            <v>162</v>
          </cell>
          <cell r="E3570">
            <v>73.98</v>
          </cell>
          <cell r="F3570" t="str">
            <v>HSK-M-EMC-PVDF-EX PG36</v>
          </cell>
          <cell r="G3570" t="str">
            <v>HSK-M-CEM-PVDF-EX PG36</v>
          </cell>
          <cell r="H3570">
            <v>1.61E-2</v>
          </cell>
          <cell r="I3570">
            <v>4033878438602</v>
          </cell>
          <cell r="J3570" t="str">
            <v>85369010</v>
          </cell>
          <cell r="K3570" t="str">
            <v>EC000441</v>
          </cell>
        </row>
        <row r="3571">
          <cell r="A3571">
            <v>1666380070</v>
          </cell>
          <cell r="B3571" t="str">
            <v>A.10.91</v>
          </cell>
          <cell r="C3571" t="str">
            <v>50</v>
          </cell>
          <cell r="D3571">
            <v>162</v>
          </cell>
          <cell r="E3571">
            <v>21.05</v>
          </cell>
          <cell r="F3571" t="str">
            <v>HSK-M-EMC-PVDF-EX 3/8 inch NPT</v>
          </cell>
          <cell r="G3571" t="str">
            <v>HSK-M-CEM-PVDF-EX 3/8 inch NPT</v>
          </cell>
          <cell r="H3571">
            <v>2.2499999999999999E-2</v>
          </cell>
          <cell r="I3571">
            <v>4033878438626</v>
          </cell>
          <cell r="J3571" t="str">
            <v>85369010</v>
          </cell>
          <cell r="K3571" t="str">
            <v>EC000441</v>
          </cell>
        </row>
        <row r="3572">
          <cell r="A3572">
            <v>1666420001</v>
          </cell>
          <cell r="B3572" t="str">
            <v>A.10.91</v>
          </cell>
          <cell r="C3572" t="str">
            <v>5</v>
          </cell>
          <cell r="D3572">
            <v>162</v>
          </cell>
          <cell r="E3572">
            <v>115.83</v>
          </cell>
          <cell r="F3572" t="str">
            <v>HSK-M-EMC-PVDF-EX PG42</v>
          </cell>
          <cell r="G3572" t="str">
            <v>HSK-M-CEM-PVDF-EX PG42</v>
          </cell>
          <cell r="H3572">
            <v>1.61E-2</v>
          </cell>
          <cell r="I3572">
            <v>4033878438640</v>
          </cell>
          <cell r="J3572" t="str">
            <v>85369010</v>
          </cell>
          <cell r="K3572" t="str">
            <v>EC000441</v>
          </cell>
        </row>
        <row r="3573">
          <cell r="A3573">
            <v>1667070001</v>
          </cell>
          <cell r="B3573" t="str">
            <v>A.10.91</v>
          </cell>
          <cell r="C3573" t="str">
            <v>50</v>
          </cell>
          <cell r="D3573">
            <v>164</v>
          </cell>
          <cell r="E3573">
            <v>18.97</v>
          </cell>
          <cell r="F3573" t="str">
            <v>HSK-MZ-EMC-PVDF-EX PG7</v>
          </cell>
          <cell r="G3573" t="str">
            <v>HSK-MZ-CEM-PVDF-EX PG7</v>
          </cell>
          <cell r="H3573">
            <v>0.43980000000000002</v>
          </cell>
          <cell r="I3573">
            <v>4033878438688</v>
          </cell>
          <cell r="J3573" t="str">
            <v>85369010</v>
          </cell>
          <cell r="K3573" t="str">
            <v>EC000441</v>
          </cell>
        </row>
        <row r="3574">
          <cell r="A3574">
            <v>1667090001</v>
          </cell>
          <cell r="B3574" t="str">
            <v>A.10.91</v>
          </cell>
          <cell r="C3574" t="str">
            <v>50</v>
          </cell>
          <cell r="D3574">
            <v>164</v>
          </cell>
          <cell r="E3574">
            <v>20.23</v>
          </cell>
          <cell r="F3574" t="str">
            <v>HSK-MZ-EMC-PVDF-EX PG9</v>
          </cell>
          <cell r="G3574" t="str">
            <v>HSK-MZ-CEM-PVDF-EX PG9</v>
          </cell>
          <cell r="H3574">
            <v>0.43980000000000002</v>
          </cell>
          <cell r="I3574">
            <v>4033878438695</v>
          </cell>
          <cell r="J3574" t="str">
            <v>85369010</v>
          </cell>
          <cell r="K3574" t="str">
            <v>EC000441</v>
          </cell>
        </row>
        <row r="3575">
          <cell r="A3575">
            <v>1667110001</v>
          </cell>
          <cell r="B3575" t="str">
            <v>A.10.91</v>
          </cell>
          <cell r="C3575" t="str">
            <v>50</v>
          </cell>
          <cell r="D3575">
            <v>164</v>
          </cell>
          <cell r="E3575">
            <v>22.81</v>
          </cell>
          <cell r="F3575" t="str">
            <v>HSK-MZ-EMC-PVDF-EX PG11</v>
          </cell>
          <cell r="G3575" t="str">
            <v>HSK-MZ-CEM-PVDF-EX PG11</v>
          </cell>
          <cell r="H3575">
            <v>0.43980000000000002</v>
          </cell>
          <cell r="I3575">
            <v>4033878438701</v>
          </cell>
          <cell r="J3575" t="str">
            <v>85369010</v>
          </cell>
          <cell r="K3575" t="str">
            <v>EC000441</v>
          </cell>
        </row>
        <row r="3576">
          <cell r="A3576">
            <v>1667120070</v>
          </cell>
          <cell r="B3576" t="str">
            <v>A.10.91</v>
          </cell>
          <cell r="C3576" t="str">
            <v>50</v>
          </cell>
          <cell r="D3576">
            <v>164</v>
          </cell>
          <cell r="E3576">
            <v>32.24</v>
          </cell>
          <cell r="F3576" t="str">
            <v>HSK-MZ-EMC-PVDF-EX 1/2inch NPT</v>
          </cell>
          <cell r="G3576" t="str">
            <v>HSK-MZ-CEM-PVDF-EX 1/2inch NPT</v>
          </cell>
          <cell r="H3576">
            <v>5.6489999999999999E-2</v>
          </cell>
          <cell r="I3576">
            <v>4033878438718</v>
          </cell>
          <cell r="J3576" t="str">
            <v>85369010</v>
          </cell>
          <cell r="K3576" t="str">
            <v>EC000441</v>
          </cell>
        </row>
        <row r="3577">
          <cell r="A3577">
            <v>1667130001</v>
          </cell>
          <cell r="B3577" t="str">
            <v>A.10.91</v>
          </cell>
          <cell r="C3577" t="str">
            <v>50</v>
          </cell>
          <cell r="D3577">
            <v>164</v>
          </cell>
          <cell r="E3577">
            <v>24.01</v>
          </cell>
          <cell r="F3577" t="str">
            <v>HSK-MZ-EMC-PVDF-EX PG13,5</v>
          </cell>
          <cell r="G3577" t="str">
            <v>HSK-MZ-CEM-PVDF-EX PG13,5</v>
          </cell>
          <cell r="H3577">
            <v>4.5809999999999997E-2</v>
          </cell>
          <cell r="I3577">
            <v>4033878438725</v>
          </cell>
          <cell r="J3577" t="str">
            <v>85369010</v>
          </cell>
          <cell r="K3577" t="str">
            <v>EC000441</v>
          </cell>
        </row>
        <row r="3578">
          <cell r="A3578">
            <v>1667160001</v>
          </cell>
          <cell r="B3578" t="str">
            <v>A.10.91</v>
          </cell>
          <cell r="C3578" t="str">
            <v>50</v>
          </cell>
          <cell r="D3578">
            <v>164</v>
          </cell>
          <cell r="E3578">
            <v>25.63</v>
          </cell>
          <cell r="F3578" t="str">
            <v>HSK-MZ-EMC-PVDF-EX PG16</v>
          </cell>
          <cell r="G3578" t="str">
            <v>HSK-MZ-CEM-PVDF-EX PG16</v>
          </cell>
          <cell r="H3578">
            <v>1.61E-2</v>
          </cell>
          <cell r="I3578">
            <v>4033878438732</v>
          </cell>
          <cell r="J3578" t="str">
            <v>85369010</v>
          </cell>
          <cell r="K3578" t="str">
            <v>EC000441</v>
          </cell>
        </row>
        <row r="3579">
          <cell r="A3579">
            <v>1667210001</v>
          </cell>
          <cell r="B3579" t="str">
            <v>A.10.91</v>
          </cell>
          <cell r="C3579" t="str">
            <v>25</v>
          </cell>
          <cell r="D3579">
            <v>164</v>
          </cell>
          <cell r="E3579">
            <v>30.87</v>
          </cell>
          <cell r="F3579" t="str">
            <v>HSK-MZ-EMC-PVDF-EX PG21</v>
          </cell>
          <cell r="G3579" t="str">
            <v>HSK-MZ-CEM-PVDF-EX PG21</v>
          </cell>
          <cell r="H3579">
            <v>0.43980000000000002</v>
          </cell>
          <cell r="I3579">
            <v>4033878438749</v>
          </cell>
          <cell r="J3579" t="str">
            <v>85369010</v>
          </cell>
          <cell r="K3579" t="str">
            <v>EC000441</v>
          </cell>
        </row>
        <row r="3580">
          <cell r="A3580">
            <v>1669070001</v>
          </cell>
          <cell r="B3580" t="str">
            <v>A.10.91</v>
          </cell>
          <cell r="C3580" t="str">
            <v>50</v>
          </cell>
          <cell r="D3580">
            <v>42</v>
          </cell>
          <cell r="E3580">
            <v>9.9</v>
          </cell>
          <cell r="F3580" t="str">
            <v>HSK-MZ/PVDF PG 7</v>
          </cell>
          <cell r="G3580" t="str">
            <v>HSK-MZ/PVDF PG 7</v>
          </cell>
          <cell r="H3580">
            <v>1.46E-2</v>
          </cell>
          <cell r="I3580">
            <v>4033878438831</v>
          </cell>
          <cell r="J3580" t="str">
            <v>74199990</v>
          </cell>
          <cell r="K3580" t="str">
            <v>EC000441</v>
          </cell>
        </row>
        <row r="3581">
          <cell r="A3581">
            <v>1669090001</v>
          </cell>
          <cell r="B3581" t="str">
            <v>A.10.91</v>
          </cell>
          <cell r="C3581" t="str">
            <v>50</v>
          </cell>
          <cell r="D3581">
            <v>42</v>
          </cell>
          <cell r="E3581">
            <v>11.01</v>
          </cell>
          <cell r="F3581" t="str">
            <v>HSK-MZ/PVDF PG 9</v>
          </cell>
          <cell r="G3581" t="str">
            <v>HSK-MZ/PVDF PG 9</v>
          </cell>
          <cell r="H3581">
            <v>2.6759999999999999E-2</v>
          </cell>
          <cell r="I3581">
            <v>4033878438848</v>
          </cell>
          <cell r="J3581" t="str">
            <v>74199990</v>
          </cell>
          <cell r="K3581" t="str">
            <v>EC000441</v>
          </cell>
        </row>
        <row r="3582">
          <cell r="A3582">
            <v>1669110001</v>
          </cell>
          <cell r="B3582" t="str">
            <v>A.10.91</v>
          </cell>
          <cell r="C3582" t="str">
            <v>50</v>
          </cell>
          <cell r="D3582">
            <v>42</v>
          </cell>
          <cell r="E3582">
            <v>12.95</v>
          </cell>
          <cell r="F3582" t="str">
            <v>HSK-MZ/HSK-MZ/PVDF PG 11</v>
          </cell>
          <cell r="G3582" t="str">
            <v>HSK-MZ/HSK-MZ/PVDF PG 11</v>
          </cell>
          <cell r="H3582">
            <v>3.5979999999999998E-2</v>
          </cell>
          <cell r="I3582">
            <v>4033878438855</v>
          </cell>
          <cell r="J3582" t="str">
            <v>74199990</v>
          </cell>
          <cell r="K3582" t="str">
            <v>EC000441</v>
          </cell>
        </row>
        <row r="3583">
          <cell r="A3583">
            <v>1669120050</v>
          </cell>
          <cell r="B3583" t="str">
            <v>A.10.91</v>
          </cell>
          <cell r="C3583" t="str">
            <v>50</v>
          </cell>
          <cell r="D3583">
            <v>42</v>
          </cell>
          <cell r="E3583">
            <v>8.1</v>
          </cell>
          <cell r="F3583" t="str">
            <v>HSK-MZ/PVDF M12X1,5</v>
          </cell>
          <cell r="G3583" t="str">
            <v>HSK-MZ/PVDF M12X1,5</v>
          </cell>
          <cell r="H3583">
            <v>3.7280000000000001E-2</v>
          </cell>
          <cell r="I3583">
            <v>4033878438862</v>
          </cell>
          <cell r="J3583" t="str">
            <v>74199990</v>
          </cell>
          <cell r="K3583" t="str">
            <v>EC000441</v>
          </cell>
        </row>
        <row r="3584">
          <cell r="A3584">
            <v>1669120070</v>
          </cell>
          <cell r="B3584" t="str">
            <v>A.10.91</v>
          </cell>
          <cell r="C3584" t="str">
            <v>50</v>
          </cell>
          <cell r="D3584">
            <v>42</v>
          </cell>
          <cell r="E3584">
            <v>13.88</v>
          </cell>
          <cell r="F3584" t="str">
            <v>HSK-MZ/PVDF 1/2 INCH NPT</v>
          </cell>
          <cell r="G3584" t="str">
            <v>HSK-MZ/PVDF 1/2 INCH NPT</v>
          </cell>
          <cell r="H3584">
            <v>3.7280000000000001E-2</v>
          </cell>
          <cell r="I3584">
            <v>4033878438879</v>
          </cell>
          <cell r="J3584" t="str">
            <v>74199990</v>
          </cell>
          <cell r="K3584" t="str">
            <v>EC000441</v>
          </cell>
        </row>
        <row r="3585">
          <cell r="A3585">
            <v>1669130001</v>
          </cell>
          <cell r="B3585" t="str">
            <v>A.10.91</v>
          </cell>
          <cell r="C3585" t="str">
            <v>50</v>
          </cell>
          <cell r="D3585">
            <v>42</v>
          </cell>
          <cell r="E3585">
            <v>14</v>
          </cell>
          <cell r="F3585" t="str">
            <v>HSK-MZ/PVDF PG 13,5</v>
          </cell>
          <cell r="G3585" t="str">
            <v>HSK-MZ/PVDF PG 13,5</v>
          </cell>
          <cell r="H3585">
            <v>2.9000000000000001E-2</v>
          </cell>
          <cell r="I3585">
            <v>4033878438886</v>
          </cell>
          <cell r="J3585" t="str">
            <v>74199990</v>
          </cell>
          <cell r="K3585" t="str">
            <v>EC000441</v>
          </cell>
        </row>
        <row r="3586">
          <cell r="A3586">
            <v>1669160001</v>
          </cell>
          <cell r="B3586" t="str">
            <v>A.10.91</v>
          </cell>
          <cell r="C3586" t="str">
            <v>50</v>
          </cell>
          <cell r="D3586">
            <v>42</v>
          </cell>
          <cell r="E3586">
            <v>15.47</v>
          </cell>
          <cell r="F3586" t="str">
            <v>HSK-MZ/PVDF PG 16</v>
          </cell>
          <cell r="G3586" t="str">
            <v>HSK-MZ/PVDF PG 16</v>
          </cell>
          <cell r="H3586">
            <v>5.0470000000000001E-2</v>
          </cell>
          <cell r="I3586">
            <v>4033878438893</v>
          </cell>
          <cell r="J3586" t="str">
            <v>74199990</v>
          </cell>
          <cell r="K3586" t="str">
            <v>EC000441</v>
          </cell>
        </row>
        <row r="3587">
          <cell r="A3587">
            <v>1669160050</v>
          </cell>
          <cell r="B3587" t="str">
            <v>A.10.91</v>
          </cell>
          <cell r="C3587" t="str">
            <v>50</v>
          </cell>
          <cell r="D3587">
            <v>42</v>
          </cell>
          <cell r="E3587">
            <v>9.91</v>
          </cell>
          <cell r="F3587" t="str">
            <v>HSK-MZ-PVDF M16X1,5</v>
          </cell>
          <cell r="G3587" t="str">
            <v>HSK-MZ-PVDF M16X1,5</v>
          </cell>
          <cell r="H3587">
            <v>0.04</v>
          </cell>
          <cell r="I3587">
            <v>4033878438909</v>
          </cell>
          <cell r="J3587" t="str">
            <v>74199990</v>
          </cell>
          <cell r="K3587" t="str">
            <v>EC000441</v>
          </cell>
        </row>
        <row r="3588">
          <cell r="A3588">
            <v>1669161150</v>
          </cell>
          <cell r="B3588" t="str">
            <v>A.10.91</v>
          </cell>
          <cell r="C3588" t="str">
            <v>50</v>
          </cell>
          <cell r="D3588">
            <v>42</v>
          </cell>
          <cell r="E3588">
            <v>15.9</v>
          </cell>
          <cell r="F3588" t="str">
            <v>HSK-MZ-PVDF M16X1,5</v>
          </cell>
          <cell r="G3588" t="str">
            <v>HSK-MZ-PVDF M16X1,5</v>
          </cell>
          <cell r="H3588">
            <v>3.3860000000000001E-2</v>
          </cell>
          <cell r="I3588">
            <v>4033878438916</v>
          </cell>
          <cell r="J3588" t="str">
            <v>74199990</v>
          </cell>
          <cell r="K3588" t="str">
            <v>EC000441</v>
          </cell>
        </row>
        <row r="3589">
          <cell r="A3589">
            <v>1669200050</v>
          </cell>
          <cell r="B3589" t="str">
            <v>A.10.91</v>
          </cell>
          <cell r="C3589" t="str">
            <v>50</v>
          </cell>
          <cell r="D3589">
            <v>42</v>
          </cell>
          <cell r="E3589">
            <v>12.63</v>
          </cell>
          <cell r="F3589" t="str">
            <v>HSK-MZ-PVDF M20X1,5</v>
          </cell>
          <cell r="G3589" t="str">
            <v>HSK-MZ-PVDF M20X1,5</v>
          </cell>
          <cell r="H3589">
            <v>4.446E-2</v>
          </cell>
          <cell r="I3589">
            <v>4033878438923</v>
          </cell>
          <cell r="J3589" t="str">
            <v>74199990</v>
          </cell>
          <cell r="K3589" t="str">
            <v>EC000441</v>
          </cell>
        </row>
        <row r="3590">
          <cell r="A3590">
            <v>1669201650</v>
          </cell>
          <cell r="B3590" t="str">
            <v>A.10.91</v>
          </cell>
          <cell r="C3590" t="str">
            <v>50</v>
          </cell>
          <cell r="D3590">
            <v>42</v>
          </cell>
          <cell r="E3590">
            <v>18.72</v>
          </cell>
          <cell r="F3590" t="str">
            <v>HSK-MZ-PVDF M20X1,5</v>
          </cell>
          <cell r="G3590" t="str">
            <v>HSK-MZ-PVDF M20X1,5</v>
          </cell>
          <cell r="H3590">
            <v>5.1929999999999997E-2</v>
          </cell>
          <cell r="I3590">
            <v>4033878438930</v>
          </cell>
          <cell r="J3590" t="str">
            <v>74199990</v>
          </cell>
          <cell r="K3590" t="str">
            <v>EC000441</v>
          </cell>
        </row>
        <row r="3591">
          <cell r="A3591">
            <v>1669210001</v>
          </cell>
          <cell r="B3591" t="str">
            <v>A.10.91</v>
          </cell>
          <cell r="C3591" t="str">
            <v>25</v>
          </cell>
          <cell r="D3591">
            <v>42</v>
          </cell>
          <cell r="E3591">
            <v>24.08</v>
          </cell>
          <cell r="F3591" t="str">
            <v>HSK-MZ-PVDF PG 21</v>
          </cell>
          <cell r="G3591" t="str">
            <v>HSK-MZ-PVDF PG 21</v>
          </cell>
          <cell r="H3591">
            <v>8.4330000000000002E-2</v>
          </cell>
          <cell r="I3591">
            <v>4033878438947</v>
          </cell>
          <cell r="J3591" t="str">
            <v>74199990</v>
          </cell>
          <cell r="K3591" t="str">
            <v>EC000441</v>
          </cell>
        </row>
        <row r="3592">
          <cell r="A3592">
            <v>1669250050</v>
          </cell>
          <cell r="B3592" t="str">
            <v>A.10.91</v>
          </cell>
          <cell r="C3592" t="str">
            <v>25</v>
          </cell>
          <cell r="D3592">
            <v>42</v>
          </cell>
          <cell r="E3592">
            <v>21.76</v>
          </cell>
          <cell r="F3592" t="str">
            <v>HSK-MZ-PVDF M25X1,5</v>
          </cell>
          <cell r="G3592" t="str">
            <v>HSK-MZ-PVDF M25X1,5</v>
          </cell>
          <cell r="H3592">
            <v>8.3879999999999996E-2</v>
          </cell>
          <cell r="I3592">
            <v>4033878438954</v>
          </cell>
          <cell r="J3592" t="str">
            <v>74199990</v>
          </cell>
          <cell r="K3592" t="str">
            <v>EC000441</v>
          </cell>
        </row>
        <row r="3593">
          <cell r="A3593">
            <v>1669290001</v>
          </cell>
          <cell r="B3593" t="str">
            <v>A.10.91</v>
          </cell>
          <cell r="C3593" t="str">
            <v>25</v>
          </cell>
          <cell r="D3593">
            <v>42</v>
          </cell>
          <cell r="E3593">
            <v>39.58</v>
          </cell>
          <cell r="F3593" t="str">
            <v>HSK-MZ-PVDF PG 29</v>
          </cell>
          <cell r="G3593" t="str">
            <v>HSK-MZ-PVDF PG 29</v>
          </cell>
          <cell r="H3593">
            <v>0.1588</v>
          </cell>
          <cell r="I3593">
            <v>4033878438961</v>
          </cell>
          <cell r="J3593" t="str">
            <v>74199990</v>
          </cell>
          <cell r="K3593" t="str">
            <v>EC000441</v>
          </cell>
        </row>
        <row r="3594">
          <cell r="A3594">
            <v>1669320050</v>
          </cell>
          <cell r="B3594" t="str">
            <v>A.10.91</v>
          </cell>
          <cell r="C3594" t="str">
            <v>25</v>
          </cell>
          <cell r="D3594">
            <v>42</v>
          </cell>
          <cell r="E3594">
            <v>37.33</v>
          </cell>
          <cell r="F3594" t="str">
            <v>HSK-MZ-PVDF M32X1,5</v>
          </cell>
          <cell r="G3594" t="str">
            <v>HSK-MZ-PVDF M32X1,5</v>
          </cell>
          <cell r="H3594">
            <v>0.16286999999999999</v>
          </cell>
          <cell r="I3594">
            <v>4033878438978</v>
          </cell>
          <cell r="J3594" t="str">
            <v>74199990</v>
          </cell>
          <cell r="K3594" t="str">
            <v>EC000441</v>
          </cell>
        </row>
        <row r="3595">
          <cell r="A3595">
            <v>1669340070</v>
          </cell>
          <cell r="B3595" t="str">
            <v>A.10.91</v>
          </cell>
          <cell r="C3595" t="str">
            <v>10</v>
          </cell>
          <cell r="D3595">
            <v>42</v>
          </cell>
          <cell r="E3595">
            <v>23.99</v>
          </cell>
          <cell r="F3595" t="str">
            <v>HSK-MZ-PVDF 3/4 INCH NPT</v>
          </cell>
          <cell r="G3595" t="str">
            <v>HSK-MZ-PVDF 3/4 INCH NPT</v>
          </cell>
          <cell r="H3595">
            <v>9.3969999999999998E-2</v>
          </cell>
          <cell r="I3595">
            <v>4033878438985</v>
          </cell>
          <cell r="J3595" t="str">
            <v>74199990</v>
          </cell>
          <cell r="K3595" t="str">
            <v>EC000441</v>
          </cell>
        </row>
        <row r="3596">
          <cell r="A3596">
            <v>1669360001</v>
          </cell>
          <cell r="B3596" t="str">
            <v>A.10.91</v>
          </cell>
          <cell r="C3596" t="str">
            <v>10</v>
          </cell>
          <cell r="D3596">
            <v>42</v>
          </cell>
          <cell r="E3596">
            <v>71.510000000000005</v>
          </cell>
          <cell r="F3596" t="str">
            <v>HSK-MZ-PVDF PG 36</v>
          </cell>
          <cell r="G3596" t="str">
            <v>HSK-MZ-PVDF PG 36</v>
          </cell>
          <cell r="H3596">
            <v>0.26096999999999998</v>
          </cell>
          <cell r="I3596">
            <v>4033878438992</v>
          </cell>
          <cell r="J3596" t="str">
            <v>74199990</v>
          </cell>
          <cell r="K3596" t="str">
            <v>EC000441</v>
          </cell>
        </row>
        <row r="3597">
          <cell r="A3597">
            <v>1669380070</v>
          </cell>
          <cell r="B3597" t="str">
            <v>A.10.91</v>
          </cell>
          <cell r="C3597" t="str">
            <v>50</v>
          </cell>
          <cell r="D3597">
            <v>42</v>
          </cell>
          <cell r="E3597">
            <v>10.91</v>
          </cell>
          <cell r="F3597" t="str">
            <v>HSK-MZ-PVDF 3/8 INCH NPT</v>
          </cell>
          <cell r="G3597" t="str">
            <v>HSK-MZ-PVDF 3/8 INCH NPT</v>
          </cell>
          <cell r="H3597">
            <v>3.7280000000000001E-2</v>
          </cell>
          <cell r="I3597">
            <v>4033878439005</v>
          </cell>
          <cell r="J3597" t="str">
            <v>74199990</v>
          </cell>
          <cell r="K3597" t="str">
            <v>EC000441</v>
          </cell>
        </row>
        <row r="3598">
          <cell r="A3598">
            <v>1669400050</v>
          </cell>
          <cell r="B3598" t="str">
            <v>A.10.91</v>
          </cell>
          <cell r="C3598" t="str">
            <v>10</v>
          </cell>
          <cell r="D3598">
            <v>42</v>
          </cell>
          <cell r="E3598">
            <v>67.069999999999993</v>
          </cell>
          <cell r="F3598" t="str">
            <v>HSK-MZ-PVDF M40X1,5</v>
          </cell>
          <cell r="G3598" t="str">
            <v>HSK-MZ-PVDF M40X1,5</v>
          </cell>
          <cell r="H3598">
            <v>0.26971000000000001</v>
          </cell>
          <cell r="I3598">
            <v>4033878439012</v>
          </cell>
          <cell r="J3598" t="str">
            <v>74199990</v>
          </cell>
          <cell r="K3598" t="str">
            <v>EC000441</v>
          </cell>
        </row>
        <row r="3599">
          <cell r="A3599">
            <v>1669420001</v>
          </cell>
          <cell r="B3599" t="str">
            <v>A.10.91</v>
          </cell>
          <cell r="C3599" t="str">
            <v>5</v>
          </cell>
          <cell r="D3599">
            <v>42</v>
          </cell>
          <cell r="E3599">
            <v>104.08</v>
          </cell>
          <cell r="F3599" t="str">
            <v>HSK-MZ-PVDF PG 42</v>
          </cell>
          <cell r="G3599" t="str">
            <v>HSK-MZ-PVDF PG 42</v>
          </cell>
          <cell r="H3599">
            <v>0.37237999999999999</v>
          </cell>
          <cell r="I3599">
            <v>4033878439029</v>
          </cell>
          <cell r="J3599" t="str">
            <v>74199990</v>
          </cell>
          <cell r="K3599" t="str">
            <v>EC000441</v>
          </cell>
        </row>
        <row r="3600">
          <cell r="A3600">
            <v>1669420015</v>
          </cell>
          <cell r="B3600" t="str">
            <v>A.10.91</v>
          </cell>
          <cell r="C3600" t="str">
            <v>5</v>
          </cell>
          <cell r="D3600">
            <v>42</v>
          </cell>
          <cell r="E3600">
            <v>104.08</v>
          </cell>
          <cell r="F3600" t="str">
            <v>HSK-MZ-PVDF PG 42</v>
          </cell>
          <cell r="G3600" t="str">
            <v>HSK-MZ-PVDF PG 42</v>
          </cell>
          <cell r="H3600">
            <v>0.37237999999999999</v>
          </cell>
          <cell r="I3600">
            <v>4033878439036</v>
          </cell>
          <cell r="J3600" t="str">
            <v>74199990</v>
          </cell>
          <cell r="K3600" t="str">
            <v>EC000441</v>
          </cell>
        </row>
        <row r="3601">
          <cell r="A3601">
            <v>1669480001</v>
          </cell>
          <cell r="B3601" t="str">
            <v>A.10.91</v>
          </cell>
          <cell r="C3601" t="str">
            <v>5</v>
          </cell>
          <cell r="D3601">
            <v>42</v>
          </cell>
          <cell r="E3601">
            <v>127.07</v>
          </cell>
          <cell r="F3601" t="str">
            <v>HSK-MZ-PVDF PG 48</v>
          </cell>
          <cell r="G3601" t="str">
            <v>HSK-MZ-PVDF PG 48</v>
          </cell>
          <cell r="H3601">
            <v>0.40545999999999999</v>
          </cell>
          <cell r="I3601">
            <v>4033878439043</v>
          </cell>
          <cell r="J3601" t="str">
            <v>74199990</v>
          </cell>
          <cell r="K3601" t="str">
            <v>EC000441</v>
          </cell>
        </row>
        <row r="3602">
          <cell r="A3602">
            <v>1669480015</v>
          </cell>
          <cell r="B3602" t="str">
            <v>A.10.91</v>
          </cell>
          <cell r="C3602" t="str">
            <v>5</v>
          </cell>
          <cell r="D3602">
            <v>42</v>
          </cell>
          <cell r="E3602">
            <v>127.07</v>
          </cell>
          <cell r="F3602" t="str">
            <v>HSK-MZ-PVDF PG 48</v>
          </cell>
          <cell r="G3602" t="str">
            <v>HSK-MZ-PVDF PG 48</v>
          </cell>
          <cell r="H3602">
            <v>0.40545999999999999</v>
          </cell>
          <cell r="I3602">
            <v>4033878439050</v>
          </cell>
          <cell r="J3602" t="str">
            <v>74199990</v>
          </cell>
          <cell r="K3602" t="str">
            <v>EC000441</v>
          </cell>
        </row>
        <row r="3603">
          <cell r="A3603">
            <v>1673070001</v>
          </cell>
          <cell r="B3603" t="str">
            <v>A.10.91</v>
          </cell>
          <cell r="C3603" t="str">
            <v>10</v>
          </cell>
          <cell r="D3603">
            <v>165</v>
          </cell>
          <cell r="E3603">
            <v>41.84</v>
          </cell>
          <cell r="F3603" t="str">
            <v>HSK-Inox-EMC-EX PG7 1.4305</v>
          </cell>
          <cell r="G3603" t="str">
            <v>HSK-Inox-EMC-EX PG7 1.4305</v>
          </cell>
          <cell r="H3603">
            <v>0</v>
          </cell>
          <cell r="I3603">
            <v>4033878439067</v>
          </cell>
          <cell r="J3603" t="str">
            <v>85369010</v>
          </cell>
          <cell r="K3603" t="str">
            <v>EC000441</v>
          </cell>
        </row>
        <row r="3604">
          <cell r="A3604">
            <v>1673070015</v>
          </cell>
          <cell r="B3604" t="str">
            <v>A.10.91</v>
          </cell>
          <cell r="C3604" t="str">
            <v>10</v>
          </cell>
          <cell r="D3604">
            <v>165</v>
          </cell>
          <cell r="E3604">
            <v>41.85</v>
          </cell>
          <cell r="F3604" t="str">
            <v>HSK-Inox-EMC-EX PG7 1.4305</v>
          </cell>
          <cell r="G3604" t="str">
            <v>HSK-Inox-EMC-EX PG7 1.4305</v>
          </cell>
          <cell r="H3604">
            <v>0</v>
          </cell>
          <cell r="I3604">
            <v>4033878439074</v>
          </cell>
          <cell r="J3604" t="str">
            <v>85369010</v>
          </cell>
          <cell r="K3604" t="str">
            <v>EC000441</v>
          </cell>
        </row>
        <row r="3605">
          <cell r="A3605">
            <v>1673090001</v>
          </cell>
          <cell r="B3605" t="str">
            <v>A.10.91</v>
          </cell>
          <cell r="C3605" t="str">
            <v>10</v>
          </cell>
          <cell r="D3605">
            <v>165</v>
          </cell>
          <cell r="E3605">
            <v>47.88</v>
          </cell>
          <cell r="F3605" t="str">
            <v>HSK-Inox-EMC-EX PG9 1.4305</v>
          </cell>
          <cell r="G3605" t="str">
            <v>HSK-Inox-EMC-EX PG9 1.4305</v>
          </cell>
          <cell r="H3605">
            <v>1.8010000000000002E-2</v>
          </cell>
          <cell r="I3605">
            <v>4033878439081</v>
          </cell>
          <cell r="J3605" t="str">
            <v>85369010</v>
          </cell>
          <cell r="K3605" t="str">
            <v>EC000441</v>
          </cell>
        </row>
        <row r="3606">
          <cell r="A3606">
            <v>1673090015</v>
          </cell>
          <cell r="B3606" t="str">
            <v>A.10.91</v>
          </cell>
          <cell r="C3606" t="str">
            <v>10</v>
          </cell>
          <cell r="D3606">
            <v>165</v>
          </cell>
          <cell r="E3606">
            <v>47.88</v>
          </cell>
          <cell r="F3606" t="str">
            <v>HSK-Inox-EMC-EX PG9 1.4305</v>
          </cell>
          <cell r="G3606" t="str">
            <v>HSK-Inox-EMC-EX PG9 1.4305</v>
          </cell>
          <cell r="H3606">
            <v>0</v>
          </cell>
          <cell r="I3606">
            <v>4033878439098</v>
          </cell>
          <cell r="J3606" t="str">
            <v>85369010</v>
          </cell>
          <cell r="K3606" t="str">
            <v>EC000441</v>
          </cell>
        </row>
        <row r="3607">
          <cell r="A3607">
            <v>1673110001</v>
          </cell>
          <cell r="B3607" t="str">
            <v>A.10.91</v>
          </cell>
          <cell r="C3607" t="str">
            <v>10</v>
          </cell>
          <cell r="D3607">
            <v>165</v>
          </cell>
          <cell r="E3607">
            <v>53.73</v>
          </cell>
          <cell r="F3607" t="str">
            <v>HSK-Inox-EMC-EX PG11 1.4305</v>
          </cell>
          <cell r="G3607" t="str">
            <v>HSK-Inox-EMC-EX PG11 1.4305</v>
          </cell>
          <cell r="H3607">
            <v>0</v>
          </cell>
          <cell r="I3607">
            <v>4033878439104</v>
          </cell>
          <cell r="J3607" t="str">
            <v>85369010</v>
          </cell>
          <cell r="K3607" t="str">
            <v>EC000441</v>
          </cell>
        </row>
        <row r="3608">
          <cell r="A3608">
            <v>1673110015</v>
          </cell>
          <cell r="B3608" t="str">
            <v>A.10.91</v>
          </cell>
          <cell r="C3608" t="str">
            <v>10</v>
          </cell>
          <cell r="D3608">
            <v>165</v>
          </cell>
          <cell r="E3608">
            <v>53.74</v>
          </cell>
          <cell r="F3608" t="str">
            <v>HSK-Inox-EMC-EX PG11 1.4305</v>
          </cell>
          <cell r="G3608" t="str">
            <v>HSK-Inox-EMC-EX PG11 1.4305</v>
          </cell>
          <cell r="H3608">
            <v>0</v>
          </cell>
          <cell r="I3608">
            <v>4033878439111</v>
          </cell>
          <cell r="J3608" t="str">
            <v>85369010</v>
          </cell>
          <cell r="K3608" t="str">
            <v>EC000441</v>
          </cell>
        </row>
        <row r="3609">
          <cell r="A3609">
            <v>1673120050</v>
          </cell>
          <cell r="B3609" t="str">
            <v>A.10.91</v>
          </cell>
          <cell r="C3609" t="str">
            <v>10</v>
          </cell>
          <cell r="D3609">
            <v>165</v>
          </cell>
          <cell r="E3609">
            <v>44.26</v>
          </cell>
          <cell r="F3609" t="str">
            <v>HSK-Inox-EMC-EX M12 1.4305</v>
          </cell>
          <cell r="G3609" t="str">
            <v>HSK-Inox-EMC-EX M12 1.4305</v>
          </cell>
          <cell r="H3609">
            <v>5.058E-2</v>
          </cell>
          <cell r="I3609">
            <v>4033878439128</v>
          </cell>
          <cell r="J3609" t="str">
            <v>85369010</v>
          </cell>
          <cell r="K3609" t="str">
            <v>EC000441</v>
          </cell>
        </row>
        <row r="3610">
          <cell r="A3610">
            <v>1673120051</v>
          </cell>
          <cell r="B3610" t="str">
            <v>A.10.91</v>
          </cell>
          <cell r="C3610" t="str">
            <v>10</v>
          </cell>
          <cell r="D3610">
            <v>165</v>
          </cell>
          <cell r="E3610">
            <v>44.41</v>
          </cell>
          <cell r="F3610" t="str">
            <v>HSK-Inox-EMC-EX M12 1.4305</v>
          </cell>
          <cell r="G3610" t="str">
            <v>HSK-Inox-EMC-EX M12 1.4305</v>
          </cell>
          <cell r="H3610">
            <v>1.4670000000000001E-2</v>
          </cell>
          <cell r="I3610">
            <v>4033878439135</v>
          </cell>
          <cell r="J3610" t="str">
            <v>85369010</v>
          </cell>
          <cell r="K3610" t="str">
            <v>EC000441</v>
          </cell>
        </row>
        <row r="3611">
          <cell r="A3611">
            <v>1673130001</v>
          </cell>
          <cell r="B3611" t="str">
            <v>A.10.91</v>
          </cell>
          <cell r="C3611" t="str">
            <v>10</v>
          </cell>
          <cell r="D3611">
            <v>165</v>
          </cell>
          <cell r="E3611">
            <v>56.39</v>
          </cell>
          <cell r="F3611" t="str">
            <v>HSK-Inox-EMC-EX PG13,5 1.4305</v>
          </cell>
          <cell r="G3611" t="str">
            <v>HSK-Inox-EMC-EX PG13,5 1.4305</v>
          </cell>
          <cell r="H3611">
            <v>0</v>
          </cell>
          <cell r="I3611">
            <v>4033878439142</v>
          </cell>
          <cell r="J3611" t="str">
            <v>85369010</v>
          </cell>
          <cell r="K3611" t="str">
            <v>EC000441</v>
          </cell>
        </row>
        <row r="3612">
          <cell r="A3612">
            <v>1673130015</v>
          </cell>
          <cell r="B3612" t="str">
            <v>A.10.91</v>
          </cell>
          <cell r="C3612" t="str">
            <v>10</v>
          </cell>
          <cell r="D3612">
            <v>165</v>
          </cell>
          <cell r="E3612">
            <v>56.39</v>
          </cell>
          <cell r="F3612" t="str">
            <v>HSK-Inox-EMC-EX PG13,5 1.4305</v>
          </cell>
          <cell r="G3612" t="str">
            <v>HSK-Inox-EMC-EX PG13,5 1.4305</v>
          </cell>
          <cell r="H3612">
            <v>0</v>
          </cell>
          <cell r="I3612">
            <v>4033878439159</v>
          </cell>
          <cell r="J3612" t="str">
            <v>85369010</v>
          </cell>
          <cell r="K3612" t="str">
            <v>EC000441</v>
          </cell>
        </row>
        <row r="3613">
          <cell r="A3613">
            <v>1673160001</v>
          </cell>
          <cell r="B3613" t="str">
            <v>A.10.91</v>
          </cell>
          <cell r="C3613" t="str">
            <v>10</v>
          </cell>
          <cell r="D3613">
            <v>165</v>
          </cell>
          <cell r="E3613">
            <v>57</v>
          </cell>
          <cell r="F3613" t="str">
            <v>HSK-Inox-EMC-EX PG16 1.4305</v>
          </cell>
          <cell r="G3613" t="str">
            <v>HSK-Inox-EMC-EX PG16 1.4305</v>
          </cell>
          <cell r="H3613">
            <v>2.8760000000000001E-2</v>
          </cell>
          <cell r="I3613">
            <v>4033878439166</v>
          </cell>
          <cell r="J3613" t="str">
            <v>85369010</v>
          </cell>
          <cell r="K3613" t="str">
            <v>EC000441</v>
          </cell>
        </row>
        <row r="3614">
          <cell r="A3614">
            <v>1673160015</v>
          </cell>
          <cell r="B3614" t="str">
            <v>A.10.91</v>
          </cell>
          <cell r="C3614" t="str">
            <v>10</v>
          </cell>
          <cell r="D3614">
            <v>165</v>
          </cell>
          <cell r="E3614">
            <v>56.99</v>
          </cell>
          <cell r="F3614" t="str">
            <v>HSK-Inox-EMC-EX PG16 1.4305</v>
          </cell>
          <cell r="G3614" t="str">
            <v>HSK-Inox-EMC-EX PG16 1.4305</v>
          </cell>
          <cell r="H3614">
            <v>0</v>
          </cell>
          <cell r="I3614">
            <v>4033878439173</v>
          </cell>
          <cell r="J3614" t="str">
            <v>85369010</v>
          </cell>
          <cell r="K3614" t="str">
            <v>EC000441</v>
          </cell>
        </row>
        <row r="3615">
          <cell r="A3615">
            <v>1673160050</v>
          </cell>
          <cell r="B3615" t="str">
            <v>A.10.91</v>
          </cell>
          <cell r="C3615" t="str">
            <v>10</v>
          </cell>
          <cell r="D3615">
            <v>165</v>
          </cell>
          <cell r="E3615">
            <v>52.74</v>
          </cell>
          <cell r="F3615" t="str">
            <v>HSK-Inox-EMC-EX M16 1.4305</v>
          </cell>
          <cell r="G3615" t="str">
            <v>HSK-Inox-EMC-EX M16 1.4305</v>
          </cell>
          <cell r="H3615">
            <v>2.2970000000000001E-2</v>
          </cell>
          <cell r="I3615">
            <v>4033878439180</v>
          </cell>
          <cell r="J3615" t="str">
            <v>85369010</v>
          </cell>
          <cell r="K3615" t="str">
            <v>EC000441</v>
          </cell>
        </row>
        <row r="3616">
          <cell r="A3616">
            <v>1673160051</v>
          </cell>
          <cell r="B3616" t="str">
            <v>A.10.91</v>
          </cell>
          <cell r="C3616" t="str">
            <v>10</v>
          </cell>
          <cell r="D3616">
            <v>165</v>
          </cell>
          <cell r="E3616">
            <v>52.74</v>
          </cell>
          <cell r="F3616" t="str">
            <v>HSK-Inox-EMC-EX M16 1.4305</v>
          </cell>
          <cell r="G3616" t="str">
            <v>HSK-Inox-EMC-EX M16 1.4305</v>
          </cell>
          <cell r="H3616">
            <v>2.3460000000000002E-2</v>
          </cell>
          <cell r="I3616">
            <v>4033878439197</v>
          </cell>
          <cell r="J3616" t="str">
            <v>85369010</v>
          </cell>
          <cell r="K3616" t="str">
            <v>EC000441</v>
          </cell>
        </row>
        <row r="3617">
          <cell r="A3617">
            <v>1673200050</v>
          </cell>
          <cell r="B3617" t="str">
            <v>A.10.91</v>
          </cell>
          <cell r="C3617" t="str">
            <v>10</v>
          </cell>
          <cell r="D3617">
            <v>165</v>
          </cell>
          <cell r="E3617">
            <v>55.83</v>
          </cell>
          <cell r="F3617" t="str">
            <v>HSK-Inox-EMC-EX M20 1.4305</v>
          </cell>
          <cell r="G3617" t="str">
            <v>HSK-Inox-EMC-EX M20 1.4305</v>
          </cell>
          <cell r="H3617">
            <v>2.8500000000000001E-2</v>
          </cell>
          <cell r="I3617">
            <v>4033878439203</v>
          </cell>
          <cell r="J3617" t="str">
            <v>85369010</v>
          </cell>
          <cell r="K3617" t="str">
            <v>EC000441</v>
          </cell>
        </row>
        <row r="3618">
          <cell r="A3618">
            <v>1673200051</v>
          </cell>
          <cell r="B3618" t="str">
            <v>A.10.91</v>
          </cell>
          <cell r="C3618" t="str">
            <v>10</v>
          </cell>
          <cell r="D3618">
            <v>165</v>
          </cell>
          <cell r="E3618">
            <v>55.84</v>
          </cell>
          <cell r="F3618" t="str">
            <v>HSK-Inox-EMC-EX M20 1.4305</v>
          </cell>
          <cell r="G3618" t="str">
            <v>HSK-Inox-EMC-EX M20 1.4305</v>
          </cell>
          <cell r="H3618">
            <v>2.904E-2</v>
          </cell>
          <cell r="I3618">
            <v>4033878439210</v>
          </cell>
          <cell r="J3618" t="str">
            <v>85369010</v>
          </cell>
          <cell r="K3618" t="str">
            <v>EC000441</v>
          </cell>
        </row>
        <row r="3619">
          <cell r="A3619">
            <v>1673210001</v>
          </cell>
          <cell r="B3619" t="str">
            <v>A.10.91</v>
          </cell>
          <cell r="C3619" t="str">
            <v>10</v>
          </cell>
          <cell r="D3619">
            <v>165</v>
          </cell>
          <cell r="E3619">
            <v>82.13</v>
          </cell>
          <cell r="F3619" t="str">
            <v>HSK-Inox-EMC-EX PG21 1.4305</v>
          </cell>
          <cell r="G3619" t="str">
            <v>HSK-Inox-EMC-EX PG21 1.4305</v>
          </cell>
          <cell r="H3619">
            <v>0</v>
          </cell>
          <cell r="I3619">
            <v>4033878439227</v>
          </cell>
          <cell r="J3619" t="str">
            <v>85369010</v>
          </cell>
          <cell r="K3619" t="str">
            <v>EC000441</v>
          </cell>
        </row>
        <row r="3620">
          <cell r="A3620">
            <v>1673210015</v>
          </cell>
          <cell r="B3620" t="str">
            <v>A.10.91</v>
          </cell>
          <cell r="C3620" t="str">
            <v>10</v>
          </cell>
          <cell r="D3620">
            <v>165</v>
          </cell>
          <cell r="E3620">
            <v>82.14</v>
          </cell>
          <cell r="F3620" t="str">
            <v>HSK-Inox-EMC-EX PG21 1.4305</v>
          </cell>
          <cell r="G3620" t="str">
            <v>HSK-Inox-EMC-EX PG21 1.4305</v>
          </cell>
          <cell r="H3620">
            <v>0</v>
          </cell>
          <cell r="I3620">
            <v>4033878439234</v>
          </cell>
          <cell r="J3620" t="str">
            <v>85369010</v>
          </cell>
          <cell r="K3620" t="str">
            <v>EC000441</v>
          </cell>
        </row>
        <row r="3621">
          <cell r="A3621">
            <v>1673250050</v>
          </cell>
          <cell r="B3621" t="str">
            <v>A.10.91</v>
          </cell>
          <cell r="C3621" t="str">
            <v>10</v>
          </cell>
          <cell r="D3621">
            <v>165</v>
          </cell>
          <cell r="E3621">
            <v>79.319999999999993</v>
          </cell>
          <cell r="F3621" t="str">
            <v>HSK-Inox-EMC-EX M25 1.4305</v>
          </cell>
          <cell r="G3621" t="str">
            <v>HSK-Inox-EMC-EX M25 1.4305</v>
          </cell>
          <cell r="H3621">
            <v>3.8620000000000002E-2</v>
          </cell>
          <cell r="I3621">
            <v>4033878439241</v>
          </cell>
          <cell r="J3621" t="str">
            <v>85369010</v>
          </cell>
          <cell r="K3621" t="str">
            <v>EC000441</v>
          </cell>
        </row>
        <row r="3622">
          <cell r="A3622">
            <v>1673250051</v>
          </cell>
          <cell r="B3622" t="str">
            <v>A.10.91</v>
          </cell>
          <cell r="C3622" t="str">
            <v>10</v>
          </cell>
          <cell r="D3622">
            <v>165</v>
          </cell>
          <cell r="E3622">
            <v>79.34</v>
          </cell>
          <cell r="F3622" t="str">
            <v>HSK-Inox-EMC-EX M25 1.4305</v>
          </cell>
          <cell r="G3622" t="str">
            <v>HSK-Inox-EMC-EX M25 1.4305</v>
          </cell>
          <cell r="H3622">
            <v>3.9449999999999999E-2</v>
          </cell>
          <cell r="I3622">
            <v>4033878439258</v>
          </cell>
          <cell r="J3622" t="str">
            <v>85369010</v>
          </cell>
          <cell r="K3622" t="str">
            <v>EC000441</v>
          </cell>
        </row>
        <row r="3623">
          <cell r="A3623">
            <v>1673290001</v>
          </cell>
          <cell r="B3623" t="str">
            <v>A.10.91</v>
          </cell>
          <cell r="C3623" t="str">
            <v>5</v>
          </cell>
          <cell r="D3623">
            <v>165</v>
          </cell>
          <cell r="E3623">
            <v>119.87</v>
          </cell>
          <cell r="F3623" t="str">
            <v>HSK-Inox-EMC-EX PG29 1.4305</v>
          </cell>
          <cell r="G3623" t="str">
            <v>HSK-Inox-EMC-EX PG29 1.4305</v>
          </cell>
          <cell r="H3623">
            <v>0</v>
          </cell>
          <cell r="I3623">
            <v>4033878439265</v>
          </cell>
          <cell r="J3623" t="str">
            <v>85369010</v>
          </cell>
          <cell r="K3623" t="str">
            <v>EC000441</v>
          </cell>
        </row>
        <row r="3624">
          <cell r="A3624">
            <v>1673290015</v>
          </cell>
          <cell r="B3624" t="str">
            <v>A.10.91</v>
          </cell>
          <cell r="C3624" t="str">
            <v>5</v>
          </cell>
          <cell r="D3624">
            <v>165</v>
          </cell>
          <cell r="E3624">
            <v>119.83</v>
          </cell>
          <cell r="F3624" t="str">
            <v>HSK-Inox-EMC-EX PG29 1.4305</v>
          </cell>
          <cell r="G3624" t="str">
            <v>HSK-Inox-EMC-EX PG29 1.4305</v>
          </cell>
          <cell r="H3624">
            <v>0</v>
          </cell>
          <cell r="I3624">
            <v>4033878439272</v>
          </cell>
          <cell r="J3624" t="str">
            <v>85369010</v>
          </cell>
          <cell r="K3624" t="str">
            <v>EC000441</v>
          </cell>
        </row>
        <row r="3625">
          <cell r="A3625">
            <v>1673320050</v>
          </cell>
          <cell r="B3625" t="str">
            <v>A.10.91</v>
          </cell>
          <cell r="C3625" t="str">
            <v>5</v>
          </cell>
          <cell r="D3625">
            <v>165</v>
          </cell>
          <cell r="E3625">
            <v>115.39</v>
          </cell>
          <cell r="F3625" t="str">
            <v>HSK-Inox-EMC-EX M32 1.4305</v>
          </cell>
          <cell r="G3625" t="str">
            <v>HSK-Inox-EMC-EX M32 1.4305</v>
          </cell>
          <cell r="H3625">
            <v>6.6350000000000006E-2</v>
          </cell>
          <cell r="I3625">
            <v>4033878439289</v>
          </cell>
          <cell r="J3625" t="str">
            <v>85369010</v>
          </cell>
          <cell r="K3625" t="str">
            <v>EC000441</v>
          </cell>
        </row>
        <row r="3626">
          <cell r="A3626">
            <v>1673320051</v>
          </cell>
          <cell r="B3626" t="str">
            <v>A.10.91</v>
          </cell>
          <cell r="C3626" t="str">
            <v>5</v>
          </cell>
          <cell r="D3626">
            <v>165</v>
          </cell>
          <cell r="E3626">
            <v>115.36</v>
          </cell>
          <cell r="F3626" t="str">
            <v>HSK-Inox-EMC-EX M32 1.4305</v>
          </cell>
          <cell r="G3626" t="str">
            <v>HSK-Inox-EMC-EX M32 1.4305</v>
          </cell>
          <cell r="H3626">
            <v>7.0199999999999999E-2</v>
          </cell>
          <cell r="I3626">
            <v>4033878439296</v>
          </cell>
          <cell r="J3626" t="str">
            <v>85369010</v>
          </cell>
          <cell r="K3626" t="str">
            <v>EC000441</v>
          </cell>
        </row>
        <row r="3627">
          <cell r="A3627">
            <v>1673360001</v>
          </cell>
          <cell r="B3627" t="str">
            <v>A.10.91</v>
          </cell>
          <cell r="C3627" t="str">
            <v>5</v>
          </cell>
          <cell r="D3627">
            <v>165</v>
          </cell>
          <cell r="E3627">
            <v>151.05000000000001</v>
          </cell>
          <cell r="F3627" t="str">
            <v>HSK-Inox-EMC-EX PG36 1.4305</v>
          </cell>
          <cell r="G3627" t="str">
            <v>HSK-Inox-EMC-EX PG36 1.4305</v>
          </cell>
          <cell r="H3627">
            <v>0</v>
          </cell>
          <cell r="I3627">
            <v>4033878439302</v>
          </cell>
          <cell r="J3627" t="str">
            <v>85369010</v>
          </cell>
          <cell r="K3627" t="str">
            <v>EC000441</v>
          </cell>
        </row>
        <row r="3628">
          <cell r="A3628">
            <v>1673360015</v>
          </cell>
          <cell r="B3628" t="str">
            <v>A.10.91</v>
          </cell>
          <cell r="C3628" t="str">
            <v>5</v>
          </cell>
          <cell r="D3628">
            <v>165</v>
          </cell>
          <cell r="E3628">
            <v>151.06</v>
          </cell>
          <cell r="F3628" t="str">
            <v>HSK-Inox-EMC-EX PG36 1.4305</v>
          </cell>
          <cell r="G3628" t="str">
            <v>HSK-Inox-EMC-EX PG36 1.4305</v>
          </cell>
          <cell r="H3628">
            <v>0</v>
          </cell>
          <cell r="I3628">
            <v>4033878439319</v>
          </cell>
          <cell r="J3628" t="str">
            <v>85369010</v>
          </cell>
          <cell r="K3628" t="str">
            <v>EC000441</v>
          </cell>
        </row>
        <row r="3629">
          <cell r="A3629">
            <v>1673400050</v>
          </cell>
          <cell r="B3629" t="str">
            <v>A.10.91</v>
          </cell>
          <cell r="C3629" t="str">
            <v>5</v>
          </cell>
          <cell r="D3629">
            <v>165</v>
          </cell>
          <cell r="E3629">
            <v>144.97999999999999</v>
          </cell>
          <cell r="F3629" t="str">
            <v>HSK-Inox-EMC-EX M40 1.4305</v>
          </cell>
          <cell r="G3629" t="str">
            <v>HSK-Inox-EMC-EX M40 1.4305</v>
          </cell>
          <cell r="H3629">
            <v>0</v>
          </cell>
          <cell r="I3629">
            <v>4033878439326</v>
          </cell>
          <cell r="J3629" t="str">
            <v>85369010</v>
          </cell>
          <cell r="K3629" t="str">
            <v>EC000441</v>
          </cell>
        </row>
        <row r="3630">
          <cell r="A3630">
            <v>1673400051</v>
          </cell>
          <cell r="B3630" t="str">
            <v>A.10.91</v>
          </cell>
          <cell r="C3630" t="str">
            <v>5</v>
          </cell>
          <cell r="D3630">
            <v>165</v>
          </cell>
          <cell r="E3630">
            <v>145.74</v>
          </cell>
          <cell r="F3630" t="str">
            <v>HSK-Inox-EMC-EX M40 1.4305</v>
          </cell>
          <cell r="G3630" t="str">
            <v>HSK-Inox-EMC-EX M40 1.4305</v>
          </cell>
          <cell r="H3630">
            <v>0.16747999999999999</v>
          </cell>
          <cell r="I3630">
            <v>4033878439333</v>
          </cell>
          <cell r="J3630" t="str">
            <v>85369010</v>
          </cell>
          <cell r="K3630" t="str">
            <v>EC000441</v>
          </cell>
        </row>
        <row r="3631">
          <cell r="A3631">
            <v>1675070001</v>
          </cell>
          <cell r="B3631" t="str">
            <v>A.10.91</v>
          </cell>
          <cell r="C3631" t="str">
            <v>10</v>
          </cell>
          <cell r="D3631">
            <v>48</v>
          </cell>
          <cell r="E3631">
            <v>25.62</v>
          </cell>
          <cell r="F3631" t="str">
            <v>HSK-INOX PG 7</v>
          </cell>
          <cell r="G3631" t="str">
            <v>HSK-INOX PG 7</v>
          </cell>
          <cell r="H3631">
            <v>1.2E-2</v>
          </cell>
          <cell r="I3631">
            <v>4033878439340</v>
          </cell>
          <cell r="J3631" t="str">
            <v>73269098</v>
          </cell>
          <cell r="K3631" t="str">
            <v>EC000441</v>
          </cell>
        </row>
        <row r="3632">
          <cell r="A3632">
            <v>1675070015</v>
          </cell>
          <cell r="B3632" t="str">
            <v>A.10.91</v>
          </cell>
          <cell r="C3632" t="str">
            <v>10</v>
          </cell>
          <cell r="D3632">
            <v>48</v>
          </cell>
          <cell r="E3632">
            <v>25.27</v>
          </cell>
          <cell r="F3632" t="str">
            <v>HSK-INOX PG 7</v>
          </cell>
          <cell r="G3632" t="str">
            <v>HSK-INOX PG 7</v>
          </cell>
          <cell r="H3632">
            <v>1.2E-2</v>
          </cell>
          <cell r="I3632">
            <v>4033878439357</v>
          </cell>
          <cell r="J3632" t="str">
            <v>73269098</v>
          </cell>
          <cell r="K3632" t="str">
            <v>EC000441</v>
          </cell>
        </row>
        <row r="3633">
          <cell r="A3633">
            <v>1675090001</v>
          </cell>
          <cell r="B3633" t="str">
            <v>A.10.91</v>
          </cell>
          <cell r="C3633" t="str">
            <v>10</v>
          </cell>
          <cell r="D3633">
            <v>48</v>
          </cell>
          <cell r="E3633">
            <v>30.11</v>
          </cell>
          <cell r="F3633" t="str">
            <v>HSK-INOX PG 9</v>
          </cell>
          <cell r="G3633" t="str">
            <v>HSK-INOX PG 9</v>
          </cell>
          <cell r="H3633">
            <v>1.685E-2</v>
          </cell>
          <cell r="I3633">
            <v>4033878439364</v>
          </cell>
          <cell r="J3633" t="str">
            <v>73269098</v>
          </cell>
          <cell r="K3633" t="str">
            <v>EC000441</v>
          </cell>
        </row>
        <row r="3634">
          <cell r="A3634">
            <v>1675090015</v>
          </cell>
          <cell r="B3634" t="str">
            <v>A.10.91</v>
          </cell>
          <cell r="C3634" t="str">
            <v>10</v>
          </cell>
          <cell r="D3634">
            <v>48</v>
          </cell>
          <cell r="E3634">
            <v>29.7</v>
          </cell>
          <cell r="F3634" t="str">
            <v>HSK-INOX PG 9</v>
          </cell>
          <cell r="G3634" t="str">
            <v>HSK-INOX PG 9</v>
          </cell>
          <cell r="H3634">
            <v>1.6899999999999998E-2</v>
          </cell>
          <cell r="I3634">
            <v>4033878439371</v>
          </cell>
          <cell r="J3634" t="str">
            <v>73269098</v>
          </cell>
          <cell r="K3634" t="str">
            <v>EC000441</v>
          </cell>
        </row>
        <row r="3635">
          <cell r="A3635">
            <v>1675100070</v>
          </cell>
          <cell r="B3635" t="str">
            <v>A.10.91</v>
          </cell>
          <cell r="C3635" t="str">
            <v>10</v>
          </cell>
          <cell r="D3635">
            <v>48</v>
          </cell>
          <cell r="E3635">
            <v>82.48</v>
          </cell>
          <cell r="F3635" t="str">
            <v>HSK-INOX 1.4404 1 INCH NPT</v>
          </cell>
          <cell r="G3635" t="str">
            <v>HSK-INOX 1.4404 1 INCH NPT</v>
          </cell>
          <cell r="H3635">
            <v>0.13</v>
          </cell>
          <cell r="I3635">
            <v>4033878439388</v>
          </cell>
          <cell r="J3635" t="str">
            <v>73269098</v>
          </cell>
          <cell r="K3635" t="str">
            <v>EC000441</v>
          </cell>
        </row>
        <row r="3636">
          <cell r="A3636">
            <v>1675100071</v>
          </cell>
          <cell r="B3636" t="str">
            <v>A.10.91</v>
          </cell>
          <cell r="C3636" t="str">
            <v>10</v>
          </cell>
          <cell r="D3636">
            <v>48</v>
          </cell>
          <cell r="E3636">
            <v>82.48</v>
          </cell>
          <cell r="F3636" t="str">
            <v>HSK-INOX 1.4404 1 INCH NPT</v>
          </cell>
          <cell r="G3636" t="str">
            <v>HSK-INOX 1.4404 1 INCH NPT</v>
          </cell>
          <cell r="H3636">
            <v>0.13</v>
          </cell>
          <cell r="I3636">
            <v>4033878439395</v>
          </cell>
          <cell r="J3636" t="str">
            <v>73269098</v>
          </cell>
          <cell r="K3636" t="str">
            <v>EC000441</v>
          </cell>
        </row>
        <row r="3637">
          <cell r="A3637">
            <v>1675110001</v>
          </cell>
          <cell r="B3637" t="str">
            <v>A.10.91</v>
          </cell>
          <cell r="C3637" t="str">
            <v>10</v>
          </cell>
          <cell r="D3637">
            <v>48</v>
          </cell>
          <cell r="E3637">
            <v>34.31</v>
          </cell>
          <cell r="F3637" t="str">
            <v>HSK-INOX PG 11</v>
          </cell>
          <cell r="G3637" t="str">
            <v>HSK-INOX PG 11</v>
          </cell>
          <cell r="H3637">
            <v>2.538E-2</v>
          </cell>
          <cell r="I3637">
            <v>4033878439401</v>
          </cell>
          <cell r="J3637" t="str">
            <v>73269098</v>
          </cell>
          <cell r="K3637" t="str">
            <v>EC000441</v>
          </cell>
        </row>
        <row r="3638">
          <cell r="A3638">
            <v>1675110015</v>
          </cell>
          <cell r="B3638" t="str">
            <v>A.10.91</v>
          </cell>
          <cell r="C3638" t="str">
            <v>10</v>
          </cell>
          <cell r="D3638">
            <v>48</v>
          </cell>
          <cell r="E3638">
            <v>33.840000000000003</v>
          </cell>
          <cell r="F3638" t="str">
            <v>HSK-INOX PG 11</v>
          </cell>
          <cell r="G3638" t="str">
            <v>HSK-INOX PG 11</v>
          </cell>
          <cell r="H3638">
            <v>2.538E-2</v>
          </cell>
          <cell r="I3638">
            <v>4033878439418</v>
          </cell>
          <cell r="J3638" t="str">
            <v>73269098</v>
          </cell>
          <cell r="K3638" t="str">
            <v>EC000441</v>
          </cell>
        </row>
        <row r="3639">
          <cell r="A3639">
            <v>1675120050</v>
          </cell>
          <cell r="B3639" t="str">
            <v>A.10.91</v>
          </cell>
          <cell r="C3639" t="str">
            <v>10</v>
          </cell>
          <cell r="D3639">
            <v>47</v>
          </cell>
          <cell r="E3639">
            <v>27.54</v>
          </cell>
          <cell r="F3639" t="str">
            <v>HSK-INOX M12x1,5</v>
          </cell>
          <cell r="G3639" t="str">
            <v>HSK-INOX M12x1,5</v>
          </cell>
          <cell r="H3639">
            <v>1.149E-2</v>
          </cell>
          <cell r="I3639">
            <v>4033878439425</v>
          </cell>
          <cell r="J3639" t="str">
            <v>73269098</v>
          </cell>
          <cell r="K3639" t="str">
            <v>EC000441</v>
          </cell>
        </row>
        <row r="3640">
          <cell r="A3640">
            <v>1675120051</v>
          </cell>
          <cell r="B3640" t="str">
            <v>A.10.91</v>
          </cell>
          <cell r="C3640" t="str">
            <v>10</v>
          </cell>
          <cell r="D3640">
            <v>47</v>
          </cell>
          <cell r="E3640">
            <v>27.54</v>
          </cell>
          <cell r="F3640" t="str">
            <v>HSK-INOX M12x1,5</v>
          </cell>
          <cell r="G3640" t="str">
            <v>HSK-INOX M12x1,5</v>
          </cell>
          <cell r="H3640">
            <v>1.149E-2</v>
          </cell>
          <cell r="I3640">
            <v>4033878439432</v>
          </cell>
          <cell r="J3640" t="str">
            <v>73269098</v>
          </cell>
          <cell r="K3640" t="str">
            <v>EC000441</v>
          </cell>
        </row>
        <row r="3641">
          <cell r="A3641">
            <v>1675120070</v>
          </cell>
          <cell r="B3641" t="str">
            <v>A.10.91</v>
          </cell>
          <cell r="C3641" t="str">
            <v>10</v>
          </cell>
          <cell r="D3641">
            <v>48</v>
          </cell>
          <cell r="E3641">
            <v>58.2</v>
          </cell>
          <cell r="F3641" t="str">
            <v>HSK-INOX 1.4404 1/2 INCH NPT</v>
          </cell>
          <cell r="G3641" t="str">
            <v>HSK-INOX 1.4404 1/2 INCH NPT</v>
          </cell>
          <cell r="H3641">
            <v>4.052E-2</v>
          </cell>
          <cell r="I3641">
            <v>4033878439449</v>
          </cell>
          <cell r="J3641" t="str">
            <v>73269098</v>
          </cell>
          <cell r="K3641" t="str">
            <v>EC000441</v>
          </cell>
        </row>
        <row r="3642">
          <cell r="A3642">
            <v>1675120071</v>
          </cell>
          <cell r="B3642" t="str">
            <v>A.10.91</v>
          </cell>
          <cell r="C3642" t="str">
            <v>10</v>
          </cell>
          <cell r="D3642">
            <v>48</v>
          </cell>
          <cell r="E3642">
            <v>58.57</v>
          </cell>
          <cell r="F3642" t="str">
            <v>HSK-INOX 1.4404 1/2 INCH NPT</v>
          </cell>
          <cell r="G3642" t="str">
            <v>HSK-INOX 1.4404 1/2 INCH NPT</v>
          </cell>
          <cell r="H3642">
            <v>4.0529999999999997E-2</v>
          </cell>
          <cell r="I3642">
            <v>4033878439456</v>
          </cell>
          <cell r="J3642" t="str">
            <v>73269098</v>
          </cell>
          <cell r="K3642" t="str">
            <v>EC000441</v>
          </cell>
        </row>
        <row r="3643">
          <cell r="A3643">
            <v>1675130001</v>
          </cell>
          <cell r="B3643" t="str">
            <v>A.10.91</v>
          </cell>
          <cell r="C3643" t="str">
            <v>10</v>
          </cell>
          <cell r="D3643">
            <v>48</v>
          </cell>
          <cell r="E3643">
            <v>36.26</v>
          </cell>
          <cell r="F3643" t="str">
            <v>HSK-INOX PG 13,5</v>
          </cell>
          <cell r="G3643" t="str">
            <v>HSK-INOX PG 13,5</v>
          </cell>
          <cell r="H3643">
            <v>2.6210000000000001E-2</v>
          </cell>
          <cell r="I3643">
            <v>4033878439463</v>
          </cell>
          <cell r="J3643" t="str">
            <v>73269098</v>
          </cell>
          <cell r="K3643" t="str">
            <v>EC000441</v>
          </cell>
        </row>
        <row r="3644">
          <cell r="A3644">
            <v>1675130015</v>
          </cell>
          <cell r="B3644" t="str">
            <v>A.10.91</v>
          </cell>
          <cell r="C3644" t="str">
            <v>10</v>
          </cell>
          <cell r="D3644">
            <v>48</v>
          </cell>
          <cell r="E3644">
            <v>35.770000000000003</v>
          </cell>
          <cell r="F3644" t="str">
            <v>HSK-INOX PG 13,5</v>
          </cell>
          <cell r="G3644" t="str">
            <v>HSK-INOX PG 13,5</v>
          </cell>
          <cell r="H3644">
            <v>2.6210000000000001E-2</v>
          </cell>
          <cell r="I3644">
            <v>4033878439470</v>
          </cell>
          <cell r="J3644" t="str">
            <v>73269098</v>
          </cell>
          <cell r="K3644" t="str">
            <v>EC000441</v>
          </cell>
        </row>
        <row r="3645">
          <cell r="A3645">
            <v>1675160001</v>
          </cell>
          <cell r="B3645" t="str">
            <v>A.10.91</v>
          </cell>
          <cell r="C3645" t="str">
            <v>10</v>
          </cell>
          <cell r="D3645">
            <v>48</v>
          </cell>
          <cell r="E3645">
            <v>36.68</v>
          </cell>
          <cell r="F3645" t="str">
            <v>HSK-INOX PG 16</v>
          </cell>
          <cell r="G3645" t="str">
            <v>HSK-INOX PG 16</v>
          </cell>
          <cell r="H3645">
            <v>2.8920000000000001E-2</v>
          </cell>
          <cell r="I3645">
            <v>4033878439487</v>
          </cell>
          <cell r="J3645" t="str">
            <v>73269098</v>
          </cell>
          <cell r="K3645" t="str">
            <v>EC000441</v>
          </cell>
        </row>
        <row r="3646">
          <cell r="A3646">
            <v>1675160015</v>
          </cell>
          <cell r="B3646" t="str">
            <v>A.10.91</v>
          </cell>
          <cell r="C3646" t="str">
            <v>10</v>
          </cell>
          <cell r="D3646">
            <v>48</v>
          </cell>
          <cell r="E3646">
            <v>36.19</v>
          </cell>
          <cell r="F3646" t="str">
            <v>HSK-INOX PG 16</v>
          </cell>
          <cell r="G3646" t="str">
            <v>HSK-INOX PG 16</v>
          </cell>
          <cell r="H3646">
            <v>2.8920000000000001E-2</v>
          </cell>
          <cell r="I3646">
            <v>4033878439494</v>
          </cell>
          <cell r="J3646" t="str">
            <v>73269098</v>
          </cell>
          <cell r="K3646" t="str">
            <v>EC000441</v>
          </cell>
        </row>
        <row r="3647">
          <cell r="A3647">
            <v>1675160050</v>
          </cell>
          <cell r="B3647" t="str">
            <v>A.10.91</v>
          </cell>
          <cell r="C3647" t="str">
            <v>10</v>
          </cell>
          <cell r="D3647">
            <v>47</v>
          </cell>
          <cell r="E3647">
            <v>32.43</v>
          </cell>
          <cell r="F3647" t="str">
            <v>HSK-INOX M16x1,5</v>
          </cell>
          <cell r="G3647" t="str">
            <v>HSK-INOX M16x1,5</v>
          </cell>
          <cell r="H3647">
            <v>2.5399999999999999E-2</v>
          </cell>
          <cell r="I3647">
            <v>4033878439500</v>
          </cell>
          <cell r="J3647" t="str">
            <v>73269098</v>
          </cell>
          <cell r="K3647" t="str">
            <v>EC000441</v>
          </cell>
        </row>
        <row r="3648">
          <cell r="A3648">
            <v>1675160051</v>
          </cell>
          <cell r="B3648" t="str">
            <v>A.10.91</v>
          </cell>
          <cell r="C3648" t="str">
            <v>10</v>
          </cell>
          <cell r="D3648">
            <v>47</v>
          </cell>
          <cell r="E3648">
            <v>32.43</v>
          </cell>
          <cell r="F3648" t="str">
            <v>HSK-INOX M16x1,5</v>
          </cell>
          <cell r="G3648" t="str">
            <v>HSK-INOX M16x1,5</v>
          </cell>
          <cell r="H3648">
            <v>2.589E-2</v>
          </cell>
          <cell r="I3648">
            <v>4033878439517</v>
          </cell>
          <cell r="J3648" t="str">
            <v>73269098</v>
          </cell>
          <cell r="K3648" t="str">
            <v>EC000441</v>
          </cell>
        </row>
        <row r="3649">
          <cell r="A3649">
            <v>1675200050</v>
          </cell>
          <cell r="B3649" t="str">
            <v>A.10.91</v>
          </cell>
          <cell r="C3649" t="str">
            <v>10</v>
          </cell>
          <cell r="D3649">
            <v>47</v>
          </cell>
          <cell r="E3649">
            <v>34.69</v>
          </cell>
          <cell r="F3649" t="str">
            <v>HSK-INOX M20x1,5</v>
          </cell>
          <cell r="G3649" t="str">
            <v>HSK-INOX M20x1,5</v>
          </cell>
          <cell r="H3649">
            <v>3.9789999999999999E-2</v>
          </cell>
          <cell r="I3649">
            <v>4033878439524</v>
          </cell>
          <cell r="J3649" t="str">
            <v>73269098</v>
          </cell>
          <cell r="K3649" t="str">
            <v>EC000441</v>
          </cell>
        </row>
        <row r="3650">
          <cell r="A3650">
            <v>1675200051</v>
          </cell>
          <cell r="B3650" t="str">
            <v>A.10.91</v>
          </cell>
          <cell r="C3650" t="str">
            <v>10</v>
          </cell>
          <cell r="D3650">
            <v>47</v>
          </cell>
          <cell r="E3650">
            <v>34.69</v>
          </cell>
          <cell r="F3650" t="str">
            <v>HSK-INOX M20x1,5</v>
          </cell>
          <cell r="G3650" t="str">
            <v>HSK-INOX M20x1,5</v>
          </cell>
          <cell r="H3650">
            <v>4.0329999999999998E-2</v>
          </cell>
          <cell r="I3650">
            <v>4033878439531</v>
          </cell>
          <cell r="J3650" t="str">
            <v>73269098</v>
          </cell>
          <cell r="K3650" t="str">
            <v>EC000441</v>
          </cell>
        </row>
        <row r="3651">
          <cell r="A3651">
            <v>1675210001</v>
          </cell>
          <cell r="B3651" t="str">
            <v>A.10.91</v>
          </cell>
          <cell r="C3651" t="str">
            <v>10</v>
          </cell>
          <cell r="D3651">
            <v>48</v>
          </cell>
          <cell r="E3651">
            <v>55.03</v>
          </cell>
          <cell r="F3651" t="str">
            <v>HSK-INOX PG 21</v>
          </cell>
          <cell r="G3651" t="str">
            <v>HSK-INOX PG 21</v>
          </cell>
          <cell r="H3651">
            <v>4.5719999999999997E-2</v>
          </cell>
          <cell r="I3651">
            <v>4033878439548</v>
          </cell>
          <cell r="J3651" t="str">
            <v>73269098</v>
          </cell>
          <cell r="K3651" t="str">
            <v>EC000441</v>
          </cell>
        </row>
        <row r="3652">
          <cell r="A3652">
            <v>1675210015</v>
          </cell>
          <cell r="B3652" t="str">
            <v>A.10.91</v>
          </cell>
          <cell r="C3652" t="str">
            <v>10</v>
          </cell>
          <cell r="D3652">
            <v>48</v>
          </cell>
          <cell r="E3652">
            <v>54.28</v>
          </cell>
          <cell r="F3652" t="str">
            <v>HSK-INOX PG 21</v>
          </cell>
          <cell r="G3652" t="str">
            <v>HSK-INOX PG 21</v>
          </cell>
          <cell r="H3652">
            <v>4.5719999999999997E-2</v>
          </cell>
          <cell r="I3652">
            <v>4033878439555</v>
          </cell>
          <cell r="J3652" t="str">
            <v>73269098</v>
          </cell>
          <cell r="K3652" t="str">
            <v>EC000441</v>
          </cell>
        </row>
        <row r="3653">
          <cell r="A3653">
            <v>1675250050</v>
          </cell>
          <cell r="B3653" t="str">
            <v>A.10.91</v>
          </cell>
          <cell r="C3653" t="str">
            <v>10</v>
          </cell>
          <cell r="D3653">
            <v>47</v>
          </cell>
          <cell r="E3653">
            <v>52.01</v>
          </cell>
          <cell r="F3653" t="str">
            <v>HSK-INOX M25x1,5</v>
          </cell>
          <cell r="G3653" t="str">
            <v>HSK-INOX M25x1,5</v>
          </cell>
          <cell r="H3653">
            <v>3.9419999999999997E-2</v>
          </cell>
          <cell r="I3653">
            <v>4033878439562</v>
          </cell>
          <cell r="J3653" t="str">
            <v>73269098</v>
          </cell>
          <cell r="K3653" t="str">
            <v>EC000441</v>
          </cell>
        </row>
        <row r="3654">
          <cell r="A3654">
            <v>1675250051</v>
          </cell>
          <cell r="B3654" t="str">
            <v>A.10.91</v>
          </cell>
          <cell r="C3654" t="str">
            <v>10</v>
          </cell>
          <cell r="D3654">
            <v>47</v>
          </cell>
          <cell r="E3654">
            <v>52.01</v>
          </cell>
          <cell r="F3654" t="str">
            <v>HSK-INOX M25x1,5</v>
          </cell>
          <cell r="G3654" t="str">
            <v>HSK-INOX M25x1,5</v>
          </cell>
          <cell r="H3654">
            <v>4.0250000000000001E-2</v>
          </cell>
          <cell r="I3654">
            <v>4033878439579</v>
          </cell>
          <cell r="J3654" t="str">
            <v>73269098</v>
          </cell>
          <cell r="K3654" t="str">
            <v>EC000441</v>
          </cell>
        </row>
        <row r="3655">
          <cell r="A3655">
            <v>1675290001</v>
          </cell>
          <cell r="B3655" t="str">
            <v>A.10.91</v>
          </cell>
          <cell r="C3655" t="str">
            <v>5</v>
          </cell>
          <cell r="D3655">
            <v>48</v>
          </cell>
          <cell r="E3655">
            <v>73.010000000000005</v>
          </cell>
          <cell r="F3655" t="str">
            <v>HSK-INOX PG 29</v>
          </cell>
          <cell r="G3655" t="str">
            <v>HSK-INOX PG 29</v>
          </cell>
          <cell r="H3655">
            <v>0.10008</v>
          </cell>
          <cell r="I3655">
            <v>4033878439586</v>
          </cell>
          <cell r="J3655" t="str">
            <v>73269098</v>
          </cell>
          <cell r="K3655" t="str">
            <v>EC000441</v>
          </cell>
        </row>
        <row r="3656">
          <cell r="A3656">
            <v>1675290015</v>
          </cell>
          <cell r="B3656" t="str">
            <v>A.10.91</v>
          </cell>
          <cell r="C3656" t="str">
            <v>5</v>
          </cell>
          <cell r="D3656">
            <v>48</v>
          </cell>
          <cell r="E3656">
            <v>72.02</v>
          </cell>
          <cell r="F3656" t="str">
            <v>HSK-INOX PG 29</v>
          </cell>
          <cell r="G3656" t="str">
            <v>HSK-INOX PG 29</v>
          </cell>
          <cell r="H3656">
            <v>0.10008</v>
          </cell>
          <cell r="I3656">
            <v>4033878439593</v>
          </cell>
          <cell r="J3656" t="str">
            <v>73269098</v>
          </cell>
          <cell r="K3656" t="str">
            <v>EC000441</v>
          </cell>
        </row>
        <row r="3657">
          <cell r="A3657">
            <v>1675320050</v>
          </cell>
          <cell r="B3657" t="str">
            <v>A.10.91</v>
          </cell>
          <cell r="C3657" t="str">
            <v>5</v>
          </cell>
          <cell r="D3657">
            <v>47</v>
          </cell>
          <cell r="E3657">
            <v>69.040000000000006</v>
          </cell>
          <cell r="F3657" t="str">
            <v>HSK-INOX M32x1,5</v>
          </cell>
          <cell r="G3657" t="str">
            <v>HSK-INOX M32x1,5</v>
          </cell>
          <cell r="H3657">
            <v>0.10834000000000001</v>
          </cell>
          <cell r="I3657">
            <v>4033878439609</v>
          </cell>
          <cell r="J3657" t="str">
            <v>73269098</v>
          </cell>
          <cell r="K3657" t="str">
            <v>EC000441</v>
          </cell>
        </row>
        <row r="3658">
          <cell r="A3658">
            <v>1675320051</v>
          </cell>
          <cell r="B3658" t="str">
            <v>A.10.91</v>
          </cell>
          <cell r="C3658" t="str">
            <v>5</v>
          </cell>
          <cell r="D3658">
            <v>47</v>
          </cell>
          <cell r="E3658">
            <v>69.040000000000006</v>
          </cell>
          <cell r="F3658" t="str">
            <v>HSK-INOX M32x1,5</v>
          </cell>
          <cell r="G3658" t="str">
            <v>HSK-INOX M32x1,5</v>
          </cell>
          <cell r="H3658">
            <v>0.11178</v>
          </cell>
          <cell r="I3658">
            <v>4033878439616</v>
          </cell>
          <cell r="J3658" t="str">
            <v>73269098</v>
          </cell>
          <cell r="K3658" t="str">
            <v>EC000441</v>
          </cell>
        </row>
        <row r="3659">
          <cell r="A3659">
            <v>1675340070</v>
          </cell>
          <cell r="B3659" t="str">
            <v>A.10.91</v>
          </cell>
          <cell r="C3659" t="str">
            <v>10</v>
          </cell>
          <cell r="D3659">
            <v>48</v>
          </cell>
          <cell r="E3659">
            <v>65.349999999999994</v>
          </cell>
          <cell r="F3659" t="str">
            <v>HSK-INOX 1.4404 3/4 INCH NPT</v>
          </cell>
          <cell r="G3659" t="str">
            <v>HSK-INOX 1.4404 3/4 INCH NPT</v>
          </cell>
          <cell r="H3659">
            <v>4.011E-2</v>
          </cell>
          <cell r="I3659">
            <v>4033878439623</v>
          </cell>
          <cell r="J3659" t="str">
            <v>73269098</v>
          </cell>
          <cell r="K3659" t="str">
            <v>EC000441</v>
          </cell>
        </row>
        <row r="3660">
          <cell r="A3660">
            <v>1675340071</v>
          </cell>
          <cell r="B3660" t="str">
            <v>A.10.91</v>
          </cell>
          <cell r="C3660" t="str">
            <v>10</v>
          </cell>
          <cell r="D3660">
            <v>48</v>
          </cell>
          <cell r="E3660">
            <v>65.349999999999994</v>
          </cell>
          <cell r="F3660" t="str">
            <v>HSK-INOX 1.4404 3/4 INCH NPT</v>
          </cell>
          <cell r="G3660" t="str">
            <v>HSK-INOX 1.4404 3/4 INCH NPT</v>
          </cell>
          <cell r="H3660">
            <v>4.011E-2</v>
          </cell>
          <cell r="I3660">
            <v>4033878439630</v>
          </cell>
          <cell r="J3660" t="str">
            <v>73269098</v>
          </cell>
          <cell r="K3660" t="str">
            <v>EC000441</v>
          </cell>
        </row>
        <row r="3661">
          <cell r="A3661">
            <v>1675360001</v>
          </cell>
          <cell r="B3661" t="str">
            <v>A.10.91</v>
          </cell>
          <cell r="C3661" t="str">
            <v>5</v>
          </cell>
          <cell r="D3661">
            <v>48</v>
          </cell>
          <cell r="E3661">
            <v>91.43</v>
          </cell>
          <cell r="F3661" t="str">
            <v>HSK-INOX PG 36</v>
          </cell>
          <cell r="G3661" t="str">
            <v>HSK-INOX PG 36</v>
          </cell>
          <cell r="H3661">
            <v>0.13192000000000001</v>
          </cell>
          <cell r="I3661">
            <v>4033878439647</v>
          </cell>
          <cell r="J3661" t="str">
            <v>73269098</v>
          </cell>
          <cell r="K3661" t="str">
            <v>EC000441</v>
          </cell>
        </row>
        <row r="3662">
          <cell r="A3662">
            <v>1675360015</v>
          </cell>
          <cell r="B3662" t="str">
            <v>A.10.91</v>
          </cell>
          <cell r="C3662" t="str">
            <v>5</v>
          </cell>
          <cell r="D3662">
            <v>48</v>
          </cell>
          <cell r="E3662">
            <v>91.43</v>
          </cell>
          <cell r="F3662" t="str">
            <v>HSK-INOX PG 36</v>
          </cell>
          <cell r="G3662" t="str">
            <v>HSK-INOX PG 36</v>
          </cell>
          <cell r="H3662">
            <v>0.13192000000000001</v>
          </cell>
          <cell r="I3662">
            <v>4033878439654</v>
          </cell>
          <cell r="J3662" t="str">
            <v>73269098</v>
          </cell>
          <cell r="K3662" t="str">
            <v>EC000441</v>
          </cell>
        </row>
        <row r="3663">
          <cell r="A3663">
            <v>1675380070</v>
          </cell>
          <cell r="B3663" t="str">
            <v>A.10.91</v>
          </cell>
          <cell r="C3663" t="str">
            <v>10</v>
          </cell>
          <cell r="D3663">
            <v>48</v>
          </cell>
          <cell r="E3663">
            <v>41.89</v>
          </cell>
          <cell r="F3663" t="str">
            <v>HSK-INOX 1.4404 3/8 INCH NPT</v>
          </cell>
          <cell r="G3663" t="str">
            <v>HSK-INOX 1.4404 3/8 INCH NPT</v>
          </cell>
          <cell r="H3663">
            <v>0.03</v>
          </cell>
          <cell r="I3663">
            <v>4033878439661</v>
          </cell>
          <cell r="J3663" t="str">
            <v>73269098</v>
          </cell>
          <cell r="K3663" t="str">
            <v>EC000441</v>
          </cell>
        </row>
        <row r="3664">
          <cell r="A3664">
            <v>1675380071</v>
          </cell>
          <cell r="B3664" t="str">
            <v>A.10.91</v>
          </cell>
          <cell r="C3664" t="str">
            <v>10</v>
          </cell>
          <cell r="D3664">
            <v>48</v>
          </cell>
          <cell r="E3664">
            <v>41.89</v>
          </cell>
          <cell r="F3664" t="str">
            <v>HSK-INOX 1.4404 3/8 INCH NPT</v>
          </cell>
          <cell r="G3664" t="str">
            <v>HSK-INOX 1.4404 3/8 INCH NPT</v>
          </cell>
          <cell r="H3664">
            <v>1.7999999999999999E-2</v>
          </cell>
          <cell r="I3664">
            <v>4033878439678</v>
          </cell>
          <cell r="J3664" t="str">
            <v>73269098</v>
          </cell>
          <cell r="K3664" t="str">
            <v>EC000441</v>
          </cell>
        </row>
        <row r="3665">
          <cell r="A3665">
            <v>1675400050</v>
          </cell>
          <cell r="B3665" t="str">
            <v>A.10.91</v>
          </cell>
          <cell r="C3665" t="str">
            <v>5</v>
          </cell>
          <cell r="D3665">
            <v>47</v>
          </cell>
          <cell r="E3665">
            <v>87.64</v>
          </cell>
          <cell r="F3665" t="str">
            <v>HSK-INOX M40x1,5</v>
          </cell>
          <cell r="G3665" t="str">
            <v>HSK-INOX M40x1,5</v>
          </cell>
          <cell r="H3665">
            <v>0.11061</v>
          </cell>
          <cell r="I3665">
            <v>4033878439685</v>
          </cell>
          <cell r="J3665" t="str">
            <v>73269098</v>
          </cell>
          <cell r="K3665" t="str">
            <v>EC000441</v>
          </cell>
        </row>
        <row r="3666">
          <cell r="A3666">
            <v>1675400051</v>
          </cell>
          <cell r="B3666" t="str">
            <v>A.10.91</v>
          </cell>
          <cell r="C3666" t="str">
            <v>5</v>
          </cell>
          <cell r="D3666">
            <v>47</v>
          </cell>
          <cell r="E3666">
            <v>87.64</v>
          </cell>
          <cell r="F3666" t="str">
            <v>HSK-INOX M40x1,5</v>
          </cell>
          <cell r="G3666" t="str">
            <v>HSK-INOX M40x1,5</v>
          </cell>
          <cell r="H3666">
            <v>0.11061</v>
          </cell>
          <cell r="I3666">
            <v>4033878439692</v>
          </cell>
          <cell r="J3666" t="str">
            <v>73269098</v>
          </cell>
          <cell r="K3666" t="str">
            <v>EC000441</v>
          </cell>
        </row>
        <row r="3667">
          <cell r="A3667">
            <v>1675420001</v>
          </cell>
          <cell r="B3667" t="str">
            <v>A.10.91</v>
          </cell>
          <cell r="C3667" t="str">
            <v>5</v>
          </cell>
          <cell r="D3667">
            <v>48</v>
          </cell>
          <cell r="E3667">
            <v>236.48</v>
          </cell>
          <cell r="F3667" t="str">
            <v>HSK-INOX 1.4404 PG 42</v>
          </cell>
          <cell r="G3667" t="str">
            <v>HSK-INOX 1.4404 PG 42</v>
          </cell>
          <cell r="H3667">
            <v>0.22</v>
          </cell>
          <cell r="I3667">
            <v>4033878439708</v>
          </cell>
          <cell r="J3667" t="str">
            <v>73269098</v>
          </cell>
          <cell r="K3667" t="str">
            <v>EC000441</v>
          </cell>
        </row>
        <row r="3668">
          <cell r="A3668">
            <v>1675420015</v>
          </cell>
          <cell r="B3668" t="str">
            <v>A.10.91</v>
          </cell>
          <cell r="C3668" t="str">
            <v>5</v>
          </cell>
          <cell r="D3668">
            <v>48</v>
          </cell>
          <cell r="E3668">
            <v>236.48</v>
          </cell>
          <cell r="F3668" t="str">
            <v>HSK-INOX 1.4404 PG 42</v>
          </cell>
          <cell r="G3668" t="str">
            <v>HSK-INOX 1.4404 PG 42</v>
          </cell>
          <cell r="H3668">
            <v>0.22</v>
          </cell>
          <cell r="I3668">
            <v>4033878439715</v>
          </cell>
          <cell r="J3668" t="str">
            <v>73269098</v>
          </cell>
          <cell r="K3668" t="str">
            <v>EC000441</v>
          </cell>
        </row>
        <row r="3669">
          <cell r="A3669">
            <v>1675500050</v>
          </cell>
          <cell r="B3669" t="str">
            <v>A.10.91</v>
          </cell>
          <cell r="C3669" t="str">
            <v>5</v>
          </cell>
          <cell r="D3669">
            <v>47</v>
          </cell>
          <cell r="E3669">
            <v>223.78</v>
          </cell>
          <cell r="F3669" t="str">
            <v>HSK-INOX 1.4404 M50X1,5</v>
          </cell>
          <cell r="G3669" t="str">
            <v>HSK-INOX 1.4404 M50X1,5</v>
          </cell>
          <cell r="H3669">
            <v>0.20246</v>
          </cell>
          <cell r="I3669">
            <v>4033878439722</v>
          </cell>
          <cell r="J3669" t="str">
            <v>73269098</v>
          </cell>
          <cell r="K3669" t="str">
            <v>EC000441</v>
          </cell>
        </row>
        <row r="3670">
          <cell r="A3670">
            <v>1675500051</v>
          </cell>
          <cell r="B3670" t="str">
            <v>A.10.91</v>
          </cell>
          <cell r="C3670" t="str">
            <v>5</v>
          </cell>
          <cell r="D3670">
            <v>47</v>
          </cell>
          <cell r="E3670">
            <v>225.22</v>
          </cell>
          <cell r="F3670" t="str">
            <v>HSK-INOX 1.4404 M50X1,5</v>
          </cell>
          <cell r="G3670" t="str">
            <v>HSK-INOX 1.4404 M50X1,5</v>
          </cell>
          <cell r="H3670">
            <v>0.20246</v>
          </cell>
          <cell r="I3670">
            <v>4033878439739</v>
          </cell>
          <cell r="J3670" t="str">
            <v>73269098</v>
          </cell>
          <cell r="K3670" t="str">
            <v>EC000441</v>
          </cell>
        </row>
        <row r="3671">
          <cell r="A3671">
            <v>1675630050</v>
          </cell>
          <cell r="B3671" t="str">
            <v>A.10.91</v>
          </cell>
          <cell r="C3671" t="str">
            <v>5</v>
          </cell>
          <cell r="D3671">
            <v>47</v>
          </cell>
          <cell r="E3671">
            <v>319.42</v>
          </cell>
          <cell r="F3671" t="str">
            <v>HSK-INOX 1.4404 M63X1,5</v>
          </cell>
          <cell r="G3671" t="str">
            <v>HSK-INOX 1.4404 M63X1,5</v>
          </cell>
          <cell r="H3671">
            <v>0.34386</v>
          </cell>
          <cell r="I3671">
            <v>4033878439746</v>
          </cell>
          <cell r="J3671" t="str">
            <v>73269098</v>
          </cell>
          <cell r="K3671" t="str">
            <v>EC000441</v>
          </cell>
        </row>
        <row r="3672">
          <cell r="A3672">
            <v>1675630051</v>
          </cell>
          <cell r="B3672" t="str">
            <v>A.10.91</v>
          </cell>
          <cell r="C3672" t="str">
            <v>5</v>
          </cell>
          <cell r="D3672">
            <v>47</v>
          </cell>
          <cell r="E3672">
            <v>321.47000000000003</v>
          </cell>
          <cell r="F3672" t="str">
            <v>HSK-INOX 1.4404 M63X1,5</v>
          </cell>
          <cell r="G3672" t="str">
            <v>HSK-INOX 1.4404 M63X1,5</v>
          </cell>
          <cell r="H3672">
            <v>0.34386</v>
          </cell>
          <cell r="I3672">
            <v>4033878439753</v>
          </cell>
          <cell r="J3672" t="str">
            <v>73269098</v>
          </cell>
          <cell r="K3672" t="str">
            <v>EC000441</v>
          </cell>
        </row>
        <row r="3673">
          <cell r="A3673">
            <v>1676070001</v>
          </cell>
          <cell r="B3673" t="str">
            <v>A.10.91</v>
          </cell>
          <cell r="C3673" t="str">
            <v>10</v>
          </cell>
          <cell r="D3673">
            <v>50</v>
          </cell>
          <cell r="E3673">
            <v>27.45</v>
          </cell>
          <cell r="F3673" t="str">
            <v>HSK-INOX PG 7</v>
          </cell>
          <cell r="G3673" t="str">
            <v>HSK-INOX PG 7</v>
          </cell>
          <cell r="H3673">
            <v>8.4100000000000008E-3</v>
          </cell>
          <cell r="I3673">
            <v>4033878439760</v>
          </cell>
          <cell r="J3673" t="str">
            <v>73269098</v>
          </cell>
          <cell r="K3673" t="str">
            <v>EC000441</v>
          </cell>
        </row>
        <row r="3674">
          <cell r="A3674">
            <v>1676070015</v>
          </cell>
          <cell r="B3674" t="str">
            <v>A.10.91</v>
          </cell>
          <cell r="C3674" t="str">
            <v>10</v>
          </cell>
          <cell r="D3674">
            <v>50</v>
          </cell>
          <cell r="E3674">
            <v>27.45</v>
          </cell>
          <cell r="F3674" t="str">
            <v>HSK-INOX PG 7</v>
          </cell>
          <cell r="G3674" t="str">
            <v>HSK-INOX PG 7</v>
          </cell>
          <cell r="H3674">
            <v>8.4100000000000008E-3</v>
          </cell>
          <cell r="I3674">
            <v>4033878439777</v>
          </cell>
          <cell r="J3674" t="str">
            <v>73269098</v>
          </cell>
          <cell r="K3674" t="str">
            <v>EC000441</v>
          </cell>
        </row>
        <row r="3675">
          <cell r="A3675">
            <v>1676090001</v>
          </cell>
          <cell r="B3675" t="str">
            <v>A.10.91</v>
          </cell>
          <cell r="C3675" t="str">
            <v>10</v>
          </cell>
          <cell r="D3675">
            <v>50</v>
          </cell>
          <cell r="E3675">
            <v>31.71</v>
          </cell>
          <cell r="F3675" t="str">
            <v>HSK-INOX PG 9</v>
          </cell>
          <cell r="G3675" t="str">
            <v>HSK-INOX PG 9</v>
          </cell>
          <cell r="H3675">
            <v>1.685E-2</v>
          </cell>
          <cell r="I3675">
            <v>4033878439784</v>
          </cell>
          <cell r="J3675" t="str">
            <v>73269098</v>
          </cell>
          <cell r="K3675" t="str">
            <v>EC000441</v>
          </cell>
        </row>
        <row r="3676">
          <cell r="A3676">
            <v>1676090015</v>
          </cell>
          <cell r="B3676" t="str">
            <v>A.10.91</v>
          </cell>
          <cell r="C3676" t="str">
            <v>10</v>
          </cell>
          <cell r="D3676">
            <v>50</v>
          </cell>
          <cell r="E3676">
            <v>31.71</v>
          </cell>
          <cell r="F3676" t="str">
            <v>HSK-INOX PG 9</v>
          </cell>
          <cell r="G3676" t="str">
            <v>HSK-INOX PG 9</v>
          </cell>
          <cell r="H3676">
            <v>1.686E-2</v>
          </cell>
          <cell r="I3676">
            <v>4033878439791</v>
          </cell>
          <cell r="J3676" t="str">
            <v>73269098</v>
          </cell>
          <cell r="K3676" t="str">
            <v>EC000441</v>
          </cell>
        </row>
        <row r="3677">
          <cell r="A3677">
            <v>1676110001</v>
          </cell>
          <cell r="B3677" t="str">
            <v>A.10.91</v>
          </cell>
          <cell r="C3677" t="str">
            <v>10</v>
          </cell>
          <cell r="D3677">
            <v>50</v>
          </cell>
          <cell r="E3677">
            <v>36.729999999999997</v>
          </cell>
          <cell r="F3677" t="str">
            <v>HSK-INOX PG 11</v>
          </cell>
          <cell r="G3677" t="str">
            <v>HSK-INOX PG 11</v>
          </cell>
          <cell r="H3677">
            <v>2.538E-2</v>
          </cell>
          <cell r="I3677">
            <v>4033878439807</v>
          </cell>
          <cell r="J3677" t="str">
            <v>73269098</v>
          </cell>
          <cell r="K3677" t="str">
            <v>EC000441</v>
          </cell>
        </row>
        <row r="3678">
          <cell r="A3678">
            <v>1676110015</v>
          </cell>
          <cell r="B3678" t="str">
            <v>A.10.91</v>
          </cell>
          <cell r="C3678" t="str">
            <v>10</v>
          </cell>
          <cell r="D3678">
            <v>50</v>
          </cell>
          <cell r="E3678">
            <v>36.22</v>
          </cell>
          <cell r="F3678" t="str">
            <v>HSK-INOX PG 11</v>
          </cell>
          <cell r="G3678" t="str">
            <v>HSK-INOX PG 11</v>
          </cell>
          <cell r="H3678">
            <v>2.538E-2</v>
          </cell>
          <cell r="I3678">
            <v>4033878439814</v>
          </cell>
          <cell r="J3678" t="str">
            <v>73269098</v>
          </cell>
          <cell r="K3678" t="str">
            <v>EC000441</v>
          </cell>
        </row>
        <row r="3679">
          <cell r="A3679">
            <v>1676120050</v>
          </cell>
          <cell r="B3679" t="str">
            <v>A.10.91</v>
          </cell>
          <cell r="C3679" t="str">
            <v>10</v>
          </cell>
          <cell r="D3679">
            <v>49</v>
          </cell>
          <cell r="E3679">
            <v>29.21</v>
          </cell>
          <cell r="F3679" t="str">
            <v>HSK-INOX M12x1,5</v>
          </cell>
          <cell r="G3679" t="str">
            <v>HSK-INOX M12x1,5</v>
          </cell>
          <cell r="H3679">
            <v>1.1939999999999999E-2</v>
          </cell>
          <cell r="I3679">
            <v>4033878439821</v>
          </cell>
          <cell r="J3679" t="str">
            <v>73269098</v>
          </cell>
          <cell r="K3679" t="str">
            <v>EC000441</v>
          </cell>
        </row>
        <row r="3680">
          <cell r="A3680">
            <v>1676120051</v>
          </cell>
          <cell r="B3680" t="str">
            <v>A.10.91</v>
          </cell>
          <cell r="C3680" t="str">
            <v>10</v>
          </cell>
          <cell r="D3680">
            <v>49</v>
          </cell>
          <cell r="E3680">
            <v>29.21</v>
          </cell>
          <cell r="F3680" t="str">
            <v>HSK-INOX M12x1,5</v>
          </cell>
          <cell r="G3680" t="str">
            <v>HSK-INOX M12x1,5</v>
          </cell>
          <cell r="H3680">
            <v>1.234E-2</v>
          </cell>
          <cell r="I3680">
            <v>4033878439838</v>
          </cell>
          <cell r="J3680" t="str">
            <v>73269098</v>
          </cell>
          <cell r="K3680" t="str">
            <v>EC000441</v>
          </cell>
        </row>
        <row r="3681">
          <cell r="A3681">
            <v>1676130001</v>
          </cell>
          <cell r="B3681" t="str">
            <v>A.10.91</v>
          </cell>
          <cell r="C3681" t="str">
            <v>10</v>
          </cell>
          <cell r="D3681">
            <v>50</v>
          </cell>
          <cell r="E3681">
            <v>39.35</v>
          </cell>
          <cell r="F3681" t="str">
            <v>HSK-INOX PG 13,5</v>
          </cell>
          <cell r="G3681" t="str">
            <v>HSK-INOX PG 13,5</v>
          </cell>
          <cell r="H3681">
            <v>2.6210000000000001E-2</v>
          </cell>
          <cell r="I3681">
            <v>4033878439845</v>
          </cell>
          <cell r="J3681" t="str">
            <v>73269098</v>
          </cell>
          <cell r="K3681" t="str">
            <v>EC000441</v>
          </cell>
        </row>
        <row r="3682">
          <cell r="A3682">
            <v>1676130015</v>
          </cell>
          <cell r="B3682" t="str">
            <v>A.10.91</v>
          </cell>
          <cell r="C3682" t="str">
            <v>10</v>
          </cell>
          <cell r="D3682">
            <v>50</v>
          </cell>
          <cell r="E3682">
            <v>38.81</v>
          </cell>
          <cell r="F3682" t="str">
            <v>HSK-INOX PG 13,5</v>
          </cell>
          <cell r="G3682" t="str">
            <v>HSK-INOX PG 13,5</v>
          </cell>
          <cell r="H3682">
            <v>2.6210000000000001E-2</v>
          </cell>
          <cell r="I3682">
            <v>4033878439852</v>
          </cell>
          <cell r="J3682" t="str">
            <v>73269098</v>
          </cell>
          <cell r="K3682" t="str">
            <v>EC000441</v>
          </cell>
        </row>
        <row r="3683">
          <cell r="A3683">
            <v>1676160001</v>
          </cell>
          <cell r="B3683" t="str">
            <v>A.10.91</v>
          </cell>
          <cell r="C3683" t="str">
            <v>10</v>
          </cell>
          <cell r="D3683">
            <v>50</v>
          </cell>
          <cell r="E3683">
            <v>39.840000000000003</v>
          </cell>
          <cell r="F3683" t="str">
            <v>HSK-INOX PG 16</v>
          </cell>
          <cell r="G3683" t="str">
            <v>HSK-INOX PG 16</v>
          </cell>
          <cell r="H3683">
            <v>3.031E-2</v>
          </cell>
          <cell r="I3683">
            <v>4033878439869</v>
          </cell>
          <cell r="J3683" t="str">
            <v>73269098</v>
          </cell>
          <cell r="K3683" t="str">
            <v>EC000441</v>
          </cell>
        </row>
        <row r="3684">
          <cell r="A3684">
            <v>1676160015</v>
          </cell>
          <cell r="B3684" t="str">
            <v>A.10.91</v>
          </cell>
          <cell r="C3684" t="str">
            <v>10</v>
          </cell>
          <cell r="D3684">
            <v>50</v>
          </cell>
          <cell r="E3684">
            <v>39.29</v>
          </cell>
          <cell r="F3684" t="str">
            <v>HSK-INOX PG 16</v>
          </cell>
          <cell r="G3684" t="str">
            <v>HSK-INOX PG 16</v>
          </cell>
          <cell r="H3684">
            <v>3.031E-2</v>
          </cell>
          <cell r="I3684">
            <v>4033878439876</v>
          </cell>
          <cell r="J3684" t="str">
            <v>73269098</v>
          </cell>
          <cell r="K3684" t="str">
            <v>EC000441</v>
          </cell>
        </row>
        <row r="3685">
          <cell r="A3685">
            <v>1676160050</v>
          </cell>
          <cell r="B3685" t="str">
            <v>A.10.91</v>
          </cell>
          <cell r="C3685" t="str">
            <v>10</v>
          </cell>
          <cell r="D3685">
            <v>49</v>
          </cell>
          <cell r="E3685">
            <v>34.6</v>
          </cell>
          <cell r="F3685" t="str">
            <v>HSK-INOX M16x1,5</v>
          </cell>
          <cell r="G3685" t="str">
            <v>HSK-INOX M16x1,5</v>
          </cell>
          <cell r="H3685">
            <v>2.681E-2</v>
          </cell>
          <cell r="I3685">
            <v>4033878439883</v>
          </cell>
          <cell r="J3685" t="str">
            <v>73269098</v>
          </cell>
          <cell r="K3685" t="str">
            <v>EC000441</v>
          </cell>
        </row>
        <row r="3686">
          <cell r="A3686">
            <v>1676160051</v>
          </cell>
          <cell r="B3686" t="str">
            <v>A.10.91</v>
          </cell>
          <cell r="C3686" t="str">
            <v>10</v>
          </cell>
          <cell r="D3686">
            <v>49</v>
          </cell>
          <cell r="E3686">
            <v>34.6</v>
          </cell>
          <cell r="F3686" t="str">
            <v>HSK-INOX M16x1,5</v>
          </cell>
          <cell r="G3686" t="str">
            <v>HSK-INOX M16x1,5</v>
          </cell>
          <cell r="H3686">
            <v>2.7519999999999999E-2</v>
          </cell>
          <cell r="I3686">
            <v>4033878439890</v>
          </cell>
          <cell r="J3686" t="str">
            <v>73269098</v>
          </cell>
          <cell r="K3686" t="str">
            <v>EC000441</v>
          </cell>
        </row>
        <row r="3687">
          <cell r="A3687">
            <v>1676200050</v>
          </cell>
          <cell r="B3687" t="str">
            <v>A.10.91</v>
          </cell>
          <cell r="C3687" t="str">
            <v>10</v>
          </cell>
          <cell r="D3687">
            <v>49</v>
          </cell>
          <cell r="E3687">
            <v>37.520000000000003</v>
          </cell>
          <cell r="F3687" t="str">
            <v>HSK-INOX M20x1,5</v>
          </cell>
          <cell r="G3687" t="str">
            <v>HSK-INOX M20x1,5</v>
          </cell>
          <cell r="H3687">
            <v>4.2029999999999998E-2</v>
          </cell>
          <cell r="I3687">
            <v>4033878439906</v>
          </cell>
          <cell r="J3687" t="str">
            <v>73269098</v>
          </cell>
          <cell r="K3687" t="str">
            <v>EC000441</v>
          </cell>
        </row>
        <row r="3688">
          <cell r="A3688">
            <v>1676200051</v>
          </cell>
          <cell r="B3688" t="str">
            <v>A.10.91</v>
          </cell>
          <cell r="C3688" t="str">
            <v>10</v>
          </cell>
          <cell r="D3688">
            <v>49</v>
          </cell>
          <cell r="E3688">
            <v>37.520000000000003</v>
          </cell>
          <cell r="F3688" t="str">
            <v>HSK-INOX M20x1,5</v>
          </cell>
          <cell r="G3688" t="str">
            <v>HSK-INOX M20x1,5</v>
          </cell>
          <cell r="H3688">
            <v>4.2560000000000001E-2</v>
          </cell>
          <cell r="I3688">
            <v>4033878439913</v>
          </cell>
          <cell r="J3688" t="str">
            <v>73269098</v>
          </cell>
          <cell r="K3688" t="str">
            <v>EC000441</v>
          </cell>
        </row>
        <row r="3689">
          <cell r="A3689">
            <v>1676210001</v>
          </cell>
          <cell r="B3689" t="str">
            <v>A.10.91</v>
          </cell>
          <cell r="C3689" t="str">
            <v>10</v>
          </cell>
          <cell r="D3689">
            <v>50</v>
          </cell>
          <cell r="E3689">
            <v>60.39</v>
          </cell>
          <cell r="F3689" t="str">
            <v>HSK-INOX PG 21</v>
          </cell>
          <cell r="G3689" t="str">
            <v>HSK-INOX PG 21</v>
          </cell>
          <cell r="H3689">
            <v>4.5719999999999997E-2</v>
          </cell>
          <cell r="I3689">
            <v>4033878439920</v>
          </cell>
          <cell r="J3689" t="str">
            <v>73269098</v>
          </cell>
          <cell r="K3689" t="str">
            <v>EC000441</v>
          </cell>
        </row>
        <row r="3690">
          <cell r="A3690">
            <v>1676210015</v>
          </cell>
          <cell r="B3690" t="str">
            <v>A.10.91</v>
          </cell>
          <cell r="C3690" t="str">
            <v>10</v>
          </cell>
          <cell r="D3690">
            <v>50</v>
          </cell>
          <cell r="E3690">
            <v>59.56</v>
          </cell>
          <cell r="F3690" t="str">
            <v>HSK-INOX PG 21</v>
          </cell>
          <cell r="G3690" t="str">
            <v>HSK-INOX PG 21</v>
          </cell>
          <cell r="H3690">
            <v>4.5719999999999997E-2</v>
          </cell>
          <cell r="I3690">
            <v>4033878439937</v>
          </cell>
          <cell r="J3690" t="str">
            <v>73269098</v>
          </cell>
          <cell r="K3690" t="str">
            <v>EC000441</v>
          </cell>
        </row>
        <row r="3691">
          <cell r="A3691">
            <v>1676250050</v>
          </cell>
          <cell r="B3691" t="str">
            <v>A.10.91</v>
          </cell>
          <cell r="C3691" t="str">
            <v>10</v>
          </cell>
          <cell r="D3691">
            <v>49</v>
          </cell>
          <cell r="E3691">
            <v>56.85</v>
          </cell>
          <cell r="F3691" t="str">
            <v>HSK-INOX M25x1,5</v>
          </cell>
          <cell r="G3691" t="str">
            <v>HSK-INOX M25x1,5</v>
          </cell>
          <cell r="H3691">
            <v>4.3499999999999997E-2</v>
          </cell>
          <cell r="I3691">
            <v>4033878439944</v>
          </cell>
          <cell r="J3691" t="str">
            <v>73269098</v>
          </cell>
          <cell r="K3691" t="str">
            <v>EC000441</v>
          </cell>
        </row>
        <row r="3692">
          <cell r="A3692">
            <v>1676250051</v>
          </cell>
          <cell r="B3692" t="str">
            <v>A.10.91</v>
          </cell>
          <cell r="C3692" t="str">
            <v>10</v>
          </cell>
          <cell r="D3692">
            <v>49</v>
          </cell>
          <cell r="E3692">
            <v>56.85</v>
          </cell>
          <cell r="F3692" t="str">
            <v>HSK-INOX M25x1,5</v>
          </cell>
          <cell r="G3692" t="str">
            <v>HSK-INOX M25x1,5</v>
          </cell>
          <cell r="H3692">
            <v>4.5109999999999997E-2</v>
          </cell>
          <cell r="I3692">
            <v>4033878439951</v>
          </cell>
          <cell r="J3692" t="str">
            <v>73269098</v>
          </cell>
          <cell r="K3692" t="str">
            <v>EC000441</v>
          </cell>
        </row>
        <row r="3693">
          <cell r="A3693">
            <v>1676290001</v>
          </cell>
          <cell r="B3693" t="str">
            <v>A.10.91</v>
          </cell>
          <cell r="C3693" t="str">
            <v>5</v>
          </cell>
          <cell r="D3693">
            <v>50</v>
          </cell>
          <cell r="E3693">
            <v>80.3</v>
          </cell>
          <cell r="F3693" t="str">
            <v>HSK-INOX PG 29</v>
          </cell>
          <cell r="G3693" t="str">
            <v>HSK-INOX PG 29</v>
          </cell>
          <cell r="H3693">
            <v>0.10864</v>
          </cell>
          <cell r="I3693">
            <v>4033878439968</v>
          </cell>
          <cell r="J3693" t="str">
            <v>73269098</v>
          </cell>
          <cell r="K3693" t="str">
            <v>EC000441</v>
          </cell>
        </row>
        <row r="3694">
          <cell r="A3694">
            <v>1676290015</v>
          </cell>
          <cell r="B3694" t="str">
            <v>A.10.91</v>
          </cell>
          <cell r="C3694" t="str">
            <v>5</v>
          </cell>
          <cell r="D3694">
            <v>50</v>
          </cell>
          <cell r="E3694">
            <v>80.3</v>
          </cell>
          <cell r="F3694" t="str">
            <v>HSK-INOX PG 29</v>
          </cell>
          <cell r="G3694" t="str">
            <v>HSK-INOX PG 29</v>
          </cell>
          <cell r="H3694">
            <v>0.11524</v>
          </cell>
          <cell r="I3694">
            <v>4033878439975</v>
          </cell>
          <cell r="J3694" t="str">
            <v>73269098</v>
          </cell>
          <cell r="K3694" t="str">
            <v>EC000441</v>
          </cell>
        </row>
        <row r="3695">
          <cell r="A3695">
            <v>1676320050</v>
          </cell>
          <cell r="B3695" t="str">
            <v>A.10.91</v>
          </cell>
          <cell r="C3695" t="str">
            <v>5</v>
          </cell>
          <cell r="D3695">
            <v>49</v>
          </cell>
          <cell r="E3695">
            <v>76.61</v>
          </cell>
          <cell r="F3695" t="str">
            <v>HSK-INOX M32x1,5</v>
          </cell>
          <cell r="G3695" t="str">
            <v>HSK-INOX M32x1,5</v>
          </cell>
          <cell r="H3695">
            <v>0.1153</v>
          </cell>
          <cell r="I3695">
            <v>4033878439982</v>
          </cell>
          <cell r="J3695" t="str">
            <v>73269098</v>
          </cell>
          <cell r="K3695" t="str">
            <v>EC000441</v>
          </cell>
        </row>
        <row r="3696">
          <cell r="A3696">
            <v>1676320051</v>
          </cell>
          <cell r="B3696" t="str">
            <v>A.10.91</v>
          </cell>
          <cell r="C3696" t="str">
            <v>5</v>
          </cell>
          <cell r="D3696">
            <v>49</v>
          </cell>
          <cell r="E3696">
            <v>76.61</v>
          </cell>
          <cell r="F3696" t="str">
            <v>HSK-INOX M32x1,5</v>
          </cell>
          <cell r="G3696" t="str">
            <v>HSK-INOX M32x1,5</v>
          </cell>
          <cell r="H3696">
            <v>0.12189999999999999</v>
          </cell>
          <cell r="I3696">
            <v>4033878439999</v>
          </cell>
          <cell r="J3696" t="str">
            <v>73269098</v>
          </cell>
          <cell r="K3696" t="str">
            <v>EC000441</v>
          </cell>
        </row>
        <row r="3697">
          <cell r="A3697">
            <v>1676360001</v>
          </cell>
          <cell r="B3697" t="str">
            <v>A.10.91</v>
          </cell>
          <cell r="C3697" t="str">
            <v>5</v>
          </cell>
          <cell r="D3697">
            <v>50</v>
          </cell>
          <cell r="E3697">
            <v>112.42</v>
          </cell>
          <cell r="F3697" t="str">
            <v>HSK-INOX PG 36</v>
          </cell>
          <cell r="G3697" t="str">
            <v>HSK-INOX PG 36</v>
          </cell>
          <cell r="H3697">
            <v>0.17412</v>
          </cell>
          <cell r="I3697">
            <v>4033878440001</v>
          </cell>
          <cell r="J3697" t="str">
            <v>73269098</v>
          </cell>
          <cell r="K3697" t="str">
            <v>EC000441</v>
          </cell>
        </row>
        <row r="3698">
          <cell r="A3698">
            <v>1676360015</v>
          </cell>
          <cell r="B3698" t="str">
            <v>A.10.91</v>
          </cell>
          <cell r="C3698" t="str">
            <v>5</v>
          </cell>
          <cell r="D3698">
            <v>50</v>
          </cell>
          <cell r="E3698">
            <v>112.42</v>
          </cell>
          <cell r="F3698" t="str">
            <v>HSK-INOX PG 36</v>
          </cell>
          <cell r="G3698" t="str">
            <v>HSK-INOX PG 36</v>
          </cell>
          <cell r="H3698">
            <v>0.17412</v>
          </cell>
          <cell r="I3698">
            <v>4033878440018</v>
          </cell>
          <cell r="J3698" t="str">
            <v>73269098</v>
          </cell>
          <cell r="K3698" t="str">
            <v>EC000441</v>
          </cell>
        </row>
        <row r="3699">
          <cell r="A3699">
            <v>1676400050</v>
          </cell>
          <cell r="B3699" t="str">
            <v>A.10.91</v>
          </cell>
          <cell r="C3699" t="str">
            <v>5</v>
          </cell>
          <cell r="D3699">
            <v>49</v>
          </cell>
          <cell r="E3699">
            <v>106.87</v>
          </cell>
          <cell r="F3699" t="str">
            <v>HSK-INOX M40x1,5</v>
          </cell>
          <cell r="G3699" t="str">
            <v>HSK-INOX M40x1,5</v>
          </cell>
          <cell r="H3699">
            <v>0.11061</v>
          </cell>
          <cell r="I3699">
            <v>4033878440025</v>
          </cell>
          <cell r="J3699" t="str">
            <v>73269098</v>
          </cell>
          <cell r="K3699" t="str">
            <v>EC000441</v>
          </cell>
        </row>
        <row r="3700">
          <cell r="A3700">
            <v>1676400051</v>
          </cell>
          <cell r="B3700" t="str">
            <v>A.10.91</v>
          </cell>
          <cell r="C3700" t="str">
            <v>5</v>
          </cell>
          <cell r="D3700">
            <v>49</v>
          </cell>
          <cell r="E3700">
            <v>106.87</v>
          </cell>
          <cell r="F3700" t="str">
            <v>HSK-INOX M40x1,5</v>
          </cell>
          <cell r="G3700" t="str">
            <v>HSK-INOX M40x1,5</v>
          </cell>
          <cell r="H3700">
            <v>0.10663</v>
          </cell>
          <cell r="I3700">
            <v>4033878440032</v>
          </cell>
          <cell r="J3700" t="str">
            <v>73269098</v>
          </cell>
          <cell r="K3700" t="str">
            <v>EC000441</v>
          </cell>
        </row>
        <row r="3701">
          <cell r="A3701">
            <v>1676420001</v>
          </cell>
          <cell r="B3701" t="str">
            <v>A.10.91</v>
          </cell>
          <cell r="C3701" t="str">
            <v>1</v>
          </cell>
          <cell r="D3701">
            <v>50</v>
          </cell>
          <cell r="E3701">
            <v>283.77</v>
          </cell>
          <cell r="F3701" t="str">
            <v>HSK-INOX-PVDF 1.4404 PG 42</v>
          </cell>
          <cell r="G3701" t="str">
            <v>HSK-INOX-PVDF 1.4404 PG 42</v>
          </cell>
          <cell r="H3701">
            <v>0.21007999999999999</v>
          </cell>
          <cell r="I3701">
            <v>4033878440049</v>
          </cell>
          <cell r="J3701" t="str">
            <v>73269098</v>
          </cell>
          <cell r="K3701" t="str">
            <v>EC000441</v>
          </cell>
        </row>
        <row r="3702">
          <cell r="A3702">
            <v>1676420015</v>
          </cell>
          <cell r="B3702" t="str">
            <v>A.10.91</v>
          </cell>
          <cell r="C3702" t="str">
            <v>1</v>
          </cell>
          <cell r="D3702">
            <v>50</v>
          </cell>
          <cell r="E3702">
            <v>283.77</v>
          </cell>
          <cell r="F3702" t="str">
            <v>HSK-INOX-PVDF 1.4404 PG 42</v>
          </cell>
          <cell r="G3702" t="str">
            <v>HSK-INOX-PVDF 1.4404 PG 42</v>
          </cell>
          <cell r="H3702">
            <v>0.21009</v>
          </cell>
          <cell r="I3702">
            <v>4033878440056</v>
          </cell>
          <cell r="J3702" t="str">
            <v>73269098</v>
          </cell>
          <cell r="K3702" t="str">
            <v>EC000441</v>
          </cell>
        </row>
        <row r="3703">
          <cell r="A3703">
            <v>1680090601</v>
          </cell>
          <cell r="B3703" t="str">
            <v>A.10.91</v>
          </cell>
          <cell r="C3703" t="str">
            <v>50</v>
          </cell>
          <cell r="D3703">
            <v>81</v>
          </cell>
          <cell r="E3703">
            <v>4.51</v>
          </cell>
          <cell r="F3703" t="str">
            <v>KABELWARTEL-SE PG 9</v>
          </cell>
          <cell r="G3703" t="str">
            <v>Pr-Etoupe-SE PG 9</v>
          </cell>
          <cell r="H3703">
            <v>1.4030000000000001E-2</v>
          </cell>
          <cell r="I3703">
            <v>4033878440063</v>
          </cell>
          <cell r="J3703" t="str">
            <v>85369010</v>
          </cell>
          <cell r="K3703" t="str">
            <v>EC000441</v>
          </cell>
        </row>
        <row r="3704">
          <cell r="A3704">
            <v>1680110801</v>
          </cell>
          <cell r="B3704" t="str">
            <v>A.10.91</v>
          </cell>
          <cell r="C3704" t="str">
            <v>50</v>
          </cell>
          <cell r="D3704">
            <v>81</v>
          </cell>
          <cell r="E3704">
            <v>5.4</v>
          </cell>
          <cell r="F3704" t="str">
            <v>KABELWARTEL-SE PG 11</v>
          </cell>
          <cell r="G3704" t="str">
            <v>Pr-Etoupe-SE PG 11</v>
          </cell>
          <cell r="H3704">
            <v>2.2280000000000001E-2</v>
          </cell>
          <cell r="I3704">
            <v>4033878440070</v>
          </cell>
          <cell r="J3704" t="str">
            <v>85369010</v>
          </cell>
          <cell r="K3704" t="str">
            <v>EC000441</v>
          </cell>
        </row>
        <row r="3705">
          <cell r="A3705">
            <v>1680131001</v>
          </cell>
          <cell r="B3705" t="str">
            <v>A.10.91</v>
          </cell>
          <cell r="C3705" t="str">
            <v>50</v>
          </cell>
          <cell r="D3705">
            <v>81</v>
          </cell>
          <cell r="E3705">
            <v>6.26</v>
          </cell>
          <cell r="F3705" t="str">
            <v>KABELWARTEL-SE PG 13,5</v>
          </cell>
          <cell r="G3705" t="str">
            <v>Pr-Etoupe-SE PG 13,5</v>
          </cell>
          <cell r="H3705">
            <v>2.9659999999999999E-2</v>
          </cell>
          <cell r="I3705">
            <v>4033878440087</v>
          </cell>
          <cell r="J3705" t="str">
            <v>85369010</v>
          </cell>
          <cell r="K3705" t="str">
            <v>EC000441</v>
          </cell>
        </row>
        <row r="3706">
          <cell r="A3706">
            <v>1680131201</v>
          </cell>
          <cell r="B3706" t="str">
            <v>A.10.91</v>
          </cell>
          <cell r="C3706" t="str">
            <v>50</v>
          </cell>
          <cell r="D3706">
            <v>81</v>
          </cell>
          <cell r="E3706">
            <v>6.26</v>
          </cell>
          <cell r="F3706" t="str">
            <v>KABELWARTEL-SE PG 13,5</v>
          </cell>
          <cell r="G3706" t="str">
            <v>Pr-Etoupe-SE PG 13,5</v>
          </cell>
          <cell r="H3706">
            <v>2.8490000000000001E-2</v>
          </cell>
          <cell r="I3706">
            <v>4033878440094</v>
          </cell>
          <cell r="J3706" t="str">
            <v>85369010</v>
          </cell>
          <cell r="K3706" t="str">
            <v>EC000441</v>
          </cell>
        </row>
        <row r="3707">
          <cell r="A3707">
            <v>1680161201</v>
          </cell>
          <cell r="B3707" t="str">
            <v>A.10.91</v>
          </cell>
          <cell r="C3707" t="str">
            <v>50</v>
          </cell>
          <cell r="D3707">
            <v>81</v>
          </cell>
          <cell r="E3707">
            <v>6.5</v>
          </cell>
          <cell r="F3707" t="str">
            <v>KABELWARTEL-SE PG 16</v>
          </cell>
          <cell r="G3707" t="str">
            <v>Pr-Etoupe-SE PG 16</v>
          </cell>
          <cell r="H3707">
            <v>3.4750000000000003E-2</v>
          </cell>
          <cell r="I3707">
            <v>4033878440100</v>
          </cell>
          <cell r="J3707" t="str">
            <v>85369010</v>
          </cell>
          <cell r="K3707" t="str">
            <v>EC000441</v>
          </cell>
        </row>
        <row r="3708">
          <cell r="A3708">
            <v>1680161401</v>
          </cell>
          <cell r="B3708" t="str">
            <v>A.10.91</v>
          </cell>
          <cell r="C3708" t="str">
            <v>50</v>
          </cell>
          <cell r="D3708">
            <v>81</v>
          </cell>
          <cell r="E3708">
            <v>6.5</v>
          </cell>
          <cell r="F3708" t="str">
            <v>KABELWARTEL-SE PG 16</v>
          </cell>
          <cell r="G3708" t="str">
            <v>Pr-Etoupe-SE PG 16</v>
          </cell>
          <cell r="H3708">
            <v>3.3779999999999998E-2</v>
          </cell>
          <cell r="I3708">
            <v>4033878440117</v>
          </cell>
          <cell r="J3708" t="str">
            <v>85369010</v>
          </cell>
          <cell r="K3708" t="str">
            <v>EC000441</v>
          </cell>
        </row>
        <row r="3709">
          <cell r="A3709">
            <v>1680211501</v>
          </cell>
          <cell r="B3709" t="str">
            <v>A.10.91</v>
          </cell>
          <cell r="C3709" t="str">
            <v>25</v>
          </cell>
          <cell r="D3709">
            <v>81</v>
          </cell>
          <cell r="E3709">
            <v>9.81</v>
          </cell>
          <cell r="F3709" t="str">
            <v>KABELWARTEL-SE PG 21</v>
          </cell>
          <cell r="G3709" t="str">
            <v>Pr-Etoupe-SE PG 21</v>
          </cell>
          <cell r="H3709">
            <v>6.1960000000000001E-2</v>
          </cell>
          <cell r="I3709">
            <v>4033878440124</v>
          </cell>
          <cell r="J3709" t="str">
            <v>85369010</v>
          </cell>
          <cell r="K3709" t="str">
            <v>EC000441</v>
          </cell>
        </row>
        <row r="3710">
          <cell r="A3710">
            <v>1680211801</v>
          </cell>
          <cell r="B3710" t="str">
            <v>A.10.91</v>
          </cell>
          <cell r="C3710" t="str">
            <v>25</v>
          </cell>
          <cell r="D3710">
            <v>81</v>
          </cell>
          <cell r="E3710">
            <v>9.81</v>
          </cell>
          <cell r="F3710" t="str">
            <v>KABELWARTEL-SE PG 21</v>
          </cell>
          <cell r="G3710" t="str">
            <v>Pr-Etoupe-SE PG 21</v>
          </cell>
          <cell r="H3710">
            <v>5.806E-2</v>
          </cell>
          <cell r="I3710">
            <v>4033878440131</v>
          </cell>
          <cell r="J3710" t="str">
            <v>85369010</v>
          </cell>
          <cell r="K3710" t="str">
            <v>EC000441</v>
          </cell>
        </row>
        <row r="3711">
          <cell r="A3711">
            <v>1680292001</v>
          </cell>
          <cell r="B3711" t="str">
            <v>A.10.91</v>
          </cell>
          <cell r="C3711" t="str">
            <v>25</v>
          </cell>
          <cell r="D3711">
            <v>81</v>
          </cell>
          <cell r="E3711">
            <v>15.49</v>
          </cell>
          <cell r="F3711" t="str">
            <v>KABELWARTEL-SE PG 29</v>
          </cell>
          <cell r="G3711" t="str">
            <v>Pr-Etoupe-SE PG 29</v>
          </cell>
          <cell r="H3711">
            <v>0.10412</v>
          </cell>
          <cell r="I3711">
            <v>4033878440148</v>
          </cell>
          <cell r="J3711" t="str">
            <v>85369010</v>
          </cell>
          <cell r="K3711" t="str">
            <v>EC000441</v>
          </cell>
        </row>
        <row r="3712">
          <cell r="A3712">
            <v>1680292401</v>
          </cell>
          <cell r="B3712" t="str">
            <v>A.10.91</v>
          </cell>
          <cell r="C3712" t="str">
            <v>25</v>
          </cell>
          <cell r="D3712">
            <v>81</v>
          </cell>
          <cell r="E3712">
            <v>15.49</v>
          </cell>
          <cell r="F3712" t="str">
            <v>KABELWARTEL-SE PG 29</v>
          </cell>
          <cell r="G3712" t="str">
            <v>Pr-Etoupe-SE PG 29</v>
          </cell>
          <cell r="H3712">
            <v>0.10382</v>
          </cell>
          <cell r="I3712">
            <v>4033878440155</v>
          </cell>
          <cell r="J3712" t="str">
            <v>85369010</v>
          </cell>
          <cell r="K3712" t="str">
            <v>EC000441</v>
          </cell>
        </row>
        <row r="3713">
          <cell r="A3713">
            <v>1681090601</v>
          </cell>
          <cell r="B3713" t="str">
            <v>A.10.91</v>
          </cell>
          <cell r="C3713" t="str">
            <v>50</v>
          </cell>
          <cell r="D3713">
            <v>82</v>
          </cell>
          <cell r="E3713">
            <v>7.75</v>
          </cell>
          <cell r="F3713" t="str">
            <v>SE/ZSE PG 9</v>
          </cell>
          <cell r="G3713" t="str">
            <v>SE/ZSE PG 9</v>
          </cell>
          <cell r="H3713">
            <v>2.9010000000000001E-2</v>
          </cell>
          <cell r="I3713">
            <v>4033878440162</v>
          </cell>
          <cell r="J3713" t="str">
            <v>85369010</v>
          </cell>
          <cell r="K3713" t="str">
            <v>EC000441</v>
          </cell>
        </row>
        <row r="3714">
          <cell r="A3714">
            <v>1681110701</v>
          </cell>
          <cell r="B3714" t="str">
            <v>A.10.91</v>
          </cell>
          <cell r="C3714" t="str">
            <v>50</v>
          </cell>
          <cell r="D3714">
            <v>82</v>
          </cell>
          <cell r="E3714">
            <v>8.98</v>
          </cell>
          <cell r="F3714" t="str">
            <v>SE/ZSE PG 11</v>
          </cell>
          <cell r="G3714" t="str">
            <v>SE/ZSE PG 11</v>
          </cell>
          <cell r="H3714">
            <v>4.3950000000000003E-2</v>
          </cell>
          <cell r="I3714">
            <v>4033878440179</v>
          </cell>
          <cell r="J3714" t="str">
            <v>85369010</v>
          </cell>
          <cell r="K3714" t="str">
            <v>EC000441</v>
          </cell>
        </row>
        <row r="3715">
          <cell r="A3715">
            <v>1681110801</v>
          </cell>
          <cell r="B3715" t="str">
            <v>A.10.91</v>
          </cell>
          <cell r="C3715" t="str">
            <v>50</v>
          </cell>
          <cell r="D3715">
            <v>82</v>
          </cell>
          <cell r="E3715">
            <v>10.06</v>
          </cell>
          <cell r="F3715" t="str">
            <v>SE/ZSE PG 11</v>
          </cell>
          <cell r="G3715" t="str">
            <v>SE/ZSE PG 11</v>
          </cell>
          <cell r="H3715">
            <v>4.258E-2</v>
          </cell>
          <cell r="I3715">
            <v>4033878440186</v>
          </cell>
          <cell r="J3715" t="str">
            <v>85369010</v>
          </cell>
          <cell r="K3715" t="str">
            <v>EC000441</v>
          </cell>
        </row>
        <row r="3716">
          <cell r="A3716">
            <v>1681131001</v>
          </cell>
          <cell r="B3716" t="str">
            <v>A.10.91</v>
          </cell>
          <cell r="C3716" t="str">
            <v>50</v>
          </cell>
          <cell r="D3716">
            <v>82</v>
          </cell>
          <cell r="E3716">
            <v>10.06</v>
          </cell>
          <cell r="F3716" t="str">
            <v>SE ZSE PG 13,5</v>
          </cell>
          <cell r="G3716" t="str">
            <v>SE ZSE PG 13,5</v>
          </cell>
          <cell r="H3716">
            <v>5.1409999999999997E-2</v>
          </cell>
          <cell r="I3716">
            <v>4033878440193</v>
          </cell>
          <cell r="J3716" t="str">
            <v>85369010</v>
          </cell>
          <cell r="K3716" t="str">
            <v>EC000441</v>
          </cell>
        </row>
        <row r="3717">
          <cell r="A3717">
            <v>1681131201</v>
          </cell>
          <cell r="B3717" t="str">
            <v>A.10.91</v>
          </cell>
          <cell r="C3717" t="str">
            <v>50</v>
          </cell>
          <cell r="D3717">
            <v>82</v>
          </cell>
          <cell r="E3717">
            <v>10.06</v>
          </cell>
          <cell r="F3717" t="str">
            <v>SE/ZSE PG 13,5</v>
          </cell>
          <cell r="G3717" t="str">
            <v>SE/ZSE PG 13,5</v>
          </cell>
          <cell r="H3717">
            <v>5.024E-2</v>
          </cell>
          <cell r="I3717">
            <v>4033878440209</v>
          </cell>
          <cell r="J3717" t="str">
            <v>85369010</v>
          </cell>
          <cell r="K3717" t="str">
            <v>EC000441</v>
          </cell>
        </row>
        <row r="3718">
          <cell r="A3718">
            <v>1681161201</v>
          </cell>
          <cell r="B3718" t="str">
            <v>A.10.91</v>
          </cell>
          <cell r="C3718" t="str">
            <v>50</v>
          </cell>
          <cell r="D3718">
            <v>82</v>
          </cell>
          <cell r="E3718">
            <v>11.01</v>
          </cell>
          <cell r="F3718" t="str">
            <v>SE/ZSE PG 16</v>
          </cell>
          <cell r="G3718" t="str">
            <v>SE/ZSE PG 16</v>
          </cell>
          <cell r="H3718">
            <v>6.105E-2</v>
          </cell>
          <cell r="I3718">
            <v>4033878440216</v>
          </cell>
          <cell r="J3718" t="str">
            <v>85369010</v>
          </cell>
          <cell r="K3718" t="str">
            <v>EC000441</v>
          </cell>
        </row>
        <row r="3719">
          <cell r="A3719">
            <v>1681161401</v>
          </cell>
          <cell r="B3719" t="str">
            <v>A.10.91</v>
          </cell>
          <cell r="C3719" t="str">
            <v>50</v>
          </cell>
          <cell r="D3719">
            <v>82</v>
          </cell>
          <cell r="E3719">
            <v>11.01</v>
          </cell>
          <cell r="F3719" t="str">
            <v>SE ZSE PG 16</v>
          </cell>
          <cell r="G3719" t="str">
            <v>SE ZSE PG 16</v>
          </cell>
          <cell r="H3719">
            <v>6.0080000000000001E-2</v>
          </cell>
          <cell r="I3719">
            <v>4033878440223</v>
          </cell>
          <cell r="J3719" t="str">
            <v>85369010</v>
          </cell>
          <cell r="K3719" t="str">
            <v>EC000441</v>
          </cell>
        </row>
        <row r="3720">
          <cell r="A3720">
            <v>1681211501</v>
          </cell>
          <cell r="B3720" t="str">
            <v>A.10.91</v>
          </cell>
          <cell r="C3720" t="str">
            <v>25</v>
          </cell>
          <cell r="D3720">
            <v>82</v>
          </cell>
          <cell r="E3720">
            <v>16.739999999999998</v>
          </cell>
          <cell r="F3720" t="str">
            <v>SE/ZSE PG 21</v>
          </cell>
          <cell r="G3720" t="str">
            <v>SE/ZSE PG 21</v>
          </cell>
          <cell r="H3720">
            <v>0.1075</v>
          </cell>
          <cell r="I3720">
            <v>4033878440230</v>
          </cell>
          <cell r="J3720" t="str">
            <v>85369010</v>
          </cell>
          <cell r="K3720" t="str">
            <v>EC000441</v>
          </cell>
        </row>
        <row r="3721">
          <cell r="A3721">
            <v>1681211801</v>
          </cell>
          <cell r="B3721" t="str">
            <v>A.10.91</v>
          </cell>
          <cell r="C3721" t="str">
            <v>25</v>
          </cell>
          <cell r="D3721">
            <v>82</v>
          </cell>
          <cell r="E3721">
            <v>16.739999999999998</v>
          </cell>
          <cell r="F3721" t="str">
            <v>SE ZSE PG 21</v>
          </cell>
          <cell r="G3721" t="str">
            <v>SE ZSE PG 21</v>
          </cell>
          <cell r="H3721">
            <v>0.1036</v>
          </cell>
          <cell r="I3721">
            <v>4033878440247</v>
          </cell>
          <cell r="J3721" t="str">
            <v>85369010</v>
          </cell>
          <cell r="K3721" t="str">
            <v>EC000441</v>
          </cell>
        </row>
        <row r="3722">
          <cell r="A3722">
            <v>1681292001</v>
          </cell>
          <cell r="B3722" t="str">
            <v>A.10.91</v>
          </cell>
          <cell r="C3722" t="str">
            <v>10</v>
          </cell>
          <cell r="D3722">
            <v>82</v>
          </cell>
          <cell r="E3722">
            <v>30.46</v>
          </cell>
          <cell r="F3722" t="str">
            <v>SE/ZSE PG 29</v>
          </cell>
          <cell r="G3722" t="str">
            <v>SE/ZSE PG 29</v>
          </cell>
          <cell r="H3722">
            <v>0.16409000000000001</v>
          </cell>
          <cell r="I3722">
            <v>4033878440254</v>
          </cell>
          <cell r="J3722" t="str">
            <v>85369010</v>
          </cell>
          <cell r="K3722" t="str">
            <v>EC000441</v>
          </cell>
        </row>
        <row r="3723">
          <cell r="A3723">
            <v>1681292401</v>
          </cell>
          <cell r="B3723" t="str">
            <v>A.10.91</v>
          </cell>
          <cell r="C3723" t="str">
            <v>10</v>
          </cell>
          <cell r="D3723">
            <v>82</v>
          </cell>
          <cell r="E3723">
            <v>30.46</v>
          </cell>
          <cell r="F3723" t="str">
            <v>SE/ZSE PG 29</v>
          </cell>
          <cell r="G3723" t="str">
            <v>SE/ZSE PG 29</v>
          </cell>
          <cell r="H3723">
            <v>0.1638</v>
          </cell>
          <cell r="I3723">
            <v>4033878440261</v>
          </cell>
          <cell r="J3723" t="str">
            <v>85369010</v>
          </cell>
          <cell r="K3723" t="str">
            <v>EC000441</v>
          </cell>
        </row>
        <row r="3724">
          <cell r="A3724">
            <v>1687090101</v>
          </cell>
          <cell r="B3724" t="str">
            <v>A.10.91</v>
          </cell>
          <cell r="C3724" t="str">
            <v>50</v>
          </cell>
          <cell r="D3724">
            <v>145</v>
          </cell>
          <cell r="E3724">
            <v>8.84</v>
          </cell>
          <cell r="F3724" t="str">
            <v>HSK-M-MULTI-EX PG 9</v>
          </cell>
          <cell r="G3724" t="str">
            <v>HSK-M-MULTI-EX PG 9</v>
          </cell>
          <cell r="H3724">
            <v>1.883E-2</v>
          </cell>
          <cell r="I3724">
            <v>4033878006276</v>
          </cell>
          <cell r="J3724" t="str">
            <v>74199990</v>
          </cell>
          <cell r="K3724" t="str">
            <v>EC000441</v>
          </cell>
        </row>
        <row r="3725">
          <cell r="A3725">
            <v>1687100070</v>
          </cell>
          <cell r="B3725" t="str">
            <v>A.10.91</v>
          </cell>
          <cell r="C3725" t="str">
            <v>25</v>
          </cell>
          <cell r="D3725">
            <v>145</v>
          </cell>
          <cell r="E3725">
            <v>42.76</v>
          </cell>
          <cell r="F3725" t="str">
            <v>HSK-M-MULTI-EX 1i NPT</v>
          </cell>
          <cell r="G3725" t="str">
            <v>HSK-M-MULTI-EX 1i NPT</v>
          </cell>
          <cell r="H3725">
            <v>5.1999999999999998E-2</v>
          </cell>
          <cell r="I3725">
            <v>4033878006306</v>
          </cell>
          <cell r="J3725" t="str">
            <v>74199990</v>
          </cell>
          <cell r="K3725" t="str">
            <v>EC000441</v>
          </cell>
        </row>
        <row r="3726">
          <cell r="A3726">
            <v>1687100170</v>
          </cell>
          <cell r="B3726" t="str">
            <v>A.10.91</v>
          </cell>
          <cell r="C3726" t="str">
            <v>25</v>
          </cell>
          <cell r="D3726">
            <v>145</v>
          </cell>
          <cell r="E3726">
            <v>42.76</v>
          </cell>
          <cell r="F3726" t="str">
            <v>HSK-M-MULTI-EX 1i NPT</v>
          </cell>
          <cell r="G3726" t="str">
            <v>HSK-M-MULTI-EX 1i NPT</v>
          </cell>
          <cell r="H3726">
            <v>5.1999999999999998E-2</v>
          </cell>
          <cell r="I3726">
            <v>4033878006214</v>
          </cell>
          <cell r="J3726" t="str">
            <v>74199990</v>
          </cell>
          <cell r="K3726" t="str">
            <v>EC000441</v>
          </cell>
        </row>
        <row r="3727">
          <cell r="A3727">
            <v>1687110101</v>
          </cell>
          <cell r="B3727" t="str">
            <v>A.10.91</v>
          </cell>
          <cell r="C3727" t="str">
            <v>50</v>
          </cell>
          <cell r="D3727">
            <v>145</v>
          </cell>
          <cell r="E3727">
            <v>9.43</v>
          </cell>
          <cell r="F3727" t="str">
            <v>HSK-M-MULTI-EX PG 11</v>
          </cell>
          <cell r="G3727" t="str">
            <v>HSK-M-MULTI-EX PG 11</v>
          </cell>
          <cell r="H3727">
            <v>2.4029999999999999E-2</v>
          </cell>
          <cell r="I3727">
            <v>4033878006283</v>
          </cell>
          <cell r="J3727" t="str">
            <v>74199990</v>
          </cell>
          <cell r="K3727" t="str">
            <v>EC000441</v>
          </cell>
        </row>
        <row r="3728">
          <cell r="A3728">
            <v>1687110201</v>
          </cell>
          <cell r="B3728" t="str">
            <v>A.10.91</v>
          </cell>
          <cell r="C3728" t="str">
            <v>50</v>
          </cell>
          <cell r="D3728">
            <v>145</v>
          </cell>
          <cell r="E3728">
            <v>9.7899999999999991</v>
          </cell>
          <cell r="F3728" t="str">
            <v>HSK-M-MULTI-EX PG 11</v>
          </cell>
          <cell r="G3728" t="str">
            <v>HSK-M-MULTI-EX PG 11</v>
          </cell>
          <cell r="H3728">
            <v>2.383E-2</v>
          </cell>
          <cell r="I3728">
            <v>4033878006771</v>
          </cell>
          <cell r="J3728" t="str">
            <v>74199990</v>
          </cell>
          <cell r="K3728" t="str">
            <v>EC000441</v>
          </cell>
        </row>
        <row r="3729">
          <cell r="A3729">
            <v>1687120370</v>
          </cell>
          <cell r="B3729" t="str">
            <v>A.10.91</v>
          </cell>
          <cell r="C3729" t="str">
            <v>25</v>
          </cell>
          <cell r="D3729">
            <v>145</v>
          </cell>
          <cell r="E3729">
            <v>10.57</v>
          </cell>
          <cell r="F3729" t="str">
            <v>HSK-M-MULTI-EX NPT 1/2" 2x5</v>
          </cell>
          <cell r="G3729" t="str">
            <v>HSK-M-MULTI-EX NPT 1/2" 2x5</v>
          </cell>
          <cell r="H3729">
            <v>4.1459999999999997E-2</v>
          </cell>
          <cell r="I3729">
            <v>4033878006078</v>
          </cell>
          <cell r="J3729" t="str">
            <v>74199990</v>
          </cell>
          <cell r="K3729" t="str">
            <v>EC000441</v>
          </cell>
        </row>
        <row r="3730">
          <cell r="A3730">
            <v>1687122070</v>
          </cell>
          <cell r="B3730" t="str">
            <v>A.10.91</v>
          </cell>
          <cell r="C3730" t="str">
            <v>25</v>
          </cell>
          <cell r="D3730">
            <v>145</v>
          </cell>
          <cell r="E3730">
            <v>7.74</v>
          </cell>
          <cell r="F3730" t="str">
            <v>HSK-M-MULTI-EX NPT 1/2" 3x4</v>
          </cell>
          <cell r="G3730" t="str">
            <v>HSK-M-MULTI-EX NPT 1/2" 3x4</v>
          </cell>
          <cell r="H3730">
            <v>0</v>
          </cell>
          <cell r="I3730">
            <v>4033878007297</v>
          </cell>
          <cell r="J3730" t="str">
            <v>74199990</v>
          </cell>
          <cell r="K3730" t="str">
            <v>EC000441</v>
          </cell>
        </row>
        <row r="3731">
          <cell r="A3731">
            <v>1687130201</v>
          </cell>
          <cell r="B3731" t="str">
            <v>A.10.91</v>
          </cell>
          <cell r="C3731" t="str">
            <v>50</v>
          </cell>
          <cell r="D3731">
            <v>145</v>
          </cell>
          <cell r="E3731">
            <v>10.39</v>
          </cell>
          <cell r="F3731" t="str">
            <v>HSK-M-MULTI-EX PG 13,5</v>
          </cell>
          <cell r="G3731" t="str">
            <v>HSK-M-MULTI-EX PG 13,5</v>
          </cell>
          <cell r="H3731">
            <v>2.8899999999999999E-2</v>
          </cell>
          <cell r="I3731">
            <v>4033878006177</v>
          </cell>
          <cell r="J3731" t="str">
            <v>74199990</v>
          </cell>
          <cell r="K3731" t="str">
            <v>EC000441</v>
          </cell>
        </row>
        <row r="3732">
          <cell r="A3732">
            <v>1687160050</v>
          </cell>
          <cell r="B3732" t="str">
            <v>A.10.91</v>
          </cell>
          <cell r="C3732" t="str">
            <v>50</v>
          </cell>
          <cell r="D3732">
            <v>145</v>
          </cell>
          <cell r="E3732">
            <v>8.9700000000000006</v>
          </cell>
          <cell r="F3732" t="str">
            <v>HSK-M-MULTI-EX M16X1,5</v>
          </cell>
          <cell r="G3732" t="str">
            <v>HSK-M-MULTI-EX M16X1,5</v>
          </cell>
          <cell r="H3732">
            <v>2.4E-2</v>
          </cell>
          <cell r="I3732">
            <v>4033878007044</v>
          </cell>
          <cell r="J3732" t="str">
            <v>74199990</v>
          </cell>
          <cell r="K3732" t="str">
            <v>EC000441</v>
          </cell>
        </row>
        <row r="3733">
          <cell r="A3733">
            <v>1687160150</v>
          </cell>
          <cell r="B3733" t="str">
            <v>A.10.91</v>
          </cell>
          <cell r="C3733" t="str">
            <v>50</v>
          </cell>
          <cell r="D3733">
            <v>145</v>
          </cell>
          <cell r="E3733">
            <v>9.15</v>
          </cell>
          <cell r="F3733" t="str">
            <v>HSK-M-MULTI-EX M16X1,5</v>
          </cell>
          <cell r="G3733" t="str">
            <v>HSK-M-MULTI-EX M16X1,5</v>
          </cell>
          <cell r="H3733">
            <v>1.9529999999999999E-2</v>
          </cell>
          <cell r="I3733">
            <v>4033878006221</v>
          </cell>
          <cell r="J3733" t="str">
            <v>74199990</v>
          </cell>
          <cell r="K3733" t="str">
            <v>EC000441</v>
          </cell>
        </row>
        <row r="3734">
          <cell r="A3734">
            <v>1687160201</v>
          </cell>
          <cell r="B3734" t="str">
            <v>A.10.91</v>
          </cell>
          <cell r="C3734" t="str">
            <v>50</v>
          </cell>
          <cell r="D3734">
            <v>145</v>
          </cell>
          <cell r="E3734">
            <v>11.28</v>
          </cell>
          <cell r="F3734" t="str">
            <v>HSK-M-MULTI-EX PG 16</v>
          </cell>
          <cell r="G3734" t="str">
            <v>HSK-M-MULTI-EX PG 16</v>
          </cell>
          <cell r="H3734">
            <v>3.3059999999999999E-2</v>
          </cell>
          <cell r="I3734">
            <v>4033878006184</v>
          </cell>
          <cell r="J3734" t="str">
            <v>74199990</v>
          </cell>
          <cell r="K3734" t="str">
            <v>EC000441</v>
          </cell>
        </row>
        <row r="3735">
          <cell r="A3735">
            <v>1687160501</v>
          </cell>
          <cell r="B3735" t="str">
            <v>A.10.91</v>
          </cell>
          <cell r="C3735" t="str">
            <v>50</v>
          </cell>
          <cell r="D3735">
            <v>145</v>
          </cell>
          <cell r="E3735">
            <v>11.28</v>
          </cell>
          <cell r="F3735" t="str">
            <v>HSK-M-MULTI-EX PG 16</v>
          </cell>
          <cell r="G3735" t="str">
            <v>HSK-M-MULTI-EX PG 16</v>
          </cell>
          <cell r="H3735">
            <v>3.2910000000000002E-2</v>
          </cell>
          <cell r="I3735">
            <v>4033878006290</v>
          </cell>
          <cell r="J3735" t="str">
            <v>74199990</v>
          </cell>
          <cell r="K3735" t="str">
            <v>EC000441</v>
          </cell>
        </row>
        <row r="3736">
          <cell r="A3736">
            <v>1687200150</v>
          </cell>
          <cell r="B3736" t="str">
            <v>A.10.91</v>
          </cell>
          <cell r="C3736" t="str">
            <v>50</v>
          </cell>
          <cell r="D3736">
            <v>145</v>
          </cell>
          <cell r="E3736">
            <v>10.19</v>
          </cell>
          <cell r="F3736" t="str">
            <v>HSK-M-MULTI-EX M20X1,5</v>
          </cell>
          <cell r="G3736" t="str">
            <v>HSK-M-MULTI-EX M20X1,5</v>
          </cell>
          <cell r="H3736">
            <v>2.9440000000000001E-2</v>
          </cell>
          <cell r="I3736">
            <v>4033878007051</v>
          </cell>
          <cell r="J3736" t="str">
            <v>74199990</v>
          </cell>
          <cell r="K3736" t="str">
            <v>EC000441</v>
          </cell>
        </row>
        <row r="3737">
          <cell r="A3737">
            <v>1687200350</v>
          </cell>
          <cell r="B3737" t="str">
            <v>A.10.91</v>
          </cell>
          <cell r="C3737" t="str">
            <v>50</v>
          </cell>
          <cell r="D3737">
            <v>145</v>
          </cell>
          <cell r="E3737">
            <v>10.19</v>
          </cell>
          <cell r="F3737" t="str">
            <v>HSK-M-MULTI-EX M20X1,5</v>
          </cell>
          <cell r="G3737" t="str">
            <v>HSK-M-MULTI-EX M20X1,5</v>
          </cell>
          <cell r="H3737">
            <v>2.9499999999999998E-2</v>
          </cell>
          <cell r="I3737">
            <v>4033878006153</v>
          </cell>
          <cell r="J3737" t="str">
            <v>74199990</v>
          </cell>
          <cell r="K3737" t="str">
            <v>EC000441</v>
          </cell>
        </row>
        <row r="3738">
          <cell r="A3738">
            <v>1687210001</v>
          </cell>
          <cell r="B3738" t="str">
            <v>A.10.91</v>
          </cell>
          <cell r="C3738" t="str">
            <v>25</v>
          </cell>
          <cell r="D3738">
            <v>145</v>
          </cell>
          <cell r="E3738">
            <v>15.33</v>
          </cell>
          <cell r="F3738" t="str">
            <v>HSK-M-MULTI-EX PG 21</v>
          </cell>
          <cell r="G3738" t="str">
            <v>HSK-M-MULTI-EX PG 21</v>
          </cell>
          <cell r="H3738">
            <v>7.3569999999999997E-2</v>
          </cell>
          <cell r="I3738">
            <v>4033878006191</v>
          </cell>
          <cell r="J3738" t="str">
            <v>74199990</v>
          </cell>
          <cell r="K3738" t="str">
            <v>EC000441</v>
          </cell>
        </row>
        <row r="3739">
          <cell r="A3739">
            <v>1687250050</v>
          </cell>
          <cell r="B3739" t="str">
            <v>A.10.91</v>
          </cell>
          <cell r="C3739" t="str">
            <v>25</v>
          </cell>
          <cell r="D3739">
            <v>145</v>
          </cell>
          <cell r="E3739">
            <v>15.04</v>
          </cell>
          <cell r="F3739" t="str">
            <v>HSK-M-MULTI-EX M25X1,5</v>
          </cell>
          <cell r="G3739" t="str">
            <v>HSK-M-MULTI-EX M25X1,5</v>
          </cell>
          <cell r="H3739">
            <v>5.1119999999999999E-2</v>
          </cell>
          <cell r="I3739">
            <v>4033878007068</v>
          </cell>
          <cell r="J3739" t="str">
            <v>74199990</v>
          </cell>
          <cell r="K3739" t="str">
            <v>EC000441</v>
          </cell>
        </row>
        <row r="3740">
          <cell r="A3740">
            <v>1687250150</v>
          </cell>
          <cell r="B3740" t="str">
            <v>A.10.91</v>
          </cell>
          <cell r="C3740" t="str">
            <v>25</v>
          </cell>
          <cell r="D3740">
            <v>145</v>
          </cell>
          <cell r="E3740">
            <v>15.04</v>
          </cell>
          <cell r="F3740" t="str">
            <v>HSK-M-MULTI-EX M25X1,5</v>
          </cell>
          <cell r="G3740" t="str">
            <v>HSK-M-MULTI-EX M25X1,5</v>
          </cell>
          <cell r="H3740">
            <v>5.1110000000000003E-2</v>
          </cell>
          <cell r="I3740">
            <v>4033878006245</v>
          </cell>
          <cell r="J3740" t="str">
            <v>74199990</v>
          </cell>
          <cell r="K3740" t="str">
            <v>EC000441</v>
          </cell>
        </row>
        <row r="3741">
          <cell r="A3741">
            <v>1687320050</v>
          </cell>
          <cell r="B3741" t="str">
            <v>A.10.91</v>
          </cell>
          <cell r="C3741" t="str">
            <v>25</v>
          </cell>
          <cell r="D3741">
            <v>145</v>
          </cell>
          <cell r="E3741">
            <v>22.62</v>
          </cell>
          <cell r="F3741" t="str">
            <v>HSK-M-MULTI-EX M32X1,5</v>
          </cell>
          <cell r="G3741" t="str">
            <v>HSK-M-MULTI-EX M32X1,5</v>
          </cell>
          <cell r="H3741">
            <v>0.10580000000000001</v>
          </cell>
          <cell r="I3741">
            <v>4033878006559</v>
          </cell>
          <cell r="J3741" t="str">
            <v>74199990</v>
          </cell>
          <cell r="K3741" t="str">
            <v>EC000441</v>
          </cell>
        </row>
        <row r="3742">
          <cell r="A3742">
            <v>1687320150</v>
          </cell>
          <cell r="B3742" t="str">
            <v>A.10.91</v>
          </cell>
          <cell r="C3742" t="str">
            <v>25</v>
          </cell>
          <cell r="D3742">
            <v>145</v>
          </cell>
          <cell r="E3742">
            <v>22.62</v>
          </cell>
          <cell r="F3742" t="str">
            <v>HSK-M-MULTI-EX M32X1,5</v>
          </cell>
          <cell r="G3742" t="str">
            <v>HSK-M-MULTI-EX M32X1,5</v>
          </cell>
          <cell r="H3742">
            <v>0.10503</v>
          </cell>
          <cell r="I3742">
            <v>4033878006252</v>
          </cell>
          <cell r="J3742" t="str">
            <v>74199990</v>
          </cell>
          <cell r="K3742" t="str">
            <v>EC000441</v>
          </cell>
        </row>
        <row r="3743">
          <cell r="A3743">
            <v>1687340070</v>
          </cell>
          <cell r="B3743" t="str">
            <v>A.10.91</v>
          </cell>
          <cell r="C3743" t="str">
            <v>25</v>
          </cell>
          <cell r="D3743">
            <v>145</v>
          </cell>
          <cell r="E3743">
            <v>15.38</v>
          </cell>
          <cell r="F3743" t="str">
            <v>HSK-M-MULTI-EX 3/4i NPT</v>
          </cell>
          <cell r="G3743" t="str">
            <v>HSK-M-MULTI-EX 3/4i NPT</v>
          </cell>
          <cell r="H3743">
            <v>8.3199999999999996E-2</v>
          </cell>
          <cell r="I3743">
            <v>4033878006207</v>
          </cell>
          <cell r="J3743" t="str">
            <v>74199990</v>
          </cell>
          <cell r="K3743" t="str">
            <v>EC000441</v>
          </cell>
        </row>
        <row r="3744">
          <cell r="A3744">
            <v>1687340170</v>
          </cell>
          <cell r="B3744" t="str">
            <v>A.10.91</v>
          </cell>
          <cell r="C3744" t="str">
            <v>25</v>
          </cell>
          <cell r="D3744">
            <v>145</v>
          </cell>
          <cell r="E3744">
            <v>15.38</v>
          </cell>
          <cell r="F3744" t="str">
            <v>HSK-M-MULTI-EX 3/4i NPT</v>
          </cell>
          <cell r="G3744" t="str">
            <v>HSK-M-MULTI-EX 3/4i NPT</v>
          </cell>
          <cell r="H3744">
            <v>8.3199999999999996E-2</v>
          </cell>
          <cell r="I3744">
            <v>4033878006054</v>
          </cell>
          <cell r="J3744" t="str">
            <v>74199990</v>
          </cell>
          <cell r="K3744" t="str">
            <v>EC000441</v>
          </cell>
        </row>
        <row r="3745">
          <cell r="A3745">
            <v>1687400150</v>
          </cell>
          <cell r="B3745" t="str">
            <v>A.10.91</v>
          </cell>
          <cell r="C3745" t="str">
            <v>5</v>
          </cell>
          <cell r="D3745">
            <v>145</v>
          </cell>
          <cell r="E3745">
            <v>34.979999999999997</v>
          </cell>
          <cell r="F3745" t="str">
            <v>HSK-M-MULTI-EX M40X1,5</v>
          </cell>
          <cell r="G3745" t="str">
            <v>HSK-M-MULTI-EX M40X1,5</v>
          </cell>
          <cell r="H3745">
            <v>0.20079</v>
          </cell>
          <cell r="I3745">
            <v>4033878006139</v>
          </cell>
          <cell r="J3745" t="str">
            <v>74199990</v>
          </cell>
          <cell r="K3745" t="str">
            <v>EC000441</v>
          </cell>
        </row>
        <row r="3746">
          <cell r="A3746">
            <v>1687630250</v>
          </cell>
          <cell r="B3746" t="str">
            <v>A.10.91</v>
          </cell>
          <cell r="C3746" t="str">
            <v>5</v>
          </cell>
          <cell r="D3746">
            <v>145</v>
          </cell>
          <cell r="E3746">
            <v>74.02</v>
          </cell>
          <cell r="F3746" t="str">
            <v>HSK-M-MULTI-EX M63X1,5</v>
          </cell>
          <cell r="G3746" t="str">
            <v>HSK-M-MULTI-EX M63X1,5</v>
          </cell>
          <cell r="H3746">
            <v>0.32496000000000003</v>
          </cell>
          <cell r="I3746">
            <v>4033878006269</v>
          </cell>
          <cell r="J3746" t="str">
            <v>74199990</v>
          </cell>
          <cell r="K3746" t="str">
            <v>EC000441</v>
          </cell>
        </row>
        <row r="3747">
          <cell r="A3747">
            <v>1688100070</v>
          </cell>
          <cell r="B3747" t="str">
            <v>A.10.91</v>
          </cell>
          <cell r="C3747" t="str">
            <v>25</v>
          </cell>
          <cell r="D3747">
            <v>36</v>
          </cell>
          <cell r="E3747">
            <v>30.93</v>
          </cell>
          <cell r="F3747" t="str">
            <v>HSK-M-FLAKA 3i NPT</v>
          </cell>
          <cell r="G3747" t="str">
            <v>HSK-M-FLAKA 3i NPT</v>
          </cell>
          <cell r="H3747">
            <v>5.1999999999999998E-2</v>
          </cell>
          <cell r="I3747">
            <v>4033878007181</v>
          </cell>
          <cell r="J3747" t="str">
            <v>74199990</v>
          </cell>
          <cell r="K3747" t="str">
            <v>EC000441</v>
          </cell>
        </row>
        <row r="3748">
          <cell r="A3748">
            <v>1688160101</v>
          </cell>
          <cell r="B3748" t="str">
            <v>A.10.91</v>
          </cell>
          <cell r="C3748" t="str">
            <v>50</v>
          </cell>
          <cell r="D3748">
            <v>36</v>
          </cell>
          <cell r="E3748">
            <v>6.94</v>
          </cell>
          <cell r="F3748" t="str">
            <v>HSK-M-FLAKA PG 16</v>
          </cell>
          <cell r="G3748" t="str">
            <v>HSK-M-FLAKA PG 16</v>
          </cell>
          <cell r="H3748">
            <v>3.304E-2</v>
          </cell>
          <cell r="I3748">
            <v>4033878007211</v>
          </cell>
          <cell r="J3748" t="str">
            <v>74199990</v>
          </cell>
          <cell r="K3748" t="str">
            <v>EC000441</v>
          </cell>
        </row>
        <row r="3749">
          <cell r="A3749">
            <v>1688201650</v>
          </cell>
          <cell r="B3749" t="str">
            <v>A.10.91</v>
          </cell>
          <cell r="C3749" t="str">
            <v>50</v>
          </cell>
          <cell r="D3749">
            <v>36</v>
          </cell>
          <cell r="E3749">
            <v>10.050000000000001</v>
          </cell>
          <cell r="F3749" t="str">
            <v>HSK-M-FLAKA M20X1,5</v>
          </cell>
          <cell r="G3749" t="str">
            <v>HSK-M-FLAKA M20X1,5</v>
          </cell>
          <cell r="H3749">
            <v>3.2620000000000003E-2</v>
          </cell>
          <cell r="I3749">
            <v>4033878006757</v>
          </cell>
          <cell r="J3749" t="str">
            <v>74199990</v>
          </cell>
          <cell r="K3749" t="str">
            <v>EC000441</v>
          </cell>
        </row>
        <row r="3750">
          <cell r="A3750">
            <v>1688201750</v>
          </cell>
          <cell r="B3750" t="str">
            <v>A.10.91</v>
          </cell>
          <cell r="C3750" t="str">
            <v>50</v>
          </cell>
          <cell r="D3750">
            <v>36</v>
          </cell>
          <cell r="E3750">
            <v>10.050000000000001</v>
          </cell>
          <cell r="F3750" t="str">
            <v>HSK-M-FLAKA M20X1,5</v>
          </cell>
          <cell r="G3750" t="str">
            <v>HSK-M-FLAKA M20X1,5</v>
          </cell>
          <cell r="H3750">
            <v>3.2259999999999997E-2</v>
          </cell>
          <cell r="I3750">
            <v>4033878007198</v>
          </cell>
          <cell r="J3750" t="str">
            <v>74199990</v>
          </cell>
          <cell r="K3750" t="str">
            <v>EC000441</v>
          </cell>
        </row>
        <row r="3751">
          <cell r="A3751">
            <v>1688201850</v>
          </cell>
          <cell r="B3751" t="str">
            <v>A.10.91</v>
          </cell>
          <cell r="C3751" t="str">
            <v>50</v>
          </cell>
          <cell r="D3751">
            <v>36</v>
          </cell>
          <cell r="E3751">
            <v>10.050000000000001</v>
          </cell>
          <cell r="F3751" t="str">
            <v>HSK-M-FLAKA M20X1,5</v>
          </cell>
          <cell r="G3751" t="str">
            <v>HSK-M-FLAKA M20X1,5</v>
          </cell>
          <cell r="H3751">
            <v>3.2349999999999997E-2</v>
          </cell>
          <cell r="I3751">
            <v>4033878006764</v>
          </cell>
          <cell r="J3751" t="str">
            <v>74199990</v>
          </cell>
          <cell r="K3751" t="str">
            <v>EC000441</v>
          </cell>
        </row>
        <row r="3752">
          <cell r="A3752">
            <v>1688210001</v>
          </cell>
          <cell r="B3752" t="str">
            <v>A.10.91</v>
          </cell>
          <cell r="C3752" t="str">
            <v>25</v>
          </cell>
          <cell r="D3752">
            <v>36</v>
          </cell>
          <cell r="E3752">
            <v>10.69</v>
          </cell>
          <cell r="F3752" t="str">
            <v>HSK-M-FLAKA PG 21</v>
          </cell>
          <cell r="G3752" t="str">
            <v>HSK-M-FLAKA PG 21</v>
          </cell>
          <cell r="H3752">
            <v>5.3330000000000002E-2</v>
          </cell>
          <cell r="I3752">
            <v>4033878007129</v>
          </cell>
          <cell r="J3752" t="str">
            <v>74199990</v>
          </cell>
          <cell r="K3752" t="str">
            <v>EC000441</v>
          </cell>
        </row>
        <row r="3753">
          <cell r="A3753">
            <v>1688210101</v>
          </cell>
          <cell r="B3753" t="str">
            <v>A.10.91</v>
          </cell>
          <cell r="C3753" t="str">
            <v>25</v>
          </cell>
          <cell r="D3753">
            <v>36</v>
          </cell>
          <cell r="E3753">
            <v>10.69</v>
          </cell>
          <cell r="F3753" t="str">
            <v>HSK-M-FLAKA PG 16</v>
          </cell>
          <cell r="G3753" t="str">
            <v>HSK-M-FLAKA PG 16</v>
          </cell>
          <cell r="H3753">
            <v>5.373E-2</v>
          </cell>
          <cell r="I3753">
            <v>4033878007006</v>
          </cell>
          <cell r="J3753" t="str">
            <v>74199990</v>
          </cell>
          <cell r="K3753" t="str">
            <v>EC000441</v>
          </cell>
        </row>
        <row r="3754">
          <cell r="A3754">
            <v>1688250050</v>
          </cell>
          <cell r="B3754" t="str">
            <v>A.10.91</v>
          </cell>
          <cell r="C3754" t="str">
            <v>25</v>
          </cell>
          <cell r="D3754">
            <v>36</v>
          </cell>
          <cell r="E3754">
            <v>9.8699999999999992</v>
          </cell>
          <cell r="F3754" t="str">
            <v>HSK-M-FLAKA M25X1,5</v>
          </cell>
          <cell r="G3754" t="str">
            <v>HSK-M-FLAKA M25X1,5</v>
          </cell>
          <cell r="H3754">
            <v>5.287E-2</v>
          </cell>
          <cell r="I3754">
            <v>4033878006931</v>
          </cell>
          <cell r="J3754" t="str">
            <v>74199990</v>
          </cell>
          <cell r="K3754" t="str">
            <v>EC000441</v>
          </cell>
        </row>
        <row r="3755">
          <cell r="A3755">
            <v>1688250150</v>
          </cell>
          <cell r="B3755" t="str">
            <v>A.10.91</v>
          </cell>
          <cell r="C3755" t="str">
            <v>25</v>
          </cell>
          <cell r="D3755">
            <v>36</v>
          </cell>
          <cell r="E3755">
            <v>9.8699999999999992</v>
          </cell>
          <cell r="F3755" t="str">
            <v>HSK-M-FLAKA M25X1,5</v>
          </cell>
          <cell r="G3755" t="str">
            <v>HSK-M-FLAKA M25X1,5</v>
          </cell>
          <cell r="H3755">
            <v>5.3269999999999998E-2</v>
          </cell>
          <cell r="I3755">
            <v>4033878007204</v>
          </cell>
          <cell r="J3755" t="str">
            <v>74199990</v>
          </cell>
          <cell r="K3755" t="str">
            <v>EC000441</v>
          </cell>
        </row>
        <row r="3756">
          <cell r="A3756">
            <v>1688290001</v>
          </cell>
          <cell r="B3756" t="str">
            <v>A.10.91</v>
          </cell>
          <cell r="C3756" t="str">
            <v>25</v>
          </cell>
          <cell r="D3756">
            <v>36</v>
          </cell>
          <cell r="E3756">
            <v>16.690000000000001</v>
          </cell>
          <cell r="F3756" t="str">
            <v>HSK-M-FLAKA PG 29</v>
          </cell>
          <cell r="G3756" t="str">
            <v>HSK-M-FLAKA PG 29</v>
          </cell>
          <cell r="H3756">
            <v>0.10531</v>
          </cell>
          <cell r="I3756">
            <v>4033878007136</v>
          </cell>
          <cell r="J3756" t="str">
            <v>74199990</v>
          </cell>
          <cell r="K3756" t="str">
            <v>EC000441</v>
          </cell>
        </row>
        <row r="3757">
          <cell r="A3757">
            <v>1688320050</v>
          </cell>
          <cell r="B3757" t="str">
            <v>A.10.91</v>
          </cell>
          <cell r="C3757" t="str">
            <v>25</v>
          </cell>
          <cell r="D3757">
            <v>36</v>
          </cell>
          <cell r="E3757">
            <v>16.53</v>
          </cell>
          <cell r="F3757" t="str">
            <v>HSK-M-FLAKA M32X1,5</v>
          </cell>
          <cell r="G3757" t="str">
            <v>HSK-M-FLAKA M32X1,5</v>
          </cell>
          <cell r="H3757">
            <v>0.10938000000000001</v>
          </cell>
          <cell r="I3757">
            <v>4033878006641</v>
          </cell>
          <cell r="J3757" t="str">
            <v>74199990</v>
          </cell>
          <cell r="K3757" t="str">
            <v>EC000441</v>
          </cell>
        </row>
        <row r="3758">
          <cell r="A3758">
            <v>1688340070</v>
          </cell>
          <cell r="B3758" t="str">
            <v>A.10.91</v>
          </cell>
          <cell r="C3758" t="str">
            <v>25</v>
          </cell>
          <cell r="D3758">
            <v>36</v>
          </cell>
          <cell r="E3758">
            <v>11.19</v>
          </cell>
          <cell r="F3758" t="str">
            <v>HSK-M-FLAKA 3/4i NPT</v>
          </cell>
          <cell r="G3758" t="str">
            <v>HSK-M-FLAKA 3/4i NPT</v>
          </cell>
          <cell r="H3758">
            <v>6.2960000000000002E-2</v>
          </cell>
          <cell r="I3758">
            <v>4033878007174</v>
          </cell>
          <cell r="J3758" t="str">
            <v>74199990</v>
          </cell>
          <cell r="K3758" t="str">
            <v>EC000441</v>
          </cell>
        </row>
        <row r="3759">
          <cell r="A3759">
            <v>1688360001</v>
          </cell>
          <cell r="B3759" t="str">
            <v>A.10.91</v>
          </cell>
          <cell r="C3759" t="str">
            <v>10</v>
          </cell>
          <cell r="D3759">
            <v>36</v>
          </cell>
          <cell r="E3759">
            <v>29.46</v>
          </cell>
          <cell r="F3759" t="str">
            <v>HSK-M-FLAKA PG 36</v>
          </cell>
          <cell r="G3759" t="str">
            <v>HSK-M-FLAKA PG 36</v>
          </cell>
          <cell r="H3759">
            <v>0.17582999999999999</v>
          </cell>
          <cell r="I3759">
            <v>4033878007235</v>
          </cell>
          <cell r="J3759" t="str">
            <v>74199990</v>
          </cell>
          <cell r="K3759" t="str">
            <v>EC000441</v>
          </cell>
        </row>
        <row r="3760">
          <cell r="A3760">
            <v>1688360201</v>
          </cell>
          <cell r="B3760" t="str">
            <v>A.10.91</v>
          </cell>
          <cell r="C3760" t="str">
            <v>10</v>
          </cell>
          <cell r="D3760">
            <v>36</v>
          </cell>
          <cell r="E3760">
            <v>29.46</v>
          </cell>
          <cell r="F3760" t="str">
            <v>HSK-M-FLAKA PG 36</v>
          </cell>
          <cell r="G3760" t="str">
            <v>HSK-M-FLAKA PG 36</v>
          </cell>
          <cell r="H3760">
            <v>0.17549000000000001</v>
          </cell>
          <cell r="I3760">
            <v>4033878007150</v>
          </cell>
          <cell r="J3760" t="str">
            <v>74199990</v>
          </cell>
          <cell r="K3760" t="str">
            <v>EC000441</v>
          </cell>
        </row>
        <row r="3761">
          <cell r="A3761">
            <v>1688400050</v>
          </cell>
          <cell r="B3761" t="str">
            <v>A.10.91</v>
          </cell>
          <cell r="C3761" t="str">
            <v>10</v>
          </cell>
          <cell r="D3761">
            <v>36</v>
          </cell>
          <cell r="E3761">
            <v>27.19</v>
          </cell>
          <cell r="F3761" t="str">
            <v>HSK-M-FLAKA M40X1,5</v>
          </cell>
          <cell r="G3761" t="str">
            <v>HSK-M-FLAKA M40X1,5</v>
          </cell>
          <cell r="H3761">
            <v>0.18457000000000001</v>
          </cell>
          <cell r="I3761">
            <v>4033878006863</v>
          </cell>
          <cell r="J3761" t="str">
            <v>74199990</v>
          </cell>
          <cell r="K3761" t="str">
            <v>EC000441</v>
          </cell>
        </row>
        <row r="3762">
          <cell r="A3762">
            <v>1688400150</v>
          </cell>
          <cell r="B3762" t="str">
            <v>A.10.91</v>
          </cell>
          <cell r="C3762" t="str">
            <v>10</v>
          </cell>
          <cell r="D3762">
            <v>36</v>
          </cell>
          <cell r="E3762">
            <v>27.19</v>
          </cell>
          <cell r="F3762" t="str">
            <v>HSK-M-FLAKA M40X1,5</v>
          </cell>
          <cell r="G3762" t="str">
            <v>HSK-M-FLAKA M40X1,5</v>
          </cell>
          <cell r="H3762">
            <v>0.18723000000000001</v>
          </cell>
          <cell r="I3762">
            <v>4033878007228</v>
          </cell>
          <cell r="J3762" t="str">
            <v>74199990</v>
          </cell>
          <cell r="K3762" t="str">
            <v>EC000441</v>
          </cell>
        </row>
        <row r="3763">
          <cell r="A3763">
            <v>1688400250</v>
          </cell>
          <cell r="B3763" t="str">
            <v>A.10.91</v>
          </cell>
          <cell r="C3763" t="str">
            <v>10</v>
          </cell>
          <cell r="D3763">
            <v>36</v>
          </cell>
          <cell r="E3763">
            <v>27.19</v>
          </cell>
          <cell r="F3763" t="str">
            <v>HSK-M-FLAKA M40X1,5</v>
          </cell>
          <cell r="G3763" t="str">
            <v>HSK-M-FLAKA M40X1,5</v>
          </cell>
          <cell r="H3763">
            <v>0.18423</v>
          </cell>
          <cell r="I3763">
            <v>4033878007099</v>
          </cell>
          <cell r="J3763" t="str">
            <v>74199990</v>
          </cell>
          <cell r="K3763" t="str">
            <v>EC000441</v>
          </cell>
        </row>
        <row r="3764">
          <cell r="A3764">
            <v>1688480201</v>
          </cell>
          <cell r="B3764" t="str">
            <v>A.10.91</v>
          </cell>
          <cell r="C3764" t="str">
            <v>5</v>
          </cell>
          <cell r="D3764">
            <v>36</v>
          </cell>
          <cell r="E3764">
            <v>66.95</v>
          </cell>
          <cell r="F3764" t="str">
            <v>HSK-M-FLAKA PG 48</v>
          </cell>
          <cell r="G3764" t="str">
            <v>HSK-M-FLAKA PG 48</v>
          </cell>
          <cell r="H3764">
            <v>0.31763999999999998</v>
          </cell>
          <cell r="I3764">
            <v>4033878007082</v>
          </cell>
          <cell r="J3764" t="str">
            <v>74199990</v>
          </cell>
          <cell r="K3764" t="str">
            <v>EC000441</v>
          </cell>
        </row>
        <row r="3765">
          <cell r="A3765">
            <v>1688500050</v>
          </cell>
          <cell r="B3765" t="str">
            <v>A.10.91</v>
          </cell>
          <cell r="C3765" t="str">
            <v>5</v>
          </cell>
          <cell r="D3765">
            <v>36</v>
          </cell>
          <cell r="E3765">
            <v>50</v>
          </cell>
          <cell r="F3765" t="str">
            <v>HSK-M-FLAKA M50X1,5</v>
          </cell>
          <cell r="G3765" t="str">
            <v>HSK-M-FLAKA M50X1,5</v>
          </cell>
          <cell r="H3765">
            <v>0.23551</v>
          </cell>
          <cell r="I3765">
            <v>4033878007105</v>
          </cell>
          <cell r="J3765" t="str">
            <v>74199990</v>
          </cell>
          <cell r="K3765" t="str">
            <v>EC000441</v>
          </cell>
        </row>
        <row r="3766">
          <cell r="A3766">
            <v>1688630050</v>
          </cell>
          <cell r="B3766" t="str">
            <v>A.10.91</v>
          </cell>
          <cell r="C3766" t="str">
            <v>5</v>
          </cell>
          <cell r="D3766">
            <v>36</v>
          </cell>
          <cell r="E3766">
            <v>59.98</v>
          </cell>
          <cell r="F3766" t="str">
            <v>HSK-M-FLAKA M63X1,5</v>
          </cell>
          <cell r="G3766" t="str">
            <v>HSK-M-FLAKA M63X1,5</v>
          </cell>
          <cell r="H3766">
            <v>0.36660999999999999</v>
          </cell>
          <cell r="I3766">
            <v>4033878007112</v>
          </cell>
          <cell r="J3766" t="str">
            <v>74199990</v>
          </cell>
          <cell r="K3766" t="str">
            <v>EC000441</v>
          </cell>
        </row>
        <row r="3767">
          <cell r="A3767">
            <v>1689100070</v>
          </cell>
          <cell r="B3767" t="str">
            <v>A.10.91</v>
          </cell>
          <cell r="C3767" t="str">
            <v>25</v>
          </cell>
          <cell r="D3767">
            <v>146</v>
          </cell>
          <cell r="E3767">
            <v>42.35</v>
          </cell>
          <cell r="F3767" t="str">
            <v>HSK-M-FLAKA-EX 1i NPT</v>
          </cell>
          <cell r="G3767" t="str">
            <v>HSK-M-FLAKA-EX 1i NPT</v>
          </cell>
          <cell r="H3767">
            <v>0.12332</v>
          </cell>
          <cell r="I3767">
            <v>4033878006320</v>
          </cell>
          <cell r="J3767" t="str">
            <v>74199990</v>
          </cell>
          <cell r="K3767" t="str">
            <v>EC000441</v>
          </cell>
        </row>
        <row r="3768">
          <cell r="A3768">
            <v>1689201750</v>
          </cell>
          <cell r="B3768" t="str">
            <v>A.10.91</v>
          </cell>
          <cell r="C3768" t="str">
            <v>50</v>
          </cell>
          <cell r="D3768">
            <v>146</v>
          </cell>
          <cell r="E3768">
            <v>11.04</v>
          </cell>
          <cell r="F3768" t="str">
            <v>HSK-M-FLAKA-EX M20x1,5</v>
          </cell>
          <cell r="G3768" t="str">
            <v>HSK-M-FLAKA-EX M20x1,5</v>
          </cell>
          <cell r="H3768">
            <v>3.1919999999999997E-2</v>
          </cell>
          <cell r="I3768">
            <v>4033878006016</v>
          </cell>
          <cell r="J3768" t="str">
            <v>74199990</v>
          </cell>
          <cell r="K3768" t="str">
            <v>EC000441</v>
          </cell>
        </row>
        <row r="3769">
          <cell r="A3769">
            <v>1689201850</v>
          </cell>
          <cell r="B3769" t="str">
            <v>A.10.91</v>
          </cell>
          <cell r="C3769" t="str">
            <v>50</v>
          </cell>
          <cell r="D3769">
            <v>146</v>
          </cell>
          <cell r="E3769">
            <v>11.04</v>
          </cell>
          <cell r="F3769" t="str">
            <v>HSK-M-FLAKA-EX M20x1,5</v>
          </cell>
          <cell r="G3769" t="str">
            <v>HSK-M-FLAKA-EX M20x1,5</v>
          </cell>
          <cell r="H3769">
            <v>3.2009999999999997E-2</v>
          </cell>
          <cell r="I3769">
            <v>4033878006009</v>
          </cell>
          <cell r="J3769" t="str">
            <v>74199990</v>
          </cell>
          <cell r="K3769" t="str">
            <v>EC000441</v>
          </cell>
        </row>
        <row r="3770">
          <cell r="A3770">
            <v>1689210001</v>
          </cell>
          <cell r="B3770" t="str">
            <v>A.10.91</v>
          </cell>
          <cell r="C3770" t="str">
            <v>25</v>
          </cell>
          <cell r="D3770">
            <v>146</v>
          </cell>
          <cell r="E3770">
            <v>15.33</v>
          </cell>
          <cell r="F3770" t="str">
            <v>HSK-M-FLAKA-EX PG 21</v>
          </cell>
          <cell r="G3770" t="str">
            <v>HSK-M-FLAKA-EX PG 21</v>
          </cell>
          <cell r="H3770">
            <v>5.4640000000000001E-2</v>
          </cell>
          <cell r="I3770">
            <v>4033878006085</v>
          </cell>
          <cell r="J3770" t="str">
            <v>74199990</v>
          </cell>
          <cell r="K3770" t="str">
            <v>EC000441</v>
          </cell>
        </row>
        <row r="3771">
          <cell r="A3771">
            <v>1689210101</v>
          </cell>
          <cell r="B3771" t="str">
            <v>A.10.91</v>
          </cell>
          <cell r="C3771" t="str">
            <v>25</v>
          </cell>
          <cell r="D3771">
            <v>146</v>
          </cell>
          <cell r="E3771">
            <v>15.33</v>
          </cell>
          <cell r="F3771" t="str">
            <v>HSK-M-FLAKA-EX PG 21</v>
          </cell>
          <cell r="G3771" t="str">
            <v>HSK-M-FLAKA-EX PG 21</v>
          </cell>
          <cell r="H3771">
            <v>5.5039999999999999E-2</v>
          </cell>
          <cell r="I3771">
            <v>4033878006504</v>
          </cell>
          <cell r="J3771" t="str">
            <v>74199990</v>
          </cell>
          <cell r="K3771" t="str">
            <v>EC000441</v>
          </cell>
        </row>
        <row r="3772">
          <cell r="A3772">
            <v>1689250050</v>
          </cell>
          <cell r="B3772" t="str">
            <v>A.10.91</v>
          </cell>
          <cell r="C3772" t="str">
            <v>25</v>
          </cell>
          <cell r="D3772">
            <v>146</v>
          </cell>
          <cell r="E3772">
            <v>15.04</v>
          </cell>
          <cell r="F3772" t="str">
            <v>HSK-M-FLAKA-EX M25x1,5</v>
          </cell>
          <cell r="G3772" t="str">
            <v>HSK-M-FLAKA-EX M25x1,5</v>
          </cell>
          <cell r="H3772">
            <v>5.1610000000000003E-2</v>
          </cell>
          <cell r="I3772">
            <v>4033878006023</v>
          </cell>
          <cell r="J3772" t="str">
            <v>74199990</v>
          </cell>
          <cell r="K3772" t="str">
            <v>EC000441</v>
          </cell>
        </row>
        <row r="3773">
          <cell r="A3773">
            <v>1689250150</v>
          </cell>
          <cell r="B3773" t="str">
            <v>A.10.91</v>
          </cell>
          <cell r="C3773" t="str">
            <v>25</v>
          </cell>
          <cell r="D3773">
            <v>146</v>
          </cell>
          <cell r="E3773">
            <v>15.04</v>
          </cell>
          <cell r="F3773" t="str">
            <v>HSK-M-FLAKA-EX M25x1,5</v>
          </cell>
          <cell r="G3773" t="str">
            <v>HSK-M-FLAKA-EX M25x1,5</v>
          </cell>
          <cell r="H3773">
            <v>5.1999999999999998E-2</v>
          </cell>
          <cell r="I3773">
            <v>4033878006238</v>
          </cell>
          <cell r="J3773" t="str">
            <v>74199990</v>
          </cell>
          <cell r="K3773" t="str">
            <v>EC000441</v>
          </cell>
        </row>
        <row r="3774">
          <cell r="A3774">
            <v>1689290001</v>
          </cell>
          <cell r="B3774" t="str">
            <v>A.10.91</v>
          </cell>
          <cell r="C3774" t="str">
            <v>25</v>
          </cell>
          <cell r="D3774">
            <v>146</v>
          </cell>
          <cell r="E3774">
            <v>23.06</v>
          </cell>
          <cell r="F3774" t="str">
            <v>HSK-M-FLAKA-EX PG 29</v>
          </cell>
          <cell r="G3774" t="str">
            <v>HSK-M-FLAKA-EX PG 29</v>
          </cell>
          <cell r="H3774">
            <v>0.10216</v>
          </cell>
          <cell r="I3774">
            <v>4033878006092</v>
          </cell>
          <cell r="J3774" t="str">
            <v>74199990</v>
          </cell>
          <cell r="K3774" t="str">
            <v>EC000441</v>
          </cell>
        </row>
        <row r="3775">
          <cell r="A3775">
            <v>1689320050</v>
          </cell>
          <cell r="B3775" t="str">
            <v>A.10.91</v>
          </cell>
          <cell r="C3775" t="str">
            <v>25</v>
          </cell>
          <cell r="D3775">
            <v>146</v>
          </cell>
          <cell r="E3775">
            <v>22.62</v>
          </cell>
          <cell r="F3775" t="str">
            <v>HSK-M-FLAKA-EX M32x1,5</v>
          </cell>
          <cell r="G3775" t="str">
            <v>HSK-M-FLAKA-EX M32x1,5</v>
          </cell>
          <cell r="H3775">
            <v>0.10623</v>
          </cell>
          <cell r="I3775">
            <v>4033878006030</v>
          </cell>
          <cell r="J3775" t="str">
            <v>74199990</v>
          </cell>
          <cell r="K3775" t="str">
            <v>EC000441</v>
          </cell>
        </row>
        <row r="3776">
          <cell r="A3776">
            <v>1689360001</v>
          </cell>
          <cell r="B3776" t="str">
            <v>A.10.91</v>
          </cell>
          <cell r="C3776" t="str">
            <v>10</v>
          </cell>
          <cell r="D3776">
            <v>146</v>
          </cell>
          <cell r="E3776">
            <v>35.65</v>
          </cell>
          <cell r="F3776" t="str">
            <v>HSK-M-FLAKA-EX PG 36</v>
          </cell>
          <cell r="G3776" t="str">
            <v>HSK-M-FLAKA-EX PG 36</v>
          </cell>
          <cell r="H3776">
            <v>0.17097999999999999</v>
          </cell>
          <cell r="I3776">
            <v>4033878006108</v>
          </cell>
          <cell r="J3776" t="str">
            <v>74199990</v>
          </cell>
          <cell r="K3776" t="str">
            <v>EC000441</v>
          </cell>
        </row>
        <row r="3777">
          <cell r="A3777">
            <v>1689360301</v>
          </cell>
          <cell r="B3777" t="str">
            <v>A.10.91</v>
          </cell>
          <cell r="C3777" t="str">
            <v>10</v>
          </cell>
          <cell r="D3777">
            <v>146</v>
          </cell>
          <cell r="E3777">
            <v>34.32</v>
          </cell>
          <cell r="F3777" t="str">
            <v>HSK-M-FLAKA-EX PG 36</v>
          </cell>
          <cell r="G3777" t="str">
            <v>HSK-M-FLAKA-EX PG 36</v>
          </cell>
          <cell r="H3777">
            <v>0.17097999999999999</v>
          </cell>
          <cell r="I3777">
            <v>4033878006511</v>
          </cell>
          <cell r="J3777" t="str">
            <v>74199990</v>
          </cell>
          <cell r="K3777" t="str">
            <v>EC000441</v>
          </cell>
        </row>
        <row r="3778">
          <cell r="A3778">
            <v>1689400050</v>
          </cell>
          <cell r="B3778" t="str">
            <v>A.10.91</v>
          </cell>
          <cell r="C3778" t="str">
            <v>10</v>
          </cell>
          <cell r="D3778">
            <v>146</v>
          </cell>
          <cell r="E3778">
            <v>34.979999999999997</v>
          </cell>
          <cell r="F3778" t="str">
            <v>HSK-M-FLAKA-EX M40x1,5</v>
          </cell>
          <cell r="G3778" t="str">
            <v>HSK-M-FLAKA-EX M40x1,5</v>
          </cell>
          <cell r="H3778">
            <v>0.20444999999999999</v>
          </cell>
          <cell r="I3778">
            <v>4033878006047</v>
          </cell>
          <cell r="J3778" t="str">
            <v>74199990</v>
          </cell>
          <cell r="K3778" t="str">
            <v>EC000441</v>
          </cell>
        </row>
        <row r="3779">
          <cell r="A3779">
            <v>1689400150</v>
          </cell>
          <cell r="B3779" t="str">
            <v>A.10.91</v>
          </cell>
          <cell r="C3779" t="str">
            <v>10</v>
          </cell>
          <cell r="D3779">
            <v>146</v>
          </cell>
          <cell r="E3779">
            <v>34.979999999999997</v>
          </cell>
          <cell r="F3779" t="str">
            <v>HSK-M-FLAKA-EX M40x1,5</v>
          </cell>
          <cell r="G3779" t="str">
            <v>HSK-M-FLAKA-EX M40x1,5</v>
          </cell>
          <cell r="H3779">
            <v>0.21</v>
          </cell>
          <cell r="I3779">
            <v>4033878006481</v>
          </cell>
          <cell r="J3779" t="str">
            <v>74199990</v>
          </cell>
          <cell r="K3779" t="str">
            <v>EC000441</v>
          </cell>
        </row>
        <row r="3780">
          <cell r="A3780">
            <v>1689400250</v>
          </cell>
          <cell r="B3780" t="str">
            <v>A.10.91</v>
          </cell>
          <cell r="C3780" t="str">
            <v>10</v>
          </cell>
          <cell r="D3780">
            <v>146</v>
          </cell>
          <cell r="E3780">
            <v>34.979999999999997</v>
          </cell>
          <cell r="F3780" t="str">
            <v>HSK-M-FLAKA-EX M40x1,5</v>
          </cell>
          <cell r="G3780" t="str">
            <v>HSK-M-FLAKA-EX M40x1,5</v>
          </cell>
          <cell r="H3780">
            <v>0.20412</v>
          </cell>
          <cell r="I3780">
            <v>4033878006146</v>
          </cell>
          <cell r="J3780" t="str">
            <v>74199990</v>
          </cell>
          <cell r="K3780" t="str">
            <v>EC000441</v>
          </cell>
        </row>
        <row r="3781">
          <cell r="A3781">
            <v>1689400350</v>
          </cell>
          <cell r="B3781" t="str">
            <v>A.10.91</v>
          </cell>
          <cell r="C3781" t="str">
            <v>10</v>
          </cell>
          <cell r="D3781">
            <v>146</v>
          </cell>
          <cell r="E3781">
            <v>34.979999999999997</v>
          </cell>
          <cell r="F3781" t="str">
            <v>HSK-M-FLAKA-EX M40 X 1.5</v>
          </cell>
          <cell r="G3781" t="str">
            <v>HSK-M-FLAKA-EX M40 X 1.5</v>
          </cell>
          <cell r="H3781">
            <v>0.20412</v>
          </cell>
          <cell r="I3781">
            <v>4033878006498</v>
          </cell>
          <cell r="J3781" t="str">
            <v>74199990</v>
          </cell>
          <cell r="K3781" t="str">
            <v>EC000441</v>
          </cell>
        </row>
        <row r="3782">
          <cell r="A3782">
            <v>1689420001</v>
          </cell>
          <cell r="B3782" t="str">
            <v>A.10.91</v>
          </cell>
          <cell r="C3782" t="str">
            <v>10</v>
          </cell>
          <cell r="D3782">
            <v>146</v>
          </cell>
          <cell r="E3782">
            <v>63.51</v>
          </cell>
          <cell r="F3782" t="str">
            <v>HSK-M-FLAKA-EX PG 42</v>
          </cell>
          <cell r="G3782" t="str">
            <v>HSK-M-FLAKA-EX PG 42</v>
          </cell>
          <cell r="H3782">
            <v>0.23369999999999999</v>
          </cell>
          <cell r="I3782">
            <v>4033878006115</v>
          </cell>
          <cell r="J3782" t="str">
            <v>74199990</v>
          </cell>
          <cell r="K3782" t="str">
            <v>EC000441</v>
          </cell>
        </row>
        <row r="3783">
          <cell r="A3783">
            <v>1689480201</v>
          </cell>
          <cell r="B3783" t="str">
            <v>A.10.91</v>
          </cell>
          <cell r="C3783" t="str">
            <v>5</v>
          </cell>
          <cell r="D3783">
            <v>146</v>
          </cell>
          <cell r="E3783">
            <v>74.760000000000005</v>
          </cell>
          <cell r="F3783" t="str">
            <v>HSK-M-FLAKA-EX PG 48</v>
          </cell>
          <cell r="G3783" t="str">
            <v>HSK-M-FLAKA-EX PG 48</v>
          </cell>
          <cell r="H3783">
            <v>0.31763999999999998</v>
          </cell>
          <cell r="I3783">
            <v>4033878006122</v>
          </cell>
          <cell r="J3783" t="str">
            <v>74199990</v>
          </cell>
          <cell r="K3783" t="str">
            <v>EC000441</v>
          </cell>
        </row>
        <row r="3784">
          <cell r="A3784">
            <v>1689500050</v>
          </cell>
          <cell r="B3784" t="str">
            <v>A.10.91</v>
          </cell>
          <cell r="C3784" t="str">
            <v>5</v>
          </cell>
          <cell r="D3784">
            <v>146</v>
          </cell>
          <cell r="E3784">
            <v>62.3</v>
          </cell>
          <cell r="F3784" t="str">
            <v>HSK-M-FLAKA-EX M50x1,5</v>
          </cell>
          <cell r="G3784" t="str">
            <v>HSK-M-FLAKA-EX M50x1,5</v>
          </cell>
          <cell r="H3784">
            <v>0.2394</v>
          </cell>
          <cell r="I3784">
            <v>4033878006061</v>
          </cell>
          <cell r="J3784" t="str">
            <v>74199990</v>
          </cell>
          <cell r="K3784" t="str">
            <v>EC000441</v>
          </cell>
        </row>
        <row r="3785">
          <cell r="A3785">
            <v>1689630050</v>
          </cell>
          <cell r="B3785" t="str">
            <v>A.10.91</v>
          </cell>
          <cell r="C3785" t="str">
            <v>5</v>
          </cell>
          <cell r="D3785">
            <v>146</v>
          </cell>
          <cell r="E3785">
            <v>73.31</v>
          </cell>
          <cell r="F3785" t="str">
            <v>HSK-M-FLAKA-EX M 63 X 1.5</v>
          </cell>
          <cell r="G3785" t="str">
            <v>HSK-M-FLAKA-EX M 63 X 1.5</v>
          </cell>
          <cell r="H3785">
            <v>0.32161000000000001</v>
          </cell>
          <cell r="I3785">
            <v>4033878005996</v>
          </cell>
          <cell r="J3785" t="str">
            <v>74199990</v>
          </cell>
          <cell r="K3785" t="str">
            <v>EC000441</v>
          </cell>
        </row>
        <row r="3786">
          <cell r="A3786">
            <v>1690070001</v>
          </cell>
          <cell r="B3786" t="str">
            <v>A.10.91</v>
          </cell>
          <cell r="C3786" t="str">
            <v>50</v>
          </cell>
          <cell r="D3786">
            <v>40</v>
          </cell>
          <cell r="E3786">
            <v>6.06</v>
          </cell>
          <cell r="F3786" t="str">
            <v>HSK-MZ PG 7</v>
          </cell>
          <cell r="G3786" t="str">
            <v>HSK-MZ PG 7</v>
          </cell>
          <cell r="H3786">
            <v>1.409E-2</v>
          </cell>
          <cell r="I3786">
            <v>4033878440599</v>
          </cell>
          <cell r="J3786" t="str">
            <v>74199990</v>
          </cell>
          <cell r="K3786" t="str">
            <v>EC000441</v>
          </cell>
        </row>
        <row r="3787">
          <cell r="A3787">
            <v>1690070060</v>
          </cell>
          <cell r="B3787" t="str">
            <v>A.10.91</v>
          </cell>
          <cell r="C3787" t="str">
            <v>50</v>
          </cell>
          <cell r="D3787">
            <v>40</v>
          </cell>
          <cell r="E3787">
            <v>7.27</v>
          </cell>
          <cell r="F3787" t="str">
            <v>HSK-MZ PG 7 lange tap</v>
          </cell>
          <cell r="G3787" t="str">
            <v>HSK-MZ PG 7 long</v>
          </cell>
          <cell r="H3787">
            <v>1.5339999999999999E-2</v>
          </cell>
          <cell r="I3787">
            <v>4033878440605</v>
          </cell>
          <cell r="J3787" t="str">
            <v>74199990</v>
          </cell>
          <cell r="K3787" t="str">
            <v>EC000441</v>
          </cell>
        </row>
        <row r="3788">
          <cell r="A3788">
            <v>1690090001</v>
          </cell>
          <cell r="B3788" t="str">
            <v>A.10.91</v>
          </cell>
          <cell r="C3788" t="str">
            <v>50</v>
          </cell>
          <cell r="D3788">
            <v>40</v>
          </cell>
          <cell r="E3788">
            <v>6.86</v>
          </cell>
          <cell r="F3788" t="str">
            <v>HSK-MZ PG 9</v>
          </cell>
          <cell r="G3788" t="str">
            <v>HSK-MZ PG 9</v>
          </cell>
          <cell r="H3788">
            <v>2.6759999999999999E-2</v>
          </cell>
          <cell r="I3788">
            <v>4033878440612</v>
          </cell>
          <cell r="J3788" t="str">
            <v>74199990</v>
          </cell>
          <cell r="K3788" t="str">
            <v>EC000441</v>
          </cell>
        </row>
        <row r="3789">
          <cell r="A3789">
            <v>1690090060</v>
          </cell>
          <cell r="B3789" t="str">
            <v>A.10.91</v>
          </cell>
          <cell r="C3789" t="str">
            <v>50</v>
          </cell>
          <cell r="D3789">
            <v>40</v>
          </cell>
          <cell r="E3789">
            <v>8.25</v>
          </cell>
          <cell r="F3789" t="str">
            <v>HSK-MZ PG 9 lange tap</v>
          </cell>
          <cell r="G3789" t="str">
            <v>HSK-MZ PG 9 long</v>
          </cell>
          <cell r="H3789">
            <v>2.8410000000000001E-2</v>
          </cell>
          <cell r="I3789">
            <v>4033878440629</v>
          </cell>
          <cell r="J3789" t="str">
            <v>74199990</v>
          </cell>
          <cell r="K3789" t="str">
            <v>EC000441</v>
          </cell>
        </row>
        <row r="3790">
          <cell r="A3790">
            <v>1690100070</v>
          </cell>
          <cell r="B3790" t="str">
            <v>A.10.91</v>
          </cell>
          <cell r="C3790" t="str">
            <v>25</v>
          </cell>
          <cell r="D3790">
            <v>41</v>
          </cell>
          <cell r="E3790">
            <v>43.05</v>
          </cell>
          <cell r="F3790" t="str">
            <v>HSK-MZ 1 inch NPT</v>
          </cell>
          <cell r="G3790" t="str">
            <v>HSK-MZ 1 inch NPT</v>
          </cell>
          <cell r="H3790">
            <v>0.18582000000000001</v>
          </cell>
          <cell r="I3790">
            <v>4033878440636</v>
          </cell>
          <cell r="J3790" t="str">
            <v>74199990</v>
          </cell>
          <cell r="K3790" t="str">
            <v>EC000441</v>
          </cell>
        </row>
        <row r="3791">
          <cell r="A3791">
            <v>1690110001</v>
          </cell>
          <cell r="B3791" t="str">
            <v>A.10.91</v>
          </cell>
          <cell r="C3791" t="str">
            <v>50</v>
          </cell>
          <cell r="D3791">
            <v>40</v>
          </cell>
          <cell r="E3791">
            <v>7.95</v>
          </cell>
          <cell r="F3791" t="str">
            <v>HSK-MZ PG 11</v>
          </cell>
          <cell r="G3791" t="str">
            <v>HSK-MZ PG 11</v>
          </cell>
          <cell r="H3791">
            <v>3.4299999999999997E-2</v>
          </cell>
          <cell r="I3791">
            <v>4033878440643</v>
          </cell>
          <cell r="J3791" t="str">
            <v>74199990</v>
          </cell>
          <cell r="K3791" t="str">
            <v>EC000441</v>
          </cell>
        </row>
        <row r="3792">
          <cell r="A3792">
            <v>1690110060</v>
          </cell>
          <cell r="B3792" t="str">
            <v>A.10.91</v>
          </cell>
          <cell r="C3792" t="str">
            <v>50</v>
          </cell>
          <cell r="D3792">
            <v>40</v>
          </cell>
          <cell r="E3792">
            <v>9.5299999999999994</v>
          </cell>
          <cell r="F3792" t="str">
            <v>HSK-MZ PG 11 lange tap</v>
          </cell>
          <cell r="G3792" t="str">
            <v>HSK-MZ PG 11 long</v>
          </cell>
          <cell r="H3792">
            <v>3.6609999999999997E-2</v>
          </cell>
          <cell r="I3792">
            <v>4033878440650</v>
          </cell>
          <cell r="J3792" t="str">
            <v>74199990</v>
          </cell>
          <cell r="K3792" t="str">
            <v>EC000441</v>
          </cell>
        </row>
        <row r="3793">
          <cell r="A3793">
            <v>1690120030</v>
          </cell>
          <cell r="B3793" t="str">
            <v>A.10.91</v>
          </cell>
          <cell r="C3793" t="str">
            <v>50</v>
          </cell>
          <cell r="D3793">
            <v>40</v>
          </cell>
          <cell r="E3793">
            <v>6.83</v>
          </cell>
          <cell r="F3793" t="str">
            <v>HSK-MZ M12x1,5 lange tap</v>
          </cell>
          <cell r="G3793" t="str">
            <v>HSK-MZ M12x1,5 long</v>
          </cell>
          <cell r="H3793">
            <v>1.5709999999999998E-2</v>
          </cell>
          <cell r="I3793">
            <v>4033878440667</v>
          </cell>
          <cell r="J3793" t="str">
            <v>74199990</v>
          </cell>
          <cell r="K3793" t="str">
            <v>EC000441</v>
          </cell>
        </row>
        <row r="3794">
          <cell r="A3794">
            <v>1690120050</v>
          </cell>
          <cell r="B3794" t="str">
            <v>A.10.91</v>
          </cell>
          <cell r="C3794" t="str">
            <v>50</v>
          </cell>
          <cell r="D3794">
            <v>40</v>
          </cell>
          <cell r="E3794">
            <v>5.7</v>
          </cell>
          <cell r="F3794" t="str">
            <v>HSK-MZ M12X1,5</v>
          </cell>
          <cell r="G3794" t="str">
            <v>HSK-MZ M12X1,5</v>
          </cell>
          <cell r="H3794">
            <v>1.453E-2</v>
          </cell>
          <cell r="I3794">
            <v>4033878440674</v>
          </cell>
          <cell r="J3794" t="str">
            <v>74199990</v>
          </cell>
          <cell r="K3794" t="str">
            <v>EC000441</v>
          </cell>
        </row>
        <row r="3795">
          <cell r="A3795">
            <v>1690120070</v>
          </cell>
          <cell r="B3795" t="str">
            <v>A.10.91</v>
          </cell>
          <cell r="C3795" t="str">
            <v>50</v>
          </cell>
          <cell r="D3795">
            <v>41</v>
          </cell>
          <cell r="E3795">
            <v>8.98</v>
          </cell>
          <cell r="F3795" t="str">
            <v>HSK-MZ 1/2 NPT</v>
          </cell>
          <cell r="G3795" t="str">
            <v>HSK-MZ 1/2 NPT</v>
          </cell>
          <cell r="H3795">
            <v>5.6419999999999998E-2</v>
          </cell>
          <cell r="I3795">
            <v>4033878440681</v>
          </cell>
          <cell r="J3795" t="str">
            <v>74199990</v>
          </cell>
          <cell r="K3795" t="str">
            <v>EC000441</v>
          </cell>
        </row>
        <row r="3796">
          <cell r="A3796">
            <v>1690130001</v>
          </cell>
          <cell r="B3796" t="str">
            <v>A.10.91</v>
          </cell>
          <cell r="C3796" t="str">
            <v>50</v>
          </cell>
          <cell r="D3796">
            <v>40</v>
          </cell>
          <cell r="E3796">
            <v>8.73</v>
          </cell>
          <cell r="F3796" t="str">
            <v>HSK-MZ PG 13,5</v>
          </cell>
          <cell r="G3796" t="str">
            <v>HSK-MZ PG 13,5</v>
          </cell>
          <cell r="H3796">
            <v>4.3860000000000003E-2</v>
          </cell>
          <cell r="I3796">
            <v>4033878440698</v>
          </cell>
          <cell r="J3796" t="str">
            <v>74199990</v>
          </cell>
          <cell r="K3796" t="str">
            <v>EC000441</v>
          </cell>
        </row>
        <row r="3797">
          <cell r="A3797">
            <v>1690130060</v>
          </cell>
          <cell r="B3797" t="str">
            <v>A.10.91</v>
          </cell>
          <cell r="C3797" t="str">
            <v>50</v>
          </cell>
          <cell r="D3797">
            <v>40</v>
          </cell>
          <cell r="E3797">
            <v>10.46</v>
          </cell>
          <cell r="F3797" t="str">
            <v>HSK-MZ PG 13,5 lange tap</v>
          </cell>
          <cell r="G3797" t="str">
            <v>HSK-MZ PG 13,5 long</v>
          </cell>
          <cell r="H3797">
            <v>4.6690000000000002E-2</v>
          </cell>
          <cell r="I3797">
            <v>4033878440704</v>
          </cell>
          <cell r="J3797" t="str">
            <v>74199990</v>
          </cell>
          <cell r="K3797" t="str">
            <v>EC000441</v>
          </cell>
        </row>
        <row r="3798">
          <cell r="A3798">
            <v>1690160001</v>
          </cell>
          <cell r="B3798" t="str">
            <v>A.10.91</v>
          </cell>
          <cell r="C3798" t="str">
            <v>50</v>
          </cell>
          <cell r="D3798">
            <v>40</v>
          </cell>
          <cell r="E3798">
            <v>10.199999999999999</v>
          </cell>
          <cell r="F3798" t="str">
            <v>HSK-MZ PG 16</v>
          </cell>
          <cell r="G3798" t="str">
            <v>HSK-MZ PG 16</v>
          </cell>
          <cell r="H3798">
            <v>5.0470000000000001E-2</v>
          </cell>
          <cell r="I3798">
            <v>4033878440711</v>
          </cell>
          <cell r="J3798" t="str">
            <v>74199990</v>
          </cell>
          <cell r="K3798" t="str">
            <v>EC000441</v>
          </cell>
        </row>
        <row r="3799">
          <cell r="A3799">
            <v>1690160030</v>
          </cell>
          <cell r="B3799" t="str">
            <v>A.10.91</v>
          </cell>
          <cell r="C3799" t="str">
            <v>50</v>
          </cell>
          <cell r="D3799">
            <v>40</v>
          </cell>
          <cell r="E3799">
            <v>7.92</v>
          </cell>
          <cell r="F3799" t="str">
            <v>HSK-MZ lange tap M16X1,5</v>
          </cell>
          <cell r="G3799" t="str">
            <v>HSK-MZ long M16X1,5</v>
          </cell>
          <cell r="H3799">
            <v>2.9149999999999999E-2</v>
          </cell>
          <cell r="I3799">
            <v>4033878440728</v>
          </cell>
          <cell r="J3799" t="str">
            <v>74199990</v>
          </cell>
          <cell r="K3799" t="str">
            <v>EC000441</v>
          </cell>
        </row>
        <row r="3800">
          <cell r="A3800">
            <v>1690160050</v>
          </cell>
          <cell r="B3800" t="str">
            <v>A.10.91</v>
          </cell>
          <cell r="C3800" t="str">
            <v>50</v>
          </cell>
          <cell r="D3800">
            <v>40</v>
          </cell>
          <cell r="E3800">
            <v>6.45</v>
          </cell>
          <cell r="F3800" t="str">
            <v>HSK-MZ M16X1,5</v>
          </cell>
          <cell r="G3800" t="str">
            <v>HSK-MZ M16X1,5</v>
          </cell>
          <cell r="H3800">
            <v>2.7459999999999998E-2</v>
          </cell>
          <cell r="I3800">
            <v>4033878440735</v>
          </cell>
          <cell r="J3800" t="str">
            <v>74199990</v>
          </cell>
          <cell r="K3800" t="str">
            <v>EC000441</v>
          </cell>
        </row>
        <row r="3801">
          <cell r="A3801">
            <v>1690160060</v>
          </cell>
          <cell r="B3801" t="str">
            <v>A.10.91</v>
          </cell>
          <cell r="C3801" t="str">
            <v>50</v>
          </cell>
          <cell r="D3801">
            <v>40</v>
          </cell>
          <cell r="E3801">
            <v>12.25</v>
          </cell>
          <cell r="F3801" t="str">
            <v>HSK-MZ PG 16 lange tap</v>
          </cell>
          <cell r="G3801" t="str">
            <v>HSK-MZ PG 16 long</v>
          </cell>
          <cell r="H3801">
            <v>5.3539999999999997E-2</v>
          </cell>
          <cell r="I3801">
            <v>4033878440742</v>
          </cell>
          <cell r="J3801" t="str">
            <v>74199990</v>
          </cell>
          <cell r="K3801" t="str">
            <v>EC000441</v>
          </cell>
        </row>
        <row r="3802">
          <cell r="A3802">
            <v>1690161130</v>
          </cell>
          <cell r="B3802" t="str">
            <v>A.10.91</v>
          </cell>
          <cell r="C3802" t="str">
            <v>50</v>
          </cell>
          <cell r="D3802">
            <v>40</v>
          </cell>
          <cell r="E3802">
            <v>8.9499999999999993</v>
          </cell>
          <cell r="F3802" t="str">
            <v>HSK-MZ M16 lange tap</v>
          </cell>
          <cell r="G3802" t="str">
            <v>HSK-MZ M16 long</v>
          </cell>
          <cell r="H3802">
            <v>3.5459999999999998E-2</v>
          </cell>
          <cell r="I3802">
            <v>4033878440759</v>
          </cell>
          <cell r="J3802" t="str">
            <v>74199990</v>
          </cell>
          <cell r="K3802" t="str">
            <v>EC000441</v>
          </cell>
        </row>
        <row r="3803">
          <cell r="A3803">
            <v>1690161150</v>
          </cell>
          <cell r="B3803" t="str">
            <v>A.10.91</v>
          </cell>
          <cell r="C3803" t="str">
            <v>50</v>
          </cell>
          <cell r="D3803">
            <v>40</v>
          </cell>
          <cell r="E3803">
            <v>7.45</v>
          </cell>
          <cell r="F3803" t="str">
            <v>HSK-MZ M16X1,5</v>
          </cell>
          <cell r="G3803" t="str">
            <v>HSK-MZ M16X1,5</v>
          </cell>
          <cell r="H3803">
            <v>3.3860000000000001E-2</v>
          </cell>
          <cell r="I3803">
            <v>4033878440766</v>
          </cell>
          <cell r="J3803" t="str">
            <v>74199990</v>
          </cell>
          <cell r="K3803" t="str">
            <v>EC000441</v>
          </cell>
        </row>
        <row r="3804">
          <cell r="A3804">
            <v>1690200030</v>
          </cell>
          <cell r="B3804" t="str">
            <v>A.10.91</v>
          </cell>
          <cell r="C3804" t="str">
            <v>50</v>
          </cell>
          <cell r="D3804">
            <v>40</v>
          </cell>
          <cell r="E3804">
            <v>9.33</v>
          </cell>
          <cell r="F3804" t="str">
            <v>HSK-MZ lange tap M20X1,5</v>
          </cell>
          <cell r="G3804" t="str">
            <v>HSK-MZ long M20X1,5</v>
          </cell>
          <cell r="H3804">
            <v>4.7879999999999999E-2</v>
          </cell>
          <cell r="I3804">
            <v>4033878440773</v>
          </cell>
          <cell r="J3804" t="str">
            <v>74199990</v>
          </cell>
          <cell r="K3804" t="str">
            <v>EC000441</v>
          </cell>
        </row>
        <row r="3805">
          <cell r="A3805">
            <v>1690200050</v>
          </cell>
          <cell r="B3805" t="str">
            <v>A.10.91</v>
          </cell>
          <cell r="C3805" t="str">
            <v>50</v>
          </cell>
          <cell r="D3805">
            <v>40</v>
          </cell>
          <cell r="E3805">
            <v>8.18</v>
          </cell>
          <cell r="F3805" t="str">
            <v>HSK-MZ M20X1,5</v>
          </cell>
          <cell r="G3805" t="str">
            <v>HSK-MZ M20X1,5</v>
          </cell>
          <cell r="H3805">
            <v>4.446E-2</v>
          </cell>
          <cell r="I3805">
            <v>4033878440780</v>
          </cell>
          <cell r="J3805" t="str">
            <v>74199990</v>
          </cell>
          <cell r="K3805" t="str">
            <v>EC000441</v>
          </cell>
        </row>
        <row r="3806">
          <cell r="A3806">
            <v>1690201630</v>
          </cell>
          <cell r="B3806" t="str">
            <v>A.10.91</v>
          </cell>
          <cell r="C3806" t="str">
            <v>50</v>
          </cell>
          <cell r="D3806">
            <v>40</v>
          </cell>
          <cell r="E3806">
            <v>11.48</v>
          </cell>
          <cell r="F3806" t="str">
            <v>HSK-MZ M20 lange tap</v>
          </cell>
          <cell r="G3806" t="str">
            <v>HSK-MZ M20 long</v>
          </cell>
          <cell r="H3806">
            <v>5.1709999999999999E-2</v>
          </cell>
          <cell r="I3806">
            <v>4033878440797</v>
          </cell>
          <cell r="J3806" t="str">
            <v>74199990</v>
          </cell>
          <cell r="K3806" t="str">
            <v>EC000441</v>
          </cell>
        </row>
        <row r="3807">
          <cell r="A3807">
            <v>1690201650</v>
          </cell>
          <cell r="B3807" t="str">
            <v>A.10.91</v>
          </cell>
          <cell r="C3807" t="str">
            <v>50</v>
          </cell>
          <cell r="D3807">
            <v>40</v>
          </cell>
          <cell r="E3807">
            <v>9.57</v>
          </cell>
          <cell r="F3807" t="str">
            <v>HSK-MZ M20X1,5</v>
          </cell>
          <cell r="G3807" t="str">
            <v>HSK-MZ M20X1,5</v>
          </cell>
          <cell r="H3807">
            <v>4.9689999999999998E-2</v>
          </cell>
          <cell r="I3807">
            <v>4033878440803</v>
          </cell>
          <cell r="J3807" t="str">
            <v>74199990</v>
          </cell>
          <cell r="K3807" t="str">
            <v>EC000441</v>
          </cell>
        </row>
        <row r="3808">
          <cell r="A3808">
            <v>1690210001</v>
          </cell>
          <cell r="B3808" t="str">
            <v>A.10.91</v>
          </cell>
          <cell r="C3808" t="str">
            <v>25</v>
          </cell>
          <cell r="D3808">
            <v>40</v>
          </cell>
          <cell r="E3808">
            <v>16.239999999999998</v>
          </cell>
          <cell r="F3808" t="str">
            <v>HSK-MZ PG 21</v>
          </cell>
          <cell r="G3808" t="str">
            <v>HSK-MZ PG 21</v>
          </cell>
          <cell r="H3808">
            <v>8.4330000000000002E-2</v>
          </cell>
          <cell r="I3808">
            <v>4033878440810</v>
          </cell>
          <cell r="J3808" t="str">
            <v>74199990</v>
          </cell>
          <cell r="K3808" t="str">
            <v>EC000441</v>
          </cell>
        </row>
        <row r="3809">
          <cell r="A3809">
            <v>1690210060</v>
          </cell>
          <cell r="B3809" t="str">
            <v>A.10.91</v>
          </cell>
          <cell r="C3809" t="str">
            <v>25</v>
          </cell>
          <cell r="D3809">
            <v>40</v>
          </cell>
          <cell r="E3809">
            <v>19.489999999999998</v>
          </cell>
          <cell r="F3809" t="str">
            <v>HSK-MZ PG 21 lange tap</v>
          </cell>
          <cell r="G3809" t="str">
            <v>HSK-MZ PG 21 long</v>
          </cell>
          <cell r="H3809">
            <v>8.9120000000000005E-2</v>
          </cell>
          <cell r="I3809">
            <v>4033878440827</v>
          </cell>
          <cell r="J3809" t="str">
            <v>74199990</v>
          </cell>
          <cell r="K3809" t="str">
            <v>EC000441</v>
          </cell>
        </row>
        <row r="3810">
          <cell r="A3810">
            <v>1690250030</v>
          </cell>
          <cell r="B3810" t="str">
            <v>A.10.91</v>
          </cell>
          <cell r="C3810" t="str">
            <v>25</v>
          </cell>
          <cell r="D3810">
            <v>40</v>
          </cell>
          <cell r="E3810">
            <v>18.29</v>
          </cell>
          <cell r="F3810" t="str">
            <v>HSK-MZ M25 lange tap</v>
          </cell>
          <cell r="G3810" t="str">
            <v>HSK-MZ M25 long</v>
          </cell>
          <cell r="H3810">
            <v>8.9330000000000007E-2</v>
          </cell>
          <cell r="I3810">
            <v>4033878440834</v>
          </cell>
          <cell r="J3810" t="str">
            <v>74199990</v>
          </cell>
          <cell r="K3810" t="str">
            <v>EC000441</v>
          </cell>
        </row>
        <row r="3811">
          <cell r="A3811">
            <v>1690250050</v>
          </cell>
          <cell r="B3811" t="str">
            <v>A.10.91</v>
          </cell>
          <cell r="C3811" t="str">
            <v>25</v>
          </cell>
          <cell r="D3811">
            <v>40</v>
          </cell>
          <cell r="E3811">
            <v>15.25</v>
          </cell>
          <cell r="F3811" t="str">
            <v>HSK-MZ M25X1,5</v>
          </cell>
          <cell r="G3811" t="str">
            <v>HSK-MZ M25X1,5</v>
          </cell>
          <cell r="H3811">
            <v>8.3879999999999996E-2</v>
          </cell>
          <cell r="I3811">
            <v>4033878440841</v>
          </cell>
          <cell r="J3811" t="str">
            <v>74199990</v>
          </cell>
          <cell r="K3811" t="str">
            <v>EC000441</v>
          </cell>
        </row>
        <row r="3812">
          <cell r="A3812">
            <v>1690290001</v>
          </cell>
          <cell r="B3812" t="str">
            <v>A.10.91</v>
          </cell>
          <cell r="C3812" t="str">
            <v>25</v>
          </cell>
          <cell r="D3812">
            <v>40</v>
          </cell>
          <cell r="E3812">
            <v>27.23</v>
          </cell>
          <cell r="F3812" t="str">
            <v>HSK-MZ PG 29</v>
          </cell>
          <cell r="G3812" t="str">
            <v>HSK-MZ PG 29</v>
          </cell>
          <cell r="H3812">
            <v>0.1588</v>
          </cell>
          <cell r="I3812">
            <v>4033878440858</v>
          </cell>
          <cell r="J3812" t="str">
            <v>74199990</v>
          </cell>
          <cell r="K3812" t="str">
            <v>EC000441</v>
          </cell>
        </row>
        <row r="3813">
          <cell r="A3813">
            <v>1690290060</v>
          </cell>
          <cell r="B3813" t="str">
            <v>A.10.91</v>
          </cell>
          <cell r="C3813" t="str">
            <v>25</v>
          </cell>
          <cell r="D3813">
            <v>40</v>
          </cell>
          <cell r="E3813">
            <v>33.28</v>
          </cell>
          <cell r="F3813" t="str">
            <v>HSK-MZ PG 29 lange tap</v>
          </cell>
          <cell r="G3813" t="str">
            <v>HSK-MZ PG 29 long</v>
          </cell>
          <cell r="H3813">
            <v>0.16566</v>
          </cell>
          <cell r="I3813">
            <v>4033878440865</v>
          </cell>
          <cell r="J3813" t="str">
            <v>74199990</v>
          </cell>
          <cell r="K3813" t="str">
            <v>EC000441</v>
          </cell>
        </row>
        <row r="3814">
          <cell r="A3814">
            <v>1690320030</v>
          </cell>
          <cell r="B3814" t="str">
            <v>A.10.91</v>
          </cell>
          <cell r="C3814" t="str">
            <v>25</v>
          </cell>
          <cell r="D3814">
            <v>40</v>
          </cell>
          <cell r="E3814">
            <v>32.520000000000003</v>
          </cell>
          <cell r="F3814" t="str">
            <v>HSK-MZ M32 lange tap</v>
          </cell>
          <cell r="G3814" t="str">
            <v>HSK-MZ M32 long</v>
          </cell>
          <cell r="H3814">
            <v>0.16639999999999999</v>
          </cell>
          <cell r="I3814">
            <v>4033878440872</v>
          </cell>
          <cell r="J3814" t="str">
            <v>74199990</v>
          </cell>
          <cell r="K3814" t="str">
            <v>EC000441</v>
          </cell>
        </row>
        <row r="3815">
          <cell r="A3815">
            <v>1690320050</v>
          </cell>
          <cell r="B3815" t="str">
            <v>A.10.91</v>
          </cell>
          <cell r="C3815" t="str">
            <v>25</v>
          </cell>
          <cell r="D3815">
            <v>40</v>
          </cell>
          <cell r="E3815">
            <v>27.1</v>
          </cell>
          <cell r="F3815" t="str">
            <v>HSK-MZ M32X1,5</v>
          </cell>
          <cell r="G3815" t="str">
            <v>HSK-MZ M32X1,5</v>
          </cell>
          <cell r="H3815">
            <v>0.16286999999999999</v>
          </cell>
          <cell r="I3815">
            <v>4033878440889</v>
          </cell>
          <cell r="J3815" t="str">
            <v>74199990</v>
          </cell>
          <cell r="K3815" t="str">
            <v>EC000441</v>
          </cell>
        </row>
        <row r="3816">
          <cell r="A3816">
            <v>1690340070</v>
          </cell>
          <cell r="B3816" t="str">
            <v>A.10.91</v>
          </cell>
          <cell r="C3816" t="str">
            <v>25</v>
          </cell>
          <cell r="D3816">
            <v>41</v>
          </cell>
          <cell r="E3816">
            <v>16.72</v>
          </cell>
          <cell r="F3816" t="str">
            <v>HSK-MZ 3/4iNPT</v>
          </cell>
          <cell r="G3816" t="str">
            <v>HSK-MZ 3/4iNPT</v>
          </cell>
          <cell r="H3816">
            <v>9.3969999999999998E-2</v>
          </cell>
          <cell r="I3816">
            <v>4033878440896</v>
          </cell>
          <cell r="J3816" t="str">
            <v>74199990</v>
          </cell>
          <cell r="K3816" t="str">
            <v>EC000441</v>
          </cell>
        </row>
        <row r="3817">
          <cell r="A3817">
            <v>1690360001</v>
          </cell>
          <cell r="B3817" t="str">
            <v>A.10.91</v>
          </cell>
          <cell r="C3817" t="str">
            <v>10</v>
          </cell>
          <cell r="D3817">
            <v>40</v>
          </cell>
          <cell r="E3817">
            <v>42.01</v>
          </cell>
          <cell r="F3817" t="str">
            <v>HSK-MZ PG 36</v>
          </cell>
          <cell r="G3817" t="str">
            <v>HSK-MZ PG 36</v>
          </cell>
          <cell r="H3817">
            <v>0.26096999999999998</v>
          </cell>
          <cell r="I3817">
            <v>4033878440902</v>
          </cell>
          <cell r="J3817" t="str">
            <v>74199990</v>
          </cell>
          <cell r="K3817" t="str">
            <v>EC000441</v>
          </cell>
        </row>
        <row r="3818">
          <cell r="A3818">
            <v>1690360060</v>
          </cell>
          <cell r="B3818" t="str">
            <v>A.10.91</v>
          </cell>
          <cell r="C3818" t="str">
            <v>10</v>
          </cell>
          <cell r="D3818">
            <v>40</v>
          </cell>
          <cell r="E3818">
            <v>42.01</v>
          </cell>
          <cell r="F3818" t="str">
            <v>HSK-MZ PG 36 lange tap</v>
          </cell>
          <cell r="G3818" t="str">
            <v>HSK-MZ PG 36 long</v>
          </cell>
          <cell r="H3818">
            <v>0.24321000000000001</v>
          </cell>
          <cell r="I3818">
            <v>4033878440919</v>
          </cell>
          <cell r="J3818" t="str">
            <v>74199990</v>
          </cell>
          <cell r="K3818" t="str">
            <v>EC000441</v>
          </cell>
        </row>
        <row r="3819">
          <cell r="A3819">
            <v>1690380070</v>
          </cell>
          <cell r="B3819" t="str">
            <v>A.10.91</v>
          </cell>
          <cell r="C3819" t="str">
            <v>50</v>
          </cell>
          <cell r="D3819">
            <v>41</v>
          </cell>
          <cell r="E3819">
            <v>7.09</v>
          </cell>
          <cell r="F3819" t="str">
            <v>HSK-MZ 3/8 NPT</v>
          </cell>
          <cell r="G3819" t="str">
            <v>HSK-MZ 3/8 NPT</v>
          </cell>
          <cell r="H3819">
            <v>3.7280000000000001E-2</v>
          </cell>
          <cell r="I3819">
            <v>4033878440926</v>
          </cell>
          <cell r="J3819" t="str">
            <v>74199990</v>
          </cell>
          <cell r="K3819" t="str">
            <v>EC000441</v>
          </cell>
        </row>
        <row r="3820">
          <cell r="A3820">
            <v>1690400030</v>
          </cell>
          <cell r="B3820" t="str">
            <v>A.10.91</v>
          </cell>
          <cell r="C3820" t="str">
            <v>10</v>
          </cell>
          <cell r="D3820">
            <v>40</v>
          </cell>
          <cell r="E3820">
            <v>50.85</v>
          </cell>
          <cell r="F3820" t="str">
            <v>HSK-MZ M40 lange tap</v>
          </cell>
          <cell r="G3820" t="str">
            <v>HSK-MZ M40 long</v>
          </cell>
          <cell r="H3820">
            <v>0.28021000000000001</v>
          </cell>
          <cell r="I3820">
            <v>4033878440933</v>
          </cell>
          <cell r="J3820" t="str">
            <v>74199990</v>
          </cell>
          <cell r="K3820" t="str">
            <v>EC000441</v>
          </cell>
        </row>
        <row r="3821">
          <cell r="A3821">
            <v>1690400050</v>
          </cell>
          <cell r="B3821" t="str">
            <v>A.10.91</v>
          </cell>
          <cell r="C3821" t="str">
            <v>10</v>
          </cell>
          <cell r="D3821">
            <v>40</v>
          </cell>
          <cell r="E3821">
            <v>42.37</v>
          </cell>
          <cell r="F3821" t="str">
            <v>HSK-MZ M40X1,5</v>
          </cell>
          <cell r="G3821" t="str">
            <v>HSK-MZ M40X1,5</v>
          </cell>
          <cell r="H3821">
            <v>0.26971000000000001</v>
          </cell>
          <cell r="I3821">
            <v>4033878440940</v>
          </cell>
          <cell r="J3821" t="str">
            <v>74199990</v>
          </cell>
          <cell r="K3821" t="str">
            <v>EC000441</v>
          </cell>
        </row>
        <row r="3822">
          <cell r="A3822">
            <v>1690420001</v>
          </cell>
          <cell r="B3822" t="str">
            <v>A.10.91</v>
          </cell>
          <cell r="C3822" t="str">
            <v>5</v>
          </cell>
          <cell r="D3822">
            <v>40</v>
          </cell>
          <cell r="E3822">
            <v>65.55</v>
          </cell>
          <cell r="F3822" t="str">
            <v>HSK-MZ PG 42</v>
          </cell>
          <cell r="G3822" t="str">
            <v>HSK-MZ PG 42</v>
          </cell>
          <cell r="H3822">
            <v>0.35698000000000002</v>
          </cell>
          <cell r="I3822">
            <v>4033878440957</v>
          </cell>
          <cell r="J3822" t="str">
            <v>74199990</v>
          </cell>
          <cell r="K3822" t="str">
            <v>EC000441</v>
          </cell>
        </row>
        <row r="3823">
          <cell r="A3823">
            <v>1690420015</v>
          </cell>
          <cell r="B3823" t="str">
            <v>A.10.91</v>
          </cell>
          <cell r="C3823" t="str">
            <v>5</v>
          </cell>
          <cell r="D3823">
            <v>40</v>
          </cell>
          <cell r="E3823">
            <v>67.59</v>
          </cell>
          <cell r="F3823" t="str">
            <v>HSK-MZ PG 42</v>
          </cell>
          <cell r="G3823" t="str">
            <v>HSK-MZ PG 42</v>
          </cell>
          <cell r="H3823">
            <v>0.36606</v>
          </cell>
          <cell r="I3823">
            <v>4033878440964</v>
          </cell>
          <cell r="J3823" t="str">
            <v>74199990</v>
          </cell>
          <cell r="K3823" t="str">
            <v>EC000441</v>
          </cell>
        </row>
        <row r="3824">
          <cell r="A3824">
            <v>1690420060</v>
          </cell>
          <cell r="B3824" t="str">
            <v>A.10.91</v>
          </cell>
          <cell r="C3824" t="str">
            <v>5</v>
          </cell>
          <cell r="D3824">
            <v>40</v>
          </cell>
          <cell r="E3824">
            <v>80.12</v>
          </cell>
          <cell r="F3824" t="str">
            <v>HSK-MZ PG 42 lange tap</v>
          </cell>
          <cell r="G3824" t="str">
            <v>HSK-MZ PG 42 long</v>
          </cell>
          <cell r="H3824">
            <v>0.37487999999999999</v>
          </cell>
          <cell r="I3824">
            <v>4033878440971</v>
          </cell>
          <cell r="J3824" t="str">
            <v>74199990</v>
          </cell>
          <cell r="K3824" t="str">
            <v>EC000441</v>
          </cell>
        </row>
        <row r="3825">
          <cell r="A3825">
            <v>1690420061</v>
          </cell>
          <cell r="B3825" t="str">
            <v>A.10.91</v>
          </cell>
          <cell r="C3825" t="str">
            <v>5</v>
          </cell>
          <cell r="D3825">
            <v>40</v>
          </cell>
          <cell r="E3825">
            <v>81.099999999999994</v>
          </cell>
          <cell r="F3825" t="str">
            <v>HSK-MZ PG 42 lange tap</v>
          </cell>
          <cell r="G3825" t="str">
            <v>HSK-MZ PG 42 long</v>
          </cell>
          <cell r="H3825">
            <v>0.38396000000000002</v>
          </cell>
          <cell r="I3825">
            <v>4033878440988</v>
          </cell>
          <cell r="J3825" t="str">
            <v>74199990</v>
          </cell>
          <cell r="K3825" t="str">
            <v>EC000441</v>
          </cell>
        </row>
        <row r="3826">
          <cell r="A3826">
            <v>1690480001</v>
          </cell>
          <cell r="B3826" t="str">
            <v>A.10.91</v>
          </cell>
          <cell r="C3826" t="str">
            <v>5</v>
          </cell>
          <cell r="D3826">
            <v>40</v>
          </cell>
          <cell r="E3826">
            <v>90.64</v>
          </cell>
          <cell r="F3826" t="str">
            <v>HSK-MZ PG 48</v>
          </cell>
          <cell r="G3826" t="str">
            <v>HSK-MZ PG 48</v>
          </cell>
          <cell r="H3826">
            <v>0.40545999999999999</v>
          </cell>
          <cell r="I3826">
            <v>4033878440995</v>
          </cell>
          <cell r="J3826" t="str">
            <v>74199990</v>
          </cell>
          <cell r="K3826" t="str">
            <v>EC000441</v>
          </cell>
        </row>
        <row r="3827">
          <cell r="A3827">
            <v>1690480015</v>
          </cell>
          <cell r="B3827" t="str">
            <v>A.10.91</v>
          </cell>
          <cell r="C3827" t="str">
            <v>5</v>
          </cell>
          <cell r="D3827">
            <v>40</v>
          </cell>
          <cell r="E3827">
            <v>91.11</v>
          </cell>
          <cell r="F3827" t="str">
            <v>HSK-MZ PG 48</v>
          </cell>
          <cell r="G3827" t="str">
            <v>HSK-MZ PG 48</v>
          </cell>
          <cell r="H3827">
            <v>0.41852</v>
          </cell>
          <cell r="I3827">
            <v>4033878441008</v>
          </cell>
          <cell r="J3827" t="str">
            <v>74199990</v>
          </cell>
          <cell r="K3827" t="str">
            <v>EC000441</v>
          </cell>
        </row>
        <row r="3828">
          <cell r="A3828">
            <v>1690480060</v>
          </cell>
          <cell r="B3828" t="str">
            <v>A.10.91</v>
          </cell>
          <cell r="C3828" t="str">
            <v>5</v>
          </cell>
          <cell r="D3828">
            <v>40</v>
          </cell>
          <cell r="E3828">
            <v>108.76</v>
          </cell>
          <cell r="F3828" t="str">
            <v>HSK-MZ PG 48 lange tap</v>
          </cell>
          <cell r="G3828" t="str">
            <v>HSK-MZ PG 48 long</v>
          </cell>
          <cell r="H3828">
            <v>0.41216000000000003</v>
          </cell>
          <cell r="I3828">
            <v>4033878441015</v>
          </cell>
          <cell r="J3828" t="str">
            <v>74199990</v>
          </cell>
          <cell r="K3828" t="str">
            <v>EC000441</v>
          </cell>
        </row>
        <row r="3829">
          <cell r="A3829">
            <v>1690480061</v>
          </cell>
          <cell r="B3829" t="str">
            <v>A.10.91</v>
          </cell>
          <cell r="C3829" t="str">
            <v>5</v>
          </cell>
          <cell r="D3829">
            <v>40</v>
          </cell>
          <cell r="E3829">
            <v>109.34</v>
          </cell>
          <cell r="F3829" t="str">
            <v>HSK-MZ PG 48 lange tap</v>
          </cell>
          <cell r="G3829" t="str">
            <v>HSK-MZ PG 48 long</v>
          </cell>
          <cell r="H3829">
            <v>0.42521999999999999</v>
          </cell>
          <cell r="I3829">
            <v>4033878441022</v>
          </cell>
          <cell r="J3829" t="str">
            <v>74199990</v>
          </cell>
          <cell r="K3829" t="str">
            <v>EC000441</v>
          </cell>
        </row>
        <row r="3830">
          <cell r="A3830">
            <v>1690500030</v>
          </cell>
          <cell r="B3830" t="str">
            <v>A.10.91</v>
          </cell>
          <cell r="C3830" t="str">
            <v>5</v>
          </cell>
          <cell r="D3830">
            <v>40</v>
          </cell>
          <cell r="E3830">
            <v>97.32</v>
          </cell>
          <cell r="F3830" t="str">
            <v>HSK-MZ lange tap M50X1,5</v>
          </cell>
          <cell r="G3830" t="str">
            <v>HSK-MZ long M50X1,5</v>
          </cell>
          <cell r="H3830">
            <v>0.38751000000000002</v>
          </cell>
          <cell r="I3830">
            <v>4033878441039</v>
          </cell>
          <cell r="J3830" t="str">
            <v>74199990</v>
          </cell>
          <cell r="K3830" t="str">
            <v>EC000441</v>
          </cell>
        </row>
        <row r="3831">
          <cell r="A3831">
            <v>1690500031</v>
          </cell>
          <cell r="B3831" t="str">
            <v>A.10.91</v>
          </cell>
          <cell r="C3831" t="str">
            <v>5</v>
          </cell>
          <cell r="D3831">
            <v>40</v>
          </cell>
          <cell r="E3831">
            <v>98.68</v>
          </cell>
          <cell r="F3831" t="str">
            <v>HSK-MZ lange tap M50X1,5</v>
          </cell>
          <cell r="G3831" t="str">
            <v>HSK-MZ long M50X1,5</v>
          </cell>
          <cell r="H3831">
            <v>0.39659</v>
          </cell>
          <cell r="I3831">
            <v>4033878441046</v>
          </cell>
          <cell r="J3831" t="str">
            <v>74199990</v>
          </cell>
          <cell r="K3831" t="str">
            <v>EC000441</v>
          </cell>
        </row>
        <row r="3832">
          <cell r="A3832">
            <v>1690500050</v>
          </cell>
          <cell r="B3832" t="str">
            <v>A.10.91</v>
          </cell>
          <cell r="C3832" t="str">
            <v>5</v>
          </cell>
          <cell r="D3832">
            <v>40</v>
          </cell>
          <cell r="E3832">
            <v>77.709999999999994</v>
          </cell>
          <cell r="F3832" t="str">
            <v>HSK-MZ M50X1,5</v>
          </cell>
          <cell r="G3832" t="str">
            <v>HSK-MZ M50X1,5</v>
          </cell>
          <cell r="H3832">
            <v>0.36305999999999999</v>
          </cell>
          <cell r="I3832">
            <v>4033878441053</v>
          </cell>
          <cell r="J3832" t="str">
            <v>74199990</v>
          </cell>
          <cell r="K3832" t="str">
            <v>EC000441</v>
          </cell>
        </row>
        <row r="3833">
          <cell r="A3833">
            <v>1690500051</v>
          </cell>
          <cell r="B3833" t="str">
            <v>A.10.91</v>
          </cell>
          <cell r="C3833" t="str">
            <v>5</v>
          </cell>
          <cell r="D3833">
            <v>40</v>
          </cell>
          <cell r="E3833">
            <v>78.78</v>
          </cell>
          <cell r="F3833" t="str">
            <v>HSK-MZ M50X1,5</v>
          </cell>
          <cell r="G3833" t="str">
            <v>HSK-MZ M50X1,5</v>
          </cell>
          <cell r="H3833">
            <v>0.37214000000000003</v>
          </cell>
          <cell r="I3833">
            <v>4033878441060</v>
          </cell>
          <cell r="J3833" t="str">
            <v>74199990</v>
          </cell>
          <cell r="K3833" t="str">
            <v>EC000441</v>
          </cell>
        </row>
        <row r="3834">
          <cell r="A3834">
            <v>1690630030</v>
          </cell>
          <cell r="B3834" t="str">
            <v>A.10.91</v>
          </cell>
          <cell r="C3834" t="str">
            <v>5</v>
          </cell>
          <cell r="D3834">
            <v>40</v>
          </cell>
          <cell r="E3834">
            <v>114.45</v>
          </cell>
          <cell r="F3834" t="str">
            <v>HSK-MZ lange tap M63,1.5</v>
          </cell>
          <cell r="G3834" t="str">
            <v>HSK-MZ long M63,1.5</v>
          </cell>
          <cell r="H3834">
            <v>0.48</v>
          </cell>
          <cell r="I3834">
            <v>4033878441077</v>
          </cell>
          <cell r="J3834" t="str">
            <v>74199990</v>
          </cell>
          <cell r="K3834" t="str">
            <v>EC000441</v>
          </cell>
        </row>
        <row r="3835">
          <cell r="A3835">
            <v>1690630031</v>
          </cell>
          <cell r="B3835" t="str">
            <v>A.10.91</v>
          </cell>
          <cell r="C3835" t="str">
            <v>5</v>
          </cell>
          <cell r="D3835">
            <v>40</v>
          </cell>
          <cell r="E3835">
            <v>115.76</v>
          </cell>
          <cell r="F3835" t="str">
            <v>HSK-MZ lange tap M63X1,5</v>
          </cell>
          <cell r="G3835" t="str">
            <v>HSK-MZ long M63X1,5</v>
          </cell>
          <cell r="H3835">
            <v>0.50131999999999999</v>
          </cell>
          <cell r="I3835">
            <v>4033878441084</v>
          </cell>
          <cell r="J3835" t="str">
            <v>74199990</v>
          </cell>
          <cell r="K3835" t="str">
            <v>EC000441</v>
          </cell>
        </row>
        <row r="3836">
          <cell r="A3836">
            <v>1690630050</v>
          </cell>
          <cell r="B3836" t="str">
            <v>A.10.91</v>
          </cell>
          <cell r="C3836" t="str">
            <v>5</v>
          </cell>
          <cell r="D3836">
            <v>40</v>
          </cell>
          <cell r="E3836">
            <v>91.37</v>
          </cell>
          <cell r="F3836" t="str">
            <v>HSK-MZ M63X1,5</v>
          </cell>
          <cell r="G3836" t="str">
            <v>HSK-MZ M63X1,5</v>
          </cell>
          <cell r="H3836">
            <v>0.58035999999999999</v>
          </cell>
          <cell r="I3836">
            <v>4033878441091</v>
          </cell>
          <cell r="J3836" t="str">
            <v>74199990</v>
          </cell>
          <cell r="K3836" t="str">
            <v>EC000441</v>
          </cell>
        </row>
        <row r="3837">
          <cell r="A3837">
            <v>1690630051</v>
          </cell>
          <cell r="B3837" t="str">
            <v>A.10.91</v>
          </cell>
          <cell r="C3837" t="str">
            <v>5</v>
          </cell>
          <cell r="D3837">
            <v>40</v>
          </cell>
          <cell r="E3837">
            <v>92.42</v>
          </cell>
          <cell r="F3837" t="str">
            <v>HSK-MZ M63X1,5</v>
          </cell>
          <cell r="G3837" t="str">
            <v>HSK-MZ M63X1,5</v>
          </cell>
          <cell r="H3837">
            <v>0.46749000000000002</v>
          </cell>
          <cell r="I3837">
            <v>4033878441107</v>
          </cell>
          <cell r="J3837" t="str">
            <v>74199990</v>
          </cell>
          <cell r="K3837" t="str">
            <v>EC000441</v>
          </cell>
        </row>
        <row r="3838">
          <cell r="A3838">
            <v>1691070001</v>
          </cell>
          <cell r="B3838" t="str">
            <v>A.10.91</v>
          </cell>
          <cell r="C3838" t="str">
            <v>50</v>
          </cell>
          <cell r="D3838">
            <v>59</v>
          </cell>
          <cell r="E3838">
            <v>6.31</v>
          </cell>
          <cell r="F3838" t="str">
            <v>HSK-M-EMC PG 7</v>
          </cell>
          <cell r="G3838" t="str">
            <v>HSK-M-CEM PG 7</v>
          </cell>
          <cell r="H3838">
            <v>1.0030000000000001E-2</v>
          </cell>
          <cell r="I3838">
            <v>4033878441114</v>
          </cell>
          <cell r="J3838" t="str">
            <v>85369010</v>
          </cell>
          <cell r="K3838" t="str">
            <v>EC000441</v>
          </cell>
        </row>
        <row r="3839">
          <cell r="A3839">
            <v>1691070015</v>
          </cell>
          <cell r="B3839" t="str">
            <v>A.10.91</v>
          </cell>
          <cell r="C3839" t="str">
            <v>50</v>
          </cell>
          <cell r="D3839">
            <v>59</v>
          </cell>
          <cell r="E3839">
            <v>6.34</v>
          </cell>
          <cell r="F3839" t="str">
            <v>HSK-M-EMC PG 7</v>
          </cell>
          <cell r="G3839" t="str">
            <v>HSK-M-CEM PG 7</v>
          </cell>
          <cell r="H3839">
            <v>1.0059999999999999E-2</v>
          </cell>
          <cell r="I3839">
            <v>4033878441121</v>
          </cell>
          <cell r="J3839" t="str">
            <v>85369010</v>
          </cell>
          <cell r="K3839" t="str">
            <v>EC000441</v>
          </cell>
        </row>
        <row r="3840">
          <cell r="A3840">
            <v>1691070060</v>
          </cell>
          <cell r="B3840" t="str">
            <v>A.10.91</v>
          </cell>
          <cell r="C3840" t="str">
            <v>50</v>
          </cell>
          <cell r="D3840">
            <v>59</v>
          </cell>
          <cell r="E3840">
            <v>7.59</v>
          </cell>
          <cell r="F3840" t="str">
            <v>HSK-M-EMC PG 7 lange tap</v>
          </cell>
          <cell r="G3840" t="str">
            <v>HSK-M-CEM PG 7 long</v>
          </cell>
          <cell r="H3840">
            <v>1.11E-2</v>
          </cell>
          <cell r="I3840">
            <v>4033878441138</v>
          </cell>
          <cell r="J3840" t="str">
            <v>85369010</v>
          </cell>
          <cell r="K3840" t="str">
            <v>EC000441</v>
          </cell>
        </row>
        <row r="3841">
          <cell r="A3841">
            <v>1691070061</v>
          </cell>
          <cell r="B3841" t="str">
            <v>A.10.91</v>
          </cell>
          <cell r="C3841" t="str">
            <v>50</v>
          </cell>
          <cell r="D3841">
            <v>59</v>
          </cell>
          <cell r="E3841">
            <v>7.61</v>
          </cell>
          <cell r="F3841" t="str">
            <v>HSK-M-EMC PG 7 lange tap</v>
          </cell>
          <cell r="G3841" t="str">
            <v>HSK-M-CEM PG 7 long</v>
          </cell>
          <cell r="H3841">
            <v>1.124E-2</v>
          </cell>
          <cell r="I3841">
            <v>4033878441145</v>
          </cell>
          <cell r="J3841" t="str">
            <v>85369010</v>
          </cell>
          <cell r="K3841" t="str">
            <v>EC000441</v>
          </cell>
        </row>
        <row r="3842">
          <cell r="A3842">
            <v>1691090001</v>
          </cell>
          <cell r="B3842" t="str">
            <v>A.10.91</v>
          </cell>
          <cell r="C3842" t="str">
            <v>50</v>
          </cell>
          <cell r="D3842">
            <v>59</v>
          </cell>
          <cell r="E3842">
            <v>6.91</v>
          </cell>
          <cell r="F3842" t="str">
            <v>HSK-M-EMC PG 9</v>
          </cell>
          <cell r="G3842" t="str">
            <v>HSK-M-CEM PG 9</v>
          </cell>
          <cell r="H3842">
            <v>1.711E-2</v>
          </cell>
          <cell r="I3842">
            <v>4033878441152</v>
          </cell>
          <cell r="J3842" t="str">
            <v>85369010</v>
          </cell>
          <cell r="K3842" t="str">
            <v>EC000441</v>
          </cell>
        </row>
        <row r="3843">
          <cell r="A3843">
            <v>1691090015</v>
          </cell>
          <cell r="B3843" t="str">
            <v>A.10.91</v>
          </cell>
          <cell r="C3843" t="str">
            <v>50</v>
          </cell>
          <cell r="D3843">
            <v>59</v>
          </cell>
          <cell r="E3843">
            <v>6.99</v>
          </cell>
          <cell r="F3843" t="str">
            <v>HSK-M-EMC PG 9</v>
          </cell>
          <cell r="G3843" t="str">
            <v>HSK-M-CEM PG 9</v>
          </cell>
          <cell r="H3843">
            <v>1.8419999999999999E-2</v>
          </cell>
          <cell r="I3843">
            <v>4033878441169</v>
          </cell>
          <cell r="J3843" t="str">
            <v>85369010</v>
          </cell>
          <cell r="K3843" t="str">
            <v>EC000441</v>
          </cell>
        </row>
        <row r="3844">
          <cell r="A3844">
            <v>1691090060</v>
          </cell>
          <cell r="B3844" t="str">
            <v>A.10.91</v>
          </cell>
          <cell r="C3844" t="str">
            <v>50</v>
          </cell>
          <cell r="D3844">
            <v>59</v>
          </cell>
          <cell r="E3844">
            <v>8.3000000000000007</v>
          </cell>
          <cell r="F3844" t="str">
            <v>HSK-M-EMC PG 9 lange tap</v>
          </cell>
          <cell r="G3844" t="str">
            <v>HSK-M-CEM PG 9 long</v>
          </cell>
          <cell r="H3844">
            <v>1.9859999999999999E-2</v>
          </cell>
          <cell r="I3844">
            <v>4033878441176</v>
          </cell>
          <cell r="J3844" t="str">
            <v>85369010</v>
          </cell>
          <cell r="K3844" t="str">
            <v>EC000441</v>
          </cell>
        </row>
        <row r="3845">
          <cell r="A3845">
            <v>1691090061</v>
          </cell>
          <cell r="B3845" t="str">
            <v>A.10.91</v>
          </cell>
          <cell r="C3845" t="str">
            <v>50</v>
          </cell>
          <cell r="D3845">
            <v>59</v>
          </cell>
          <cell r="E3845">
            <v>8.39</v>
          </cell>
          <cell r="F3845" t="str">
            <v>HSK-M-EMC PG 9 lange tap</v>
          </cell>
          <cell r="G3845" t="str">
            <v>HSK-M-CEM PG 9 long</v>
          </cell>
          <cell r="H3845">
            <v>2.0109999999999999E-2</v>
          </cell>
          <cell r="I3845">
            <v>4033878441183</v>
          </cell>
          <cell r="J3845" t="str">
            <v>85369010</v>
          </cell>
          <cell r="K3845" t="str">
            <v>EC000441</v>
          </cell>
        </row>
        <row r="3846">
          <cell r="A3846">
            <v>1691110001</v>
          </cell>
          <cell r="B3846" t="str">
            <v>A.10.91</v>
          </cell>
          <cell r="C3846" t="str">
            <v>50</v>
          </cell>
          <cell r="D3846">
            <v>59</v>
          </cell>
          <cell r="E3846">
            <v>7.74</v>
          </cell>
          <cell r="F3846" t="str">
            <v>HSK-M-EMC PG 11</v>
          </cell>
          <cell r="G3846" t="str">
            <v>HSK-M-CEM PG 11</v>
          </cell>
          <cell r="H3846">
            <v>2.4819999999999998E-2</v>
          </cell>
          <cell r="I3846">
            <v>4033878441190</v>
          </cell>
          <cell r="J3846" t="str">
            <v>85369010</v>
          </cell>
          <cell r="K3846" t="str">
            <v>EC000441</v>
          </cell>
        </row>
        <row r="3847">
          <cell r="A3847">
            <v>1691110015</v>
          </cell>
          <cell r="B3847" t="str">
            <v>A.10.91</v>
          </cell>
          <cell r="C3847" t="str">
            <v>50</v>
          </cell>
          <cell r="D3847">
            <v>59</v>
          </cell>
          <cell r="E3847">
            <v>7.83</v>
          </cell>
          <cell r="F3847" t="str">
            <v>HSK-M-EMC PG 11</v>
          </cell>
          <cell r="G3847" t="str">
            <v>HSK-M-CEM PG 11</v>
          </cell>
          <cell r="H3847">
            <v>2.3789999999999999E-2</v>
          </cell>
          <cell r="I3847">
            <v>4033878441206</v>
          </cell>
          <cell r="J3847" t="str">
            <v>85369010</v>
          </cell>
          <cell r="K3847" t="str">
            <v>EC000441</v>
          </cell>
        </row>
        <row r="3848">
          <cell r="A3848">
            <v>1691110060</v>
          </cell>
          <cell r="B3848" t="str">
            <v>A.10.91</v>
          </cell>
          <cell r="C3848" t="str">
            <v>50</v>
          </cell>
          <cell r="D3848">
            <v>59</v>
          </cell>
          <cell r="E3848">
            <v>9.2899999999999991</v>
          </cell>
          <cell r="F3848" t="str">
            <v>HSK-M-EMC PG 11 lange tap</v>
          </cell>
          <cell r="G3848" t="str">
            <v>HSK-M-CEM PG 11 long</v>
          </cell>
          <cell r="H3848">
            <v>2.5510000000000001E-2</v>
          </cell>
          <cell r="I3848">
            <v>4033878441213</v>
          </cell>
          <cell r="J3848" t="str">
            <v>85369010</v>
          </cell>
          <cell r="K3848" t="str">
            <v>EC000441</v>
          </cell>
        </row>
        <row r="3849">
          <cell r="A3849">
            <v>1691110061</v>
          </cell>
          <cell r="B3849" t="str">
            <v>A.10.91</v>
          </cell>
          <cell r="C3849" t="str">
            <v>50</v>
          </cell>
          <cell r="D3849">
            <v>59</v>
          </cell>
          <cell r="E3849">
            <v>9.3800000000000008</v>
          </cell>
          <cell r="F3849" t="str">
            <v>HSK-M-EMC PG 11 lange tap</v>
          </cell>
          <cell r="G3849" t="str">
            <v>HSK-M-CEM PG 11 long</v>
          </cell>
          <cell r="H3849">
            <v>2.5999999999999999E-2</v>
          </cell>
          <cell r="I3849">
            <v>4033878441220</v>
          </cell>
          <cell r="J3849" t="str">
            <v>85369010</v>
          </cell>
          <cell r="K3849" t="str">
            <v>EC000441</v>
          </cell>
        </row>
        <row r="3850">
          <cell r="A3850">
            <v>1691120030</v>
          </cell>
          <cell r="B3850" t="str">
            <v>A.10.91</v>
          </cell>
          <cell r="C3850" t="str">
            <v>50</v>
          </cell>
          <cell r="D3850">
            <v>58</v>
          </cell>
          <cell r="E3850">
            <v>7.94</v>
          </cell>
          <cell r="F3850" t="str">
            <v>HSK-M-EMC M12x1,5 lange tap</v>
          </cell>
          <cell r="G3850" t="str">
            <v>HSK-M-CEM M12x1,5 long</v>
          </cell>
          <cell r="H3850">
            <v>1.158E-2</v>
          </cell>
          <cell r="I3850">
            <v>4033878441237</v>
          </cell>
          <cell r="J3850" t="str">
            <v>85369010</v>
          </cell>
          <cell r="K3850" t="str">
            <v>EC000441</v>
          </cell>
        </row>
        <row r="3851">
          <cell r="A3851">
            <v>1691120031</v>
          </cell>
          <cell r="B3851" t="str">
            <v>A.10.91</v>
          </cell>
          <cell r="C3851" t="str">
            <v>50</v>
          </cell>
          <cell r="D3851">
            <v>58</v>
          </cell>
          <cell r="E3851">
            <v>7.97</v>
          </cell>
          <cell r="F3851" t="str">
            <v>HSK-M-EMC M12x1,5 lange tap</v>
          </cell>
          <cell r="G3851" t="str">
            <v>HSK-M-CEM M12x1,5 long</v>
          </cell>
          <cell r="H3851">
            <v>1.172E-2</v>
          </cell>
          <cell r="I3851">
            <v>4033878441244</v>
          </cell>
          <cell r="J3851" t="str">
            <v>85369010</v>
          </cell>
          <cell r="K3851" t="str">
            <v>EC000441</v>
          </cell>
        </row>
        <row r="3852">
          <cell r="A3852">
            <v>1691120050</v>
          </cell>
          <cell r="B3852" t="str">
            <v>A.10.91</v>
          </cell>
          <cell r="C3852" t="str">
            <v>50</v>
          </cell>
          <cell r="D3852">
            <v>58</v>
          </cell>
          <cell r="E3852">
            <v>6.61</v>
          </cell>
          <cell r="F3852" t="str">
            <v>HSK-M-EMC M12X1,5</v>
          </cell>
          <cell r="G3852" t="str">
            <v>HSK-M-CEM M12X1,5</v>
          </cell>
          <cell r="H3852">
            <v>1.0800000000000001E-2</v>
          </cell>
          <cell r="I3852">
            <v>4033878441251</v>
          </cell>
          <cell r="J3852" t="str">
            <v>85369010</v>
          </cell>
          <cell r="K3852" t="str">
            <v>EC000441</v>
          </cell>
        </row>
        <row r="3853">
          <cell r="A3853">
            <v>1691120051</v>
          </cell>
          <cell r="B3853" t="str">
            <v>A.10.91</v>
          </cell>
          <cell r="C3853" t="str">
            <v>50</v>
          </cell>
          <cell r="D3853">
            <v>58</v>
          </cell>
          <cell r="E3853">
            <v>6.65</v>
          </cell>
          <cell r="F3853" t="str">
            <v>HSK-M-EMC M12X1,5</v>
          </cell>
          <cell r="G3853" t="str">
            <v>HSK-M-CEM M12X1,5</v>
          </cell>
          <cell r="H3853">
            <v>1.0540000000000001E-2</v>
          </cell>
          <cell r="I3853">
            <v>4033878441268</v>
          </cell>
          <cell r="J3853" t="str">
            <v>85369010</v>
          </cell>
          <cell r="K3853" t="str">
            <v>EC000441</v>
          </cell>
        </row>
        <row r="3854">
          <cell r="A3854">
            <v>1691120070</v>
          </cell>
          <cell r="B3854" t="str">
            <v>A.10.91</v>
          </cell>
          <cell r="C3854" t="str">
            <v>50</v>
          </cell>
          <cell r="D3854">
            <v>60</v>
          </cell>
          <cell r="E3854">
            <v>15.05</v>
          </cell>
          <cell r="F3854" t="str">
            <v>HSK-M-EMC 1/2iNPT</v>
          </cell>
          <cell r="G3854" t="str">
            <v>HSK-M-CEM 1/2iNPT</v>
          </cell>
          <cell r="H3854">
            <v>4.0489999999999998E-2</v>
          </cell>
          <cell r="I3854">
            <v>4033878441275</v>
          </cell>
          <cell r="J3854" t="str">
            <v>85369010</v>
          </cell>
          <cell r="K3854" t="str">
            <v>EC000441</v>
          </cell>
        </row>
        <row r="3855">
          <cell r="A3855">
            <v>1691120071</v>
          </cell>
          <cell r="B3855" t="str">
            <v>A.10.91</v>
          </cell>
          <cell r="C3855" t="str">
            <v>50</v>
          </cell>
          <cell r="D3855">
            <v>60</v>
          </cell>
          <cell r="E3855">
            <v>15.18</v>
          </cell>
          <cell r="F3855" t="str">
            <v>HSK-M-EMC 1/2iNPT</v>
          </cell>
          <cell r="G3855" t="str">
            <v>HSK-M-CEM 1/2iNPT</v>
          </cell>
          <cell r="H3855">
            <v>4.1160000000000002E-2</v>
          </cell>
          <cell r="I3855">
            <v>4033878441282</v>
          </cell>
          <cell r="J3855" t="str">
            <v>85369010</v>
          </cell>
          <cell r="K3855" t="str">
            <v>EC000441</v>
          </cell>
        </row>
        <row r="3856">
          <cell r="A3856">
            <v>1691130001</v>
          </cell>
          <cell r="B3856" t="str">
            <v>A.10.91</v>
          </cell>
          <cell r="C3856" t="str">
            <v>50</v>
          </cell>
          <cell r="D3856">
            <v>59</v>
          </cell>
          <cell r="E3856">
            <v>8.2200000000000006</v>
          </cell>
          <cell r="F3856" t="str">
            <v>HSK-M-EMC PG 13,5</v>
          </cell>
          <cell r="G3856" t="str">
            <v>HSK-M-CEM PG 13,5</v>
          </cell>
          <cell r="H3856">
            <v>2.7570000000000001E-2</v>
          </cell>
          <cell r="I3856">
            <v>4033878441299</v>
          </cell>
          <cell r="J3856" t="str">
            <v>85369010</v>
          </cell>
          <cell r="K3856" t="str">
            <v>EC000441</v>
          </cell>
        </row>
        <row r="3857">
          <cell r="A3857">
            <v>1691130015</v>
          </cell>
          <cell r="B3857" t="str">
            <v>A.10.91</v>
          </cell>
          <cell r="C3857" t="str">
            <v>50</v>
          </cell>
          <cell r="D3857">
            <v>59</v>
          </cell>
          <cell r="E3857">
            <v>8.32</v>
          </cell>
          <cell r="F3857" t="str">
            <v>HSK-M-EMC PG 13,5</v>
          </cell>
          <cell r="G3857" t="str">
            <v>HSK-M-CEM PG 13,5</v>
          </cell>
          <cell r="H3857">
            <v>2.9579999999999999E-2</v>
          </cell>
          <cell r="I3857">
            <v>4033878441305</v>
          </cell>
          <cell r="J3857" t="str">
            <v>85369010</v>
          </cell>
          <cell r="K3857" t="str">
            <v>EC000441</v>
          </cell>
        </row>
        <row r="3858">
          <cell r="A3858">
            <v>1691130060</v>
          </cell>
          <cell r="B3858" t="str">
            <v>A.10.91</v>
          </cell>
          <cell r="C3858" t="str">
            <v>50</v>
          </cell>
          <cell r="D3858">
            <v>59</v>
          </cell>
          <cell r="E3858">
            <v>9.8699999999999992</v>
          </cell>
          <cell r="F3858" t="str">
            <v>HSK-M-EMC PG 13,5 lange tap</v>
          </cell>
          <cell r="G3858" t="str">
            <v>HSK-M-CEM PG 13,5 long</v>
          </cell>
          <cell r="H3858">
            <v>3.1789999999999999E-2</v>
          </cell>
          <cell r="I3858">
            <v>4033878441312</v>
          </cell>
          <cell r="J3858" t="str">
            <v>85369010</v>
          </cell>
          <cell r="K3858" t="str">
            <v>EC000441</v>
          </cell>
        </row>
        <row r="3859">
          <cell r="A3859">
            <v>1691130061</v>
          </cell>
          <cell r="B3859" t="str">
            <v>A.10.91</v>
          </cell>
          <cell r="C3859" t="str">
            <v>50</v>
          </cell>
          <cell r="D3859">
            <v>59</v>
          </cell>
          <cell r="E3859">
            <v>9.98</v>
          </cell>
          <cell r="F3859" t="str">
            <v>HSK-M-EMC PG 13,5 lange tap</v>
          </cell>
          <cell r="G3859" t="str">
            <v>HSK-M-CEM PG 13,5 long</v>
          </cell>
          <cell r="H3859">
            <v>3.2460000000000003E-2</v>
          </cell>
          <cell r="I3859">
            <v>4033878441329</v>
          </cell>
          <cell r="J3859" t="str">
            <v>85369010</v>
          </cell>
          <cell r="K3859" t="str">
            <v>EC000441</v>
          </cell>
        </row>
        <row r="3860">
          <cell r="A3860">
            <v>1691160001</v>
          </cell>
          <cell r="B3860" t="str">
            <v>A.10.91</v>
          </cell>
          <cell r="C3860" t="str">
            <v>50</v>
          </cell>
          <cell r="D3860">
            <v>59</v>
          </cell>
          <cell r="E3860">
            <v>8.9700000000000006</v>
          </cell>
          <cell r="F3860" t="str">
            <v>HSK-M-EMC PG 16</v>
          </cell>
          <cell r="G3860" t="str">
            <v>HSK-M-CEM PG 16</v>
          </cell>
          <cell r="H3860">
            <v>3.0589999999999999E-2</v>
          </cell>
          <cell r="I3860">
            <v>4033878441336</v>
          </cell>
          <cell r="J3860" t="str">
            <v>85369010</v>
          </cell>
          <cell r="K3860" t="str">
            <v>EC000441</v>
          </cell>
        </row>
        <row r="3861">
          <cell r="A3861">
            <v>1691160015</v>
          </cell>
          <cell r="B3861" t="str">
            <v>A.10.91</v>
          </cell>
          <cell r="C3861" t="str">
            <v>50</v>
          </cell>
          <cell r="D3861">
            <v>59</v>
          </cell>
          <cell r="E3861">
            <v>9.08</v>
          </cell>
          <cell r="F3861" t="str">
            <v>HSK-M-EMC PG 16</v>
          </cell>
          <cell r="G3861" t="str">
            <v>HSK-M-CEM PG 16</v>
          </cell>
          <cell r="H3861">
            <v>3.2399999999999998E-2</v>
          </cell>
          <cell r="I3861">
            <v>4033878441343</v>
          </cell>
          <cell r="J3861" t="str">
            <v>85369010</v>
          </cell>
          <cell r="K3861" t="str">
            <v>EC000441</v>
          </cell>
        </row>
        <row r="3862">
          <cell r="A3862">
            <v>1691160030</v>
          </cell>
          <cell r="B3862" t="str">
            <v>A.10.91</v>
          </cell>
          <cell r="C3862" t="str">
            <v>50</v>
          </cell>
          <cell r="D3862">
            <v>58</v>
          </cell>
          <cell r="E3862">
            <v>9.74</v>
          </cell>
          <cell r="F3862" t="str">
            <v>HSK-M-EMC M16x1,5 lange tap</v>
          </cell>
          <cell r="G3862" t="str">
            <v>HSK-M-CEM M16x1,5 long</v>
          </cell>
          <cell r="H3862">
            <v>2.4459999999999999E-2</v>
          </cell>
          <cell r="I3862">
            <v>4033878441350</v>
          </cell>
          <cell r="J3862" t="str">
            <v>85369010</v>
          </cell>
          <cell r="K3862" t="str">
            <v>EC000441</v>
          </cell>
        </row>
        <row r="3863">
          <cell r="A3863">
            <v>1691160031</v>
          </cell>
          <cell r="B3863" t="str">
            <v>A.10.91</v>
          </cell>
          <cell r="C3863" t="str">
            <v>50</v>
          </cell>
          <cell r="D3863">
            <v>58</v>
          </cell>
          <cell r="E3863">
            <v>9.84</v>
          </cell>
          <cell r="F3863" t="str">
            <v>HSK-M-EMC M16x1,5 lange tap</v>
          </cell>
          <cell r="G3863" t="str">
            <v>HSK-M-CEM M16x1,5 long</v>
          </cell>
          <cell r="H3863">
            <v>2.495E-2</v>
          </cell>
          <cell r="I3863">
            <v>4033878441367</v>
          </cell>
          <cell r="J3863" t="str">
            <v>85369010</v>
          </cell>
          <cell r="K3863" t="str">
            <v>EC000441</v>
          </cell>
        </row>
        <row r="3864">
          <cell r="A3864">
            <v>1691160050</v>
          </cell>
          <cell r="B3864" t="str">
            <v>A.10.91</v>
          </cell>
          <cell r="C3864" t="str">
            <v>50</v>
          </cell>
          <cell r="D3864">
            <v>58</v>
          </cell>
          <cell r="E3864">
            <v>8.1199999999999992</v>
          </cell>
          <cell r="F3864" t="str">
            <v>HSK-M-EMC M16X1,5</v>
          </cell>
          <cell r="G3864" t="str">
            <v>HSK-M-CEM M16X1,5</v>
          </cell>
          <cell r="H3864">
            <v>2.2859999999999998E-2</v>
          </cell>
          <cell r="I3864">
            <v>4033878441374</v>
          </cell>
          <cell r="J3864" t="str">
            <v>85369010</v>
          </cell>
          <cell r="K3864" t="str">
            <v>EC000441</v>
          </cell>
        </row>
        <row r="3865">
          <cell r="A3865">
            <v>1691160051</v>
          </cell>
          <cell r="B3865" t="str">
            <v>A.10.91</v>
          </cell>
          <cell r="C3865" t="str">
            <v>50</v>
          </cell>
          <cell r="D3865">
            <v>58</v>
          </cell>
          <cell r="E3865">
            <v>8.1999999999999993</v>
          </cell>
          <cell r="F3865" t="str">
            <v>HSK-M-EMC M16X1,5 3-7mm</v>
          </cell>
          <cell r="G3865" t="str">
            <v>HSK-M-CEM M16X1,5 3-7mm</v>
          </cell>
          <cell r="H3865">
            <v>2.3349999999999999E-2</v>
          </cell>
          <cell r="I3865">
            <v>4033878441381</v>
          </cell>
          <cell r="J3865" t="str">
            <v>85369010</v>
          </cell>
          <cell r="K3865" t="str">
            <v>EC000441</v>
          </cell>
        </row>
        <row r="3866">
          <cell r="A3866">
            <v>1691160060</v>
          </cell>
          <cell r="B3866" t="str">
            <v>A.10.91</v>
          </cell>
          <cell r="C3866" t="str">
            <v>50</v>
          </cell>
          <cell r="D3866">
            <v>59</v>
          </cell>
          <cell r="E3866">
            <v>10.77</v>
          </cell>
          <cell r="F3866" t="str">
            <v>HSK-M-EMC PG 16 lange tap</v>
          </cell>
          <cell r="G3866" t="str">
            <v>HSK-M-CEM PG 16 long</v>
          </cell>
          <cell r="H3866">
            <v>3.4959999999999998E-2</v>
          </cell>
          <cell r="I3866">
            <v>4033878441398</v>
          </cell>
          <cell r="J3866" t="str">
            <v>85369010</v>
          </cell>
          <cell r="K3866" t="str">
            <v>EC000441</v>
          </cell>
        </row>
        <row r="3867">
          <cell r="A3867">
            <v>1691160061</v>
          </cell>
          <cell r="B3867" t="str">
            <v>A.10.91</v>
          </cell>
          <cell r="C3867" t="str">
            <v>50</v>
          </cell>
          <cell r="D3867">
            <v>59</v>
          </cell>
          <cell r="E3867">
            <v>10.89</v>
          </cell>
          <cell r="F3867" t="str">
            <v>HSK-M-EMC PG 16 lange tap</v>
          </cell>
          <cell r="G3867" t="str">
            <v>HSK-M-CEM PG 16 long</v>
          </cell>
          <cell r="H3867">
            <v>3.5499999999999997E-2</v>
          </cell>
          <cell r="I3867">
            <v>4033878441404</v>
          </cell>
          <cell r="J3867" t="str">
            <v>85369010</v>
          </cell>
          <cell r="K3867" t="str">
            <v>EC000441</v>
          </cell>
        </row>
        <row r="3868">
          <cell r="A3868">
            <v>1691200030</v>
          </cell>
          <cell r="B3868" t="str">
            <v>A.10.91</v>
          </cell>
          <cell r="C3868" t="str">
            <v>50</v>
          </cell>
          <cell r="D3868">
            <v>58</v>
          </cell>
          <cell r="E3868">
            <v>11.29</v>
          </cell>
          <cell r="F3868" t="str">
            <v>HSK-M-EMC M20x1,5 lange tap</v>
          </cell>
          <cell r="G3868" t="str">
            <v>HSK-M-CEM M20x1,5 long</v>
          </cell>
          <cell r="H3868">
            <v>3.3430000000000001E-2</v>
          </cell>
          <cell r="I3868">
            <v>4033878441411</v>
          </cell>
          <cell r="J3868" t="str">
            <v>85369010</v>
          </cell>
          <cell r="K3868" t="str">
            <v>EC000441</v>
          </cell>
        </row>
        <row r="3869">
          <cell r="A3869">
            <v>1691200031</v>
          </cell>
          <cell r="B3869" t="str">
            <v>A.10.91</v>
          </cell>
          <cell r="C3869" t="str">
            <v>50</v>
          </cell>
          <cell r="D3869">
            <v>58</v>
          </cell>
          <cell r="E3869">
            <v>11.41</v>
          </cell>
          <cell r="F3869" t="str">
            <v>HSK-M-EMC M20x1,5 lange tap</v>
          </cell>
          <cell r="G3869" t="str">
            <v>HSK-M-CEM M20x1,5 long</v>
          </cell>
          <cell r="H3869">
            <v>3.397E-2</v>
          </cell>
          <cell r="I3869">
            <v>4033878441428</v>
          </cell>
          <cell r="J3869" t="str">
            <v>85369010</v>
          </cell>
          <cell r="K3869" t="str">
            <v>EC000441</v>
          </cell>
        </row>
        <row r="3870">
          <cell r="A3870">
            <v>1691200050</v>
          </cell>
          <cell r="B3870" t="str">
            <v>A.10.91</v>
          </cell>
          <cell r="C3870" t="str">
            <v>50</v>
          </cell>
          <cell r="D3870">
            <v>58</v>
          </cell>
          <cell r="E3870">
            <v>9.41</v>
          </cell>
          <cell r="F3870" t="str">
            <v>HSK-M-EMC M20X1,5</v>
          </cell>
          <cell r="G3870" t="str">
            <v>HSK-M-CEM M20X1,5</v>
          </cell>
          <cell r="H3870">
            <v>3.1419999999999997E-2</v>
          </cell>
          <cell r="I3870">
            <v>4033878441435</v>
          </cell>
          <cell r="J3870" t="str">
            <v>85369010</v>
          </cell>
          <cell r="K3870" t="str">
            <v>EC000441</v>
          </cell>
        </row>
        <row r="3871">
          <cell r="A3871">
            <v>1691200051</v>
          </cell>
          <cell r="B3871" t="str">
            <v>A.10.91</v>
          </cell>
          <cell r="C3871" t="str">
            <v>50</v>
          </cell>
          <cell r="D3871">
            <v>58</v>
          </cell>
          <cell r="E3871">
            <v>9.52</v>
          </cell>
          <cell r="F3871" t="str">
            <v>HSK-M-EMC M20X1,5</v>
          </cell>
          <cell r="G3871" t="str">
            <v>HSK-M-CEM M20X1,5</v>
          </cell>
          <cell r="H3871">
            <v>3.1960000000000002E-2</v>
          </cell>
          <cell r="I3871">
            <v>4033878441442</v>
          </cell>
          <cell r="J3871" t="str">
            <v>85369010</v>
          </cell>
          <cell r="K3871" t="str">
            <v>EC000441</v>
          </cell>
        </row>
        <row r="3872">
          <cell r="A3872">
            <v>1691210001</v>
          </cell>
          <cell r="B3872" t="str">
            <v>A.10.91</v>
          </cell>
          <cell r="C3872" t="str">
            <v>25</v>
          </cell>
          <cell r="D3872">
            <v>59</v>
          </cell>
          <cell r="E3872">
            <v>12.91</v>
          </cell>
          <cell r="F3872" t="str">
            <v>HSK-M-EMC PG 21</v>
          </cell>
          <cell r="G3872" t="str">
            <v>HSK-M-CEM PG 21</v>
          </cell>
          <cell r="H3872">
            <v>5.0310000000000001E-2</v>
          </cell>
          <cell r="I3872">
            <v>4033878441459</v>
          </cell>
          <cell r="J3872" t="str">
            <v>85369010</v>
          </cell>
          <cell r="K3872" t="str">
            <v>EC000441</v>
          </cell>
        </row>
        <row r="3873">
          <cell r="A3873">
            <v>1691210015</v>
          </cell>
          <cell r="B3873" t="str">
            <v>A.10.91</v>
          </cell>
          <cell r="C3873" t="str">
            <v>25</v>
          </cell>
          <cell r="D3873">
            <v>59</v>
          </cell>
          <cell r="E3873">
            <v>13.02</v>
          </cell>
          <cell r="F3873" t="str">
            <v>HSK-M-EMC PG 21</v>
          </cell>
          <cell r="G3873" t="str">
            <v>HSK-M-CEM PG 21</v>
          </cell>
          <cell r="H3873">
            <v>5.1330000000000001E-2</v>
          </cell>
          <cell r="I3873">
            <v>4033878441466</v>
          </cell>
          <cell r="J3873" t="str">
            <v>85369010</v>
          </cell>
          <cell r="K3873" t="str">
            <v>EC000441</v>
          </cell>
        </row>
        <row r="3874">
          <cell r="A3874">
            <v>1691210060</v>
          </cell>
          <cell r="B3874" t="str">
            <v>A.10.91</v>
          </cell>
          <cell r="C3874" t="str">
            <v>25</v>
          </cell>
          <cell r="D3874">
            <v>59</v>
          </cell>
          <cell r="E3874">
            <v>15.49</v>
          </cell>
          <cell r="F3874" t="str">
            <v>HSK-M-EMC PG 21 lange tap</v>
          </cell>
          <cell r="G3874" t="str">
            <v>HSK-M-CEM PG 21 long</v>
          </cell>
          <cell r="H3874">
            <v>5.5390000000000002E-2</v>
          </cell>
          <cell r="I3874">
            <v>4033878441473</v>
          </cell>
          <cell r="J3874" t="str">
            <v>85369010</v>
          </cell>
          <cell r="K3874" t="str">
            <v>EC000441</v>
          </cell>
        </row>
        <row r="3875">
          <cell r="A3875">
            <v>1691210061</v>
          </cell>
          <cell r="B3875" t="str">
            <v>A.10.91</v>
          </cell>
          <cell r="C3875" t="str">
            <v>25</v>
          </cell>
          <cell r="D3875">
            <v>59</v>
          </cell>
          <cell r="E3875">
            <v>15.62</v>
          </cell>
          <cell r="F3875" t="str">
            <v>HSK-M-EMC PG 21 lange tap</v>
          </cell>
          <cell r="G3875" t="str">
            <v>HSK-M-CEM PG 21 long</v>
          </cell>
          <cell r="H3875">
            <v>5.6219999999999999E-2</v>
          </cell>
          <cell r="I3875">
            <v>4033878441480</v>
          </cell>
          <cell r="J3875" t="str">
            <v>85369010</v>
          </cell>
          <cell r="K3875" t="str">
            <v>EC000441</v>
          </cell>
        </row>
        <row r="3876">
          <cell r="A3876">
            <v>1691250030</v>
          </cell>
          <cell r="B3876" t="str">
            <v>A.10.91</v>
          </cell>
          <cell r="C3876" t="str">
            <v>25</v>
          </cell>
          <cell r="D3876">
            <v>58</v>
          </cell>
          <cell r="E3876">
            <v>16.23</v>
          </cell>
          <cell r="F3876" t="str">
            <v>HSK-M-EMC M25x1,5 lange tap</v>
          </cell>
          <cell r="G3876" t="str">
            <v>HSK-M-CEM M25x1,5 long</v>
          </cell>
          <cell r="H3876">
            <v>5.5370000000000003E-2</v>
          </cell>
          <cell r="I3876">
            <v>4033878441497</v>
          </cell>
          <cell r="J3876" t="str">
            <v>85369010</v>
          </cell>
          <cell r="K3876" t="str">
            <v>EC000441</v>
          </cell>
        </row>
        <row r="3877">
          <cell r="A3877">
            <v>1691250031</v>
          </cell>
          <cell r="B3877" t="str">
            <v>A.10.91</v>
          </cell>
          <cell r="C3877" t="str">
            <v>25</v>
          </cell>
          <cell r="D3877">
            <v>58</v>
          </cell>
          <cell r="E3877">
            <v>16.38</v>
          </cell>
          <cell r="F3877" t="str">
            <v>HSK-M-EMC M25x1,5 lange tap</v>
          </cell>
          <cell r="G3877" t="str">
            <v>HSK-M-CEM M25x1,5 long</v>
          </cell>
          <cell r="H3877">
            <v>5.8139999999999997E-2</v>
          </cell>
          <cell r="I3877">
            <v>4033878441503</v>
          </cell>
          <cell r="J3877" t="str">
            <v>85369010</v>
          </cell>
          <cell r="K3877" t="str">
            <v>EC000441</v>
          </cell>
        </row>
        <row r="3878">
          <cell r="A3878">
            <v>1691250050</v>
          </cell>
          <cell r="B3878" t="str">
            <v>A.10.91</v>
          </cell>
          <cell r="C3878" t="str">
            <v>25</v>
          </cell>
          <cell r="D3878">
            <v>58</v>
          </cell>
          <cell r="E3878">
            <v>13.52</v>
          </cell>
          <cell r="F3878" t="str">
            <v>HSK-M-EMC M25X1,5</v>
          </cell>
          <cell r="G3878" t="str">
            <v>HSK-M-CEM M25X1,5</v>
          </cell>
          <cell r="H3878">
            <v>5.1860000000000003E-2</v>
          </cell>
          <cell r="I3878">
            <v>4033878441510</v>
          </cell>
          <cell r="J3878" t="str">
            <v>85369010</v>
          </cell>
          <cell r="K3878" t="str">
            <v>EC000441</v>
          </cell>
        </row>
        <row r="3879">
          <cell r="A3879">
            <v>1691250051</v>
          </cell>
          <cell r="B3879" t="str">
            <v>A.10.91</v>
          </cell>
          <cell r="C3879" t="str">
            <v>25</v>
          </cell>
          <cell r="D3879">
            <v>58</v>
          </cell>
          <cell r="E3879">
            <v>13.65</v>
          </cell>
          <cell r="F3879" t="str">
            <v>HSK-M-EMC M25X1,5</v>
          </cell>
          <cell r="G3879" t="str">
            <v>HSK-M-CEM M25X1,5</v>
          </cell>
          <cell r="H3879">
            <v>5.2690000000000001E-2</v>
          </cell>
          <cell r="I3879">
            <v>4033878441527</v>
          </cell>
          <cell r="J3879" t="str">
            <v>85369010</v>
          </cell>
          <cell r="K3879" t="str">
            <v>EC000441</v>
          </cell>
        </row>
        <row r="3880">
          <cell r="A3880">
            <v>1691290001</v>
          </cell>
          <cell r="B3880" t="str">
            <v>A.10.91</v>
          </cell>
          <cell r="C3880" t="str">
            <v>25</v>
          </cell>
          <cell r="D3880">
            <v>59</v>
          </cell>
          <cell r="E3880">
            <v>19.96</v>
          </cell>
          <cell r="F3880" t="str">
            <v>HSK-M-EMC PG 29</v>
          </cell>
          <cell r="G3880" t="str">
            <v>HSK-M-CEM PG 29</v>
          </cell>
          <cell r="H3880">
            <v>0.10229000000000001</v>
          </cell>
          <cell r="I3880">
            <v>4033878441534</v>
          </cell>
          <cell r="J3880" t="str">
            <v>85369010</v>
          </cell>
          <cell r="K3880" t="str">
            <v>EC000441</v>
          </cell>
        </row>
        <row r="3881">
          <cell r="A3881">
            <v>1691290015</v>
          </cell>
          <cell r="B3881" t="str">
            <v>A.10.91</v>
          </cell>
          <cell r="C3881" t="str">
            <v>25</v>
          </cell>
          <cell r="D3881">
            <v>59</v>
          </cell>
          <cell r="E3881">
            <v>20.02</v>
          </cell>
          <cell r="F3881" t="str">
            <v>HSK-M-EMC PG 29</v>
          </cell>
          <cell r="G3881" t="str">
            <v>HSK-M-CEM PG 29</v>
          </cell>
          <cell r="H3881">
            <v>0.10352</v>
          </cell>
          <cell r="I3881">
            <v>4033878441541</v>
          </cell>
          <cell r="J3881" t="str">
            <v>85369010</v>
          </cell>
          <cell r="K3881" t="str">
            <v>EC000441</v>
          </cell>
        </row>
        <row r="3882">
          <cell r="A3882">
            <v>1691290060</v>
          </cell>
          <cell r="B3882" t="str">
            <v>A.10.91</v>
          </cell>
          <cell r="C3882" t="str">
            <v>25</v>
          </cell>
          <cell r="D3882">
            <v>59</v>
          </cell>
          <cell r="E3882">
            <v>23.95</v>
          </cell>
          <cell r="F3882" t="str">
            <v>HSK-M-EMC PG 29 lange tap</v>
          </cell>
          <cell r="G3882" t="str">
            <v>HSK-M-CEM PG 29 long</v>
          </cell>
          <cell r="H3882">
            <v>9.7790000000000002E-2</v>
          </cell>
          <cell r="I3882">
            <v>4033878441558</v>
          </cell>
          <cell r="J3882" t="str">
            <v>85369010</v>
          </cell>
          <cell r="K3882" t="str">
            <v>EC000441</v>
          </cell>
        </row>
        <row r="3883">
          <cell r="A3883">
            <v>1691290061</v>
          </cell>
          <cell r="B3883" t="str">
            <v>A.10.91</v>
          </cell>
          <cell r="C3883" t="str">
            <v>25</v>
          </cell>
          <cell r="D3883">
            <v>59</v>
          </cell>
          <cell r="E3883">
            <v>24.01</v>
          </cell>
          <cell r="F3883" t="str">
            <v>HSK-M-EMC PG 29 lange tap</v>
          </cell>
          <cell r="G3883" t="str">
            <v>HSK-M-CEM PG 29 long</v>
          </cell>
          <cell r="H3883">
            <v>0.10123</v>
          </cell>
          <cell r="I3883">
            <v>4033878441565</v>
          </cell>
          <cell r="J3883" t="str">
            <v>85369010</v>
          </cell>
          <cell r="K3883" t="str">
            <v>EC000441</v>
          </cell>
        </row>
        <row r="3884">
          <cell r="A3884">
            <v>1691320030</v>
          </cell>
          <cell r="B3884" t="str">
            <v>A.10.91</v>
          </cell>
          <cell r="C3884" t="str">
            <v>25</v>
          </cell>
          <cell r="D3884">
            <v>58</v>
          </cell>
          <cell r="E3884">
            <v>25.1</v>
          </cell>
          <cell r="F3884" t="str">
            <v>HSK-M-EMC M32x1,5 lange tap</v>
          </cell>
          <cell r="G3884" t="str">
            <v>HSK-M-CEM M32x1,5 long</v>
          </cell>
          <cell r="H3884">
            <v>0.10746</v>
          </cell>
          <cell r="I3884">
            <v>4033878441572</v>
          </cell>
          <cell r="J3884" t="str">
            <v>85369010</v>
          </cell>
          <cell r="K3884" t="str">
            <v>EC000441</v>
          </cell>
        </row>
        <row r="3885">
          <cell r="A3885">
            <v>1691320031</v>
          </cell>
          <cell r="B3885" t="str">
            <v>A.10.91</v>
          </cell>
          <cell r="C3885" t="str">
            <v>25</v>
          </cell>
          <cell r="D3885">
            <v>58</v>
          </cell>
          <cell r="E3885">
            <v>25.17</v>
          </cell>
          <cell r="F3885" t="str">
            <v>HSK-M-EMC M32x1,5 lange tap</v>
          </cell>
          <cell r="G3885" t="str">
            <v>HSK-M-CEM M32x1,5 long</v>
          </cell>
          <cell r="H3885">
            <v>0.1109</v>
          </cell>
          <cell r="I3885">
            <v>4033878441589</v>
          </cell>
          <cell r="J3885" t="str">
            <v>85369010</v>
          </cell>
          <cell r="K3885" t="str">
            <v>EC000441</v>
          </cell>
        </row>
        <row r="3886">
          <cell r="A3886">
            <v>1691320032</v>
          </cell>
          <cell r="B3886" t="str">
            <v>A.10.91</v>
          </cell>
          <cell r="C3886" t="str">
            <v>25</v>
          </cell>
          <cell r="D3886">
            <v>58</v>
          </cell>
          <cell r="E3886">
            <v>27.6</v>
          </cell>
          <cell r="F3886" t="str">
            <v>HSK-M-EMC M32x1,5 lange tap</v>
          </cell>
          <cell r="G3886" t="str">
            <v>HSK-M-CEM M32x1,5 long</v>
          </cell>
          <cell r="H3886">
            <v>0.10746</v>
          </cell>
          <cell r="I3886">
            <v>4033878441596</v>
          </cell>
          <cell r="J3886" t="str">
            <v>85369010</v>
          </cell>
          <cell r="K3886" t="str">
            <v>EC000441</v>
          </cell>
        </row>
        <row r="3887">
          <cell r="A3887">
            <v>1691320050</v>
          </cell>
          <cell r="B3887" t="str">
            <v>A.10.91</v>
          </cell>
          <cell r="C3887" t="str">
            <v>25</v>
          </cell>
          <cell r="D3887">
            <v>58</v>
          </cell>
          <cell r="E3887">
            <v>20.92</v>
          </cell>
          <cell r="F3887" t="str">
            <v>HSK-M-EMC M32X1,5</v>
          </cell>
          <cell r="G3887" t="str">
            <v>HSK-M-CEM M32X1,5</v>
          </cell>
          <cell r="H3887">
            <v>0.10546</v>
          </cell>
          <cell r="I3887">
            <v>4033878441602</v>
          </cell>
          <cell r="J3887" t="str">
            <v>85369010</v>
          </cell>
          <cell r="K3887" t="str">
            <v>EC000441</v>
          </cell>
        </row>
        <row r="3888">
          <cell r="A3888">
            <v>1691320051</v>
          </cell>
          <cell r="B3888" t="str">
            <v>A.10.91</v>
          </cell>
          <cell r="C3888" t="str">
            <v>25</v>
          </cell>
          <cell r="D3888">
            <v>58</v>
          </cell>
          <cell r="E3888">
            <v>20.98</v>
          </cell>
          <cell r="F3888" t="str">
            <v>HSK-M-EMC M32X1,5</v>
          </cell>
          <cell r="G3888" t="str">
            <v>HSK-M-CEM M32X1,5</v>
          </cell>
          <cell r="H3888">
            <v>0.10736999999999999</v>
          </cell>
          <cell r="I3888">
            <v>4033878441619</v>
          </cell>
          <cell r="J3888" t="str">
            <v>85369010</v>
          </cell>
          <cell r="K3888" t="str">
            <v>EC000441</v>
          </cell>
        </row>
        <row r="3889">
          <cell r="A3889">
            <v>1691320052</v>
          </cell>
          <cell r="B3889" t="str">
            <v>A.10.91</v>
          </cell>
          <cell r="C3889" t="str">
            <v>25</v>
          </cell>
          <cell r="D3889">
            <v>58</v>
          </cell>
          <cell r="E3889">
            <v>19.260000000000002</v>
          </cell>
          <cell r="F3889" t="str">
            <v xml:space="preserve">HSK-M-EMC M32x1,5 </v>
          </cell>
          <cell r="G3889" t="str">
            <v xml:space="preserve">HSK-M-CEM M32x1,5 </v>
          </cell>
          <cell r="H3889">
            <v>0.10746</v>
          </cell>
          <cell r="I3889">
            <v>4033878441626</v>
          </cell>
          <cell r="J3889" t="str">
            <v>85369010</v>
          </cell>
          <cell r="K3889" t="str">
            <v>EC000441</v>
          </cell>
        </row>
        <row r="3890">
          <cell r="A3890">
            <v>1691340070</v>
          </cell>
          <cell r="B3890" t="str">
            <v>A.10.91</v>
          </cell>
          <cell r="C3890" t="str">
            <v>25</v>
          </cell>
          <cell r="D3890">
            <v>60</v>
          </cell>
          <cell r="E3890">
            <v>19.010000000000002</v>
          </cell>
          <cell r="F3890" t="str">
            <v>HSK-M-EMC 3/4iNPT</v>
          </cell>
          <cell r="G3890" t="str">
            <v>HSK-M-CEM 3/4iNPT</v>
          </cell>
          <cell r="H3890">
            <v>6.1039999999999997E-2</v>
          </cell>
          <cell r="I3890">
            <v>4033878441633</v>
          </cell>
          <cell r="J3890" t="str">
            <v>85369010</v>
          </cell>
          <cell r="K3890" t="str">
            <v>EC000441</v>
          </cell>
        </row>
        <row r="3891">
          <cell r="A3891">
            <v>1691340071</v>
          </cell>
          <cell r="B3891" t="str">
            <v>A.10.91</v>
          </cell>
          <cell r="C3891" t="str">
            <v>25</v>
          </cell>
          <cell r="D3891">
            <v>60</v>
          </cell>
          <cell r="E3891">
            <v>19.13</v>
          </cell>
          <cell r="F3891" t="str">
            <v>HSK-M-EMC 3/4iNPT</v>
          </cell>
          <cell r="G3891" t="str">
            <v>HSK-M-CEM 3/4iNPT</v>
          </cell>
          <cell r="H3891">
            <v>6.1870000000000001E-2</v>
          </cell>
          <cell r="I3891">
            <v>4033878441640</v>
          </cell>
          <cell r="J3891" t="str">
            <v>85369010</v>
          </cell>
          <cell r="K3891" t="str">
            <v>EC000441</v>
          </cell>
        </row>
        <row r="3892">
          <cell r="A3892">
            <v>1691360001</v>
          </cell>
          <cell r="B3892" t="str">
            <v>A.10.91</v>
          </cell>
          <cell r="C3892" t="str">
            <v>10</v>
          </cell>
          <cell r="D3892">
            <v>59</v>
          </cell>
          <cell r="E3892">
            <v>32.200000000000003</v>
          </cell>
          <cell r="F3892" t="str">
            <v>HSK-M-EMC PG 36</v>
          </cell>
          <cell r="G3892" t="str">
            <v>HSK-M-CEM PG 36</v>
          </cell>
          <cell r="H3892">
            <v>0.16431999999999999</v>
          </cell>
          <cell r="I3892">
            <v>4033878441657</v>
          </cell>
          <cell r="J3892" t="str">
            <v>85369010</v>
          </cell>
          <cell r="K3892" t="str">
            <v>EC000441</v>
          </cell>
        </row>
        <row r="3893">
          <cell r="A3893">
            <v>1691360015</v>
          </cell>
          <cell r="B3893" t="str">
            <v>A.10.91</v>
          </cell>
          <cell r="C3893" t="str">
            <v>10</v>
          </cell>
          <cell r="D3893">
            <v>59</v>
          </cell>
          <cell r="E3893">
            <v>32.950000000000003</v>
          </cell>
          <cell r="F3893" t="str">
            <v>HSK-M-EMC PG 36</v>
          </cell>
          <cell r="G3893" t="str">
            <v>HSK-M-CEM PG 36</v>
          </cell>
          <cell r="H3893">
            <v>0.17116999999999999</v>
          </cell>
          <cell r="I3893">
            <v>4033878441664</v>
          </cell>
          <cell r="J3893" t="str">
            <v>85369010</v>
          </cell>
          <cell r="K3893" t="str">
            <v>EC000441</v>
          </cell>
        </row>
        <row r="3894">
          <cell r="A3894">
            <v>1691360060</v>
          </cell>
          <cell r="B3894" t="str">
            <v>A.10.91</v>
          </cell>
          <cell r="C3894" t="str">
            <v>10</v>
          </cell>
          <cell r="D3894">
            <v>59</v>
          </cell>
          <cell r="E3894">
            <v>38.64</v>
          </cell>
          <cell r="F3894" t="str">
            <v>HSK-M-EMC PG 36 lange tap</v>
          </cell>
          <cell r="G3894" t="str">
            <v>HSK-M-CEM PG 36 long</v>
          </cell>
          <cell r="H3894">
            <v>0.13214000000000001</v>
          </cell>
          <cell r="I3894">
            <v>4033878441671</v>
          </cell>
          <cell r="J3894" t="str">
            <v>85369010</v>
          </cell>
          <cell r="K3894" t="str">
            <v>EC000441</v>
          </cell>
        </row>
        <row r="3895">
          <cell r="A3895">
            <v>1691360061</v>
          </cell>
          <cell r="B3895" t="str">
            <v>A.10.91</v>
          </cell>
          <cell r="C3895" t="str">
            <v>10</v>
          </cell>
          <cell r="D3895">
            <v>59</v>
          </cell>
          <cell r="E3895">
            <v>39.54</v>
          </cell>
          <cell r="F3895" t="str">
            <v>HSK-M-EMC PG 36 lange tap</v>
          </cell>
          <cell r="G3895" t="str">
            <v>HSK-M-CEM PG 36 long</v>
          </cell>
          <cell r="H3895">
            <v>0.14016000000000001</v>
          </cell>
          <cell r="I3895">
            <v>4033878441688</v>
          </cell>
          <cell r="J3895" t="str">
            <v>85369010</v>
          </cell>
          <cell r="K3895" t="str">
            <v>EC000441</v>
          </cell>
        </row>
        <row r="3896">
          <cell r="A3896">
            <v>1691380070</v>
          </cell>
          <cell r="B3896" t="str">
            <v>A.10.91</v>
          </cell>
          <cell r="C3896" t="str">
            <v>50</v>
          </cell>
          <cell r="D3896">
            <v>60</v>
          </cell>
          <cell r="E3896">
            <v>12.62</v>
          </cell>
          <cell r="F3896" t="str">
            <v>HSK-M-EMC 3/8iNPT</v>
          </cell>
          <cell r="G3896" t="str">
            <v>HSK-M-CEM 3/8iNPT</v>
          </cell>
          <cell r="H3896">
            <v>2.877E-2</v>
          </cell>
          <cell r="I3896">
            <v>4033878441695</v>
          </cell>
          <cell r="J3896" t="str">
            <v>85369010</v>
          </cell>
          <cell r="K3896" t="str">
            <v>EC000441</v>
          </cell>
        </row>
        <row r="3897">
          <cell r="A3897">
            <v>1691380071</v>
          </cell>
          <cell r="B3897" t="str">
            <v>A.10.91</v>
          </cell>
          <cell r="C3897" t="str">
            <v>50</v>
          </cell>
          <cell r="D3897">
            <v>60</v>
          </cell>
          <cell r="E3897">
            <v>12.72</v>
          </cell>
          <cell r="F3897" t="str">
            <v>HSK-M-EMC 3/8iNPT</v>
          </cell>
          <cell r="G3897" t="str">
            <v>HSK-M-CEM 3/8iNPT</v>
          </cell>
          <cell r="H3897">
            <v>2.9020000000000001E-2</v>
          </cell>
          <cell r="I3897">
            <v>4033878441701</v>
          </cell>
          <cell r="J3897" t="str">
            <v>85369010</v>
          </cell>
          <cell r="K3897" t="str">
            <v>EC000441</v>
          </cell>
        </row>
        <row r="3898">
          <cell r="A3898">
            <v>1691400030</v>
          </cell>
          <cell r="B3898" t="str">
            <v>A.10.91</v>
          </cell>
          <cell r="C3898" t="str">
            <v>10</v>
          </cell>
          <cell r="D3898">
            <v>58</v>
          </cell>
          <cell r="E3898">
            <v>40.51</v>
          </cell>
          <cell r="F3898" t="str">
            <v>HSK-M-EMC M40x1,5 lange tap</v>
          </cell>
          <cell r="G3898" t="str">
            <v>HSK-M-CEM M40x1,5 long</v>
          </cell>
          <cell r="H3898">
            <v>0.18249000000000001</v>
          </cell>
          <cell r="I3898">
            <v>4033878441718</v>
          </cell>
          <cell r="J3898" t="str">
            <v>85369010</v>
          </cell>
          <cell r="K3898" t="str">
            <v>EC000441</v>
          </cell>
        </row>
        <row r="3899">
          <cell r="A3899">
            <v>1691400031</v>
          </cell>
          <cell r="B3899" t="str">
            <v>A.10.91</v>
          </cell>
          <cell r="C3899" t="str">
            <v>10</v>
          </cell>
          <cell r="D3899">
            <v>58</v>
          </cell>
          <cell r="E3899">
            <v>41.44</v>
          </cell>
          <cell r="F3899" t="str">
            <v>HSK-M-EMC M40x1,5 lange tap</v>
          </cell>
          <cell r="G3899" t="str">
            <v>HSK-M-CEM M40x1,5 long</v>
          </cell>
          <cell r="H3899">
            <v>0.19051000000000001</v>
          </cell>
          <cell r="I3899">
            <v>4033878441725</v>
          </cell>
          <cell r="J3899" t="str">
            <v>85369010</v>
          </cell>
          <cell r="K3899" t="str">
            <v>EC000441</v>
          </cell>
        </row>
        <row r="3900">
          <cell r="A3900">
            <v>1691400032</v>
          </cell>
          <cell r="B3900" t="str">
            <v>A.10.91</v>
          </cell>
          <cell r="C3900" t="str">
            <v>10</v>
          </cell>
          <cell r="D3900">
            <v>58</v>
          </cell>
          <cell r="E3900">
            <v>45.37</v>
          </cell>
          <cell r="F3900" t="str">
            <v>HSK-M-EMC M40x1,5 lange tap</v>
          </cell>
          <cell r="G3900" t="str">
            <v>HSK-M-CEM M40x1,5 long</v>
          </cell>
          <cell r="H3900">
            <v>0</v>
          </cell>
          <cell r="I3900">
            <v>4033878441732</v>
          </cell>
          <cell r="J3900" t="str">
            <v>85369010</v>
          </cell>
          <cell r="K3900" t="str">
            <v>EC000441</v>
          </cell>
        </row>
        <row r="3901">
          <cell r="A3901">
            <v>1691400050</v>
          </cell>
          <cell r="B3901" t="str">
            <v>A.10.91</v>
          </cell>
          <cell r="C3901" t="str">
            <v>10</v>
          </cell>
          <cell r="D3901">
            <v>58</v>
          </cell>
          <cell r="E3901">
            <v>33.75</v>
          </cell>
          <cell r="F3901" t="str">
            <v>HSK-M-EMC M40X1,5</v>
          </cell>
          <cell r="G3901" t="str">
            <v>HSK-M-CEM M40X1,5</v>
          </cell>
          <cell r="H3901">
            <v>0.17199</v>
          </cell>
          <cell r="I3901">
            <v>4033878441749</v>
          </cell>
          <cell r="J3901" t="str">
            <v>85369010</v>
          </cell>
          <cell r="K3901" t="str">
            <v>EC000441</v>
          </cell>
        </row>
        <row r="3902">
          <cell r="A3902">
            <v>1691400051</v>
          </cell>
          <cell r="B3902" t="str">
            <v>A.10.91</v>
          </cell>
          <cell r="C3902" t="str">
            <v>10</v>
          </cell>
          <cell r="D3902">
            <v>58</v>
          </cell>
          <cell r="E3902">
            <v>34.54</v>
          </cell>
          <cell r="F3902" t="str">
            <v>HSK-M-EMC M40X1,5</v>
          </cell>
          <cell r="G3902" t="str">
            <v>HSK-M-CEM M40X1,5</v>
          </cell>
          <cell r="H3902">
            <v>0.18001</v>
          </cell>
          <cell r="I3902">
            <v>4033878441756</v>
          </cell>
          <cell r="J3902" t="str">
            <v>85369010</v>
          </cell>
          <cell r="K3902" t="str">
            <v>EC000441</v>
          </cell>
        </row>
        <row r="3903">
          <cell r="A3903">
            <v>1691400052</v>
          </cell>
          <cell r="B3903" t="str">
            <v>A.10.91</v>
          </cell>
          <cell r="C3903" t="str">
            <v>10</v>
          </cell>
          <cell r="D3903">
            <v>58</v>
          </cell>
          <cell r="E3903">
            <v>30.96</v>
          </cell>
          <cell r="F3903" t="str">
            <v>HSK-M-EMC M40X1,5</v>
          </cell>
          <cell r="G3903" t="str">
            <v>HSK-M-CEM M40X1,5</v>
          </cell>
          <cell r="H3903">
            <v>0.14382</v>
          </cell>
          <cell r="I3903">
            <v>4033878441763</v>
          </cell>
          <cell r="J3903" t="str">
            <v>85369010</v>
          </cell>
          <cell r="K3903" t="str">
            <v>EC000441</v>
          </cell>
        </row>
        <row r="3904">
          <cell r="A3904">
            <v>1691420001</v>
          </cell>
          <cell r="B3904" t="str">
            <v>A.10.91</v>
          </cell>
          <cell r="C3904" t="str">
            <v>5</v>
          </cell>
          <cell r="D3904">
            <v>59</v>
          </cell>
          <cell r="E3904">
            <v>60.62</v>
          </cell>
          <cell r="F3904" t="str">
            <v>HSK-M-EMC PG 42</v>
          </cell>
          <cell r="G3904" t="str">
            <v>HSK-M-CEM PG 42</v>
          </cell>
          <cell r="H3904">
            <v>0.22</v>
          </cell>
          <cell r="I3904">
            <v>4033878441770</v>
          </cell>
          <cell r="J3904" t="str">
            <v>85369010</v>
          </cell>
          <cell r="K3904" t="str">
            <v>EC000441</v>
          </cell>
        </row>
        <row r="3905">
          <cell r="A3905">
            <v>1691420015</v>
          </cell>
          <cell r="B3905" t="str">
            <v>A.10.91</v>
          </cell>
          <cell r="C3905" t="str">
            <v>5</v>
          </cell>
          <cell r="D3905">
            <v>59</v>
          </cell>
          <cell r="E3905">
            <v>61.68</v>
          </cell>
          <cell r="F3905" t="str">
            <v>HSK-M-EMC PG 42</v>
          </cell>
          <cell r="G3905" t="str">
            <v>HSK-M-CEM PG 42</v>
          </cell>
          <cell r="H3905">
            <v>0.20275000000000001</v>
          </cell>
          <cell r="I3905">
            <v>4033878441787</v>
          </cell>
          <cell r="J3905" t="str">
            <v>85369010</v>
          </cell>
          <cell r="K3905" t="str">
            <v>EC000441</v>
          </cell>
        </row>
        <row r="3906">
          <cell r="A3906">
            <v>1691420060</v>
          </cell>
          <cell r="B3906" t="str">
            <v>A.10.91</v>
          </cell>
          <cell r="C3906" t="str">
            <v>5</v>
          </cell>
          <cell r="D3906">
            <v>59</v>
          </cell>
          <cell r="E3906">
            <v>72.73</v>
          </cell>
          <cell r="F3906" t="str">
            <v>HSK-M-EMC PG 42 lange tap</v>
          </cell>
          <cell r="G3906" t="str">
            <v>HSK-M-CEM PG 42 long</v>
          </cell>
          <cell r="H3906">
            <v>0.20924000000000001</v>
          </cell>
          <cell r="I3906">
            <v>4033878441794</v>
          </cell>
          <cell r="J3906" t="str">
            <v>85369010</v>
          </cell>
          <cell r="K3906" t="str">
            <v>EC000441</v>
          </cell>
        </row>
        <row r="3907">
          <cell r="A3907">
            <v>1691420061</v>
          </cell>
          <cell r="B3907" t="str">
            <v>A.10.91</v>
          </cell>
          <cell r="C3907" t="str">
            <v>5</v>
          </cell>
          <cell r="D3907">
            <v>59</v>
          </cell>
          <cell r="E3907">
            <v>74.010000000000005</v>
          </cell>
          <cell r="F3907" t="str">
            <v>HSK-M-EMC PG 42 lange tap</v>
          </cell>
          <cell r="G3907" t="str">
            <v>HSK-M-CEM PG 42 long</v>
          </cell>
          <cell r="H3907">
            <v>0.21831999999999999</v>
          </cell>
          <cell r="I3907">
            <v>4033878441800</v>
          </cell>
          <cell r="J3907" t="str">
            <v>85369010</v>
          </cell>
          <cell r="K3907" t="str">
            <v>EC000441</v>
          </cell>
        </row>
        <row r="3908">
          <cell r="A3908">
            <v>1691480001</v>
          </cell>
          <cell r="B3908" t="str">
            <v>A.10.91</v>
          </cell>
          <cell r="C3908" t="str">
            <v>5</v>
          </cell>
          <cell r="D3908">
            <v>59</v>
          </cell>
          <cell r="E3908">
            <v>72.239999999999995</v>
          </cell>
          <cell r="F3908" t="str">
            <v>HSK-M-EMC PG 48</v>
          </cell>
          <cell r="G3908" t="str">
            <v>HSK-M-CEM PG 48</v>
          </cell>
          <cell r="H3908">
            <v>0.30634</v>
          </cell>
          <cell r="I3908">
            <v>4033878441817</v>
          </cell>
          <cell r="J3908" t="str">
            <v>85369010</v>
          </cell>
          <cell r="K3908" t="str">
            <v>EC000441</v>
          </cell>
        </row>
        <row r="3909">
          <cell r="A3909">
            <v>1691480015</v>
          </cell>
          <cell r="B3909" t="str">
            <v>A.10.91</v>
          </cell>
          <cell r="C3909" t="str">
            <v>5</v>
          </cell>
          <cell r="D3909">
            <v>59</v>
          </cell>
          <cell r="E3909">
            <v>73.260000000000005</v>
          </cell>
          <cell r="F3909" t="str">
            <v>HSK-M-EMC PG 48</v>
          </cell>
          <cell r="G3909" t="str">
            <v>HSK-M-CEM PG 48</v>
          </cell>
          <cell r="H3909">
            <v>0.31940000000000002</v>
          </cell>
          <cell r="I3909">
            <v>4033878441824</v>
          </cell>
          <cell r="J3909" t="str">
            <v>85369010</v>
          </cell>
          <cell r="K3909" t="str">
            <v>EC000441</v>
          </cell>
        </row>
        <row r="3910">
          <cell r="A3910">
            <v>1691480060</v>
          </cell>
          <cell r="B3910" t="str">
            <v>A.10.91</v>
          </cell>
          <cell r="C3910" t="str">
            <v>5</v>
          </cell>
          <cell r="D3910">
            <v>59</v>
          </cell>
          <cell r="E3910">
            <v>86.69</v>
          </cell>
          <cell r="F3910" t="str">
            <v>HSK-M-EMC PG 48 lange tap</v>
          </cell>
          <cell r="G3910" t="str">
            <v>HSK-M-CEM PG 48 long</v>
          </cell>
          <cell r="H3910">
            <v>0.28974</v>
          </cell>
          <cell r="I3910">
            <v>4033878441831</v>
          </cell>
          <cell r="J3910" t="str">
            <v>85369010</v>
          </cell>
          <cell r="K3910" t="str">
            <v>EC000441</v>
          </cell>
        </row>
        <row r="3911">
          <cell r="A3911">
            <v>1691480061</v>
          </cell>
          <cell r="B3911" t="str">
            <v>A.10.91</v>
          </cell>
          <cell r="C3911" t="str">
            <v>5</v>
          </cell>
          <cell r="D3911">
            <v>59</v>
          </cell>
          <cell r="E3911">
            <v>87.92</v>
          </cell>
          <cell r="F3911" t="str">
            <v>HSK-M-EMC PG 48 lange tap</v>
          </cell>
          <cell r="G3911" t="str">
            <v>HSK-M-CEM PG 48 long</v>
          </cell>
          <cell r="H3911">
            <v>0.30280000000000001</v>
          </cell>
          <cell r="I3911">
            <v>4033878441848</v>
          </cell>
          <cell r="J3911" t="str">
            <v>85369010</v>
          </cell>
          <cell r="K3911" t="str">
            <v>EC000441</v>
          </cell>
        </row>
        <row r="3912">
          <cell r="A3912">
            <v>1691500030</v>
          </cell>
          <cell r="B3912" t="str">
            <v>A.10.91</v>
          </cell>
          <cell r="C3912" t="str">
            <v>5</v>
          </cell>
          <cell r="D3912">
            <v>58</v>
          </cell>
          <cell r="E3912">
            <v>77.64</v>
          </cell>
          <cell r="F3912" t="str">
            <v>HSK-M-EMV lange tap M50X1,5</v>
          </cell>
          <cell r="G3912" t="str">
            <v>HSK-M-EMV long M50X1,5</v>
          </cell>
          <cell r="H3912">
            <v>0.24060999999999999</v>
          </cell>
          <cell r="I3912">
            <v>4033878441855</v>
          </cell>
          <cell r="J3912" t="str">
            <v>85369010</v>
          </cell>
          <cell r="K3912" t="str">
            <v>EC000441</v>
          </cell>
        </row>
        <row r="3913">
          <cell r="A3913">
            <v>1691500031</v>
          </cell>
          <cell r="B3913" t="str">
            <v>A.10.91</v>
          </cell>
          <cell r="C3913" t="str">
            <v>5</v>
          </cell>
          <cell r="D3913">
            <v>58</v>
          </cell>
          <cell r="E3913">
            <v>78.989999999999995</v>
          </cell>
          <cell r="F3913" t="str">
            <v>HSK-M-EMV lange tap M50X1,5</v>
          </cell>
          <cell r="G3913" t="str">
            <v>HSK-M-EMV long M50X1,5</v>
          </cell>
          <cell r="H3913">
            <v>0.24099999999999999</v>
          </cell>
          <cell r="I3913">
            <v>4033878441862</v>
          </cell>
          <cell r="J3913" t="str">
            <v>85369010</v>
          </cell>
          <cell r="K3913" t="str">
            <v>EC000441</v>
          </cell>
        </row>
        <row r="3914">
          <cell r="A3914">
            <v>1691500050</v>
          </cell>
          <cell r="B3914" t="str">
            <v>A.10.91</v>
          </cell>
          <cell r="C3914" t="str">
            <v>5</v>
          </cell>
          <cell r="D3914">
            <v>58</v>
          </cell>
          <cell r="E3914">
            <v>63.54</v>
          </cell>
          <cell r="F3914" t="str">
            <v>HSK-M-EMC M50X1,5</v>
          </cell>
          <cell r="G3914" t="str">
            <v>HSK-M-CEM M50X1,5</v>
          </cell>
          <cell r="H3914">
            <v>0.22095000000000001</v>
          </cell>
          <cell r="I3914">
            <v>4033878441879</v>
          </cell>
          <cell r="J3914" t="str">
            <v>85369010</v>
          </cell>
          <cell r="K3914" t="str">
            <v>EC000441</v>
          </cell>
        </row>
        <row r="3915">
          <cell r="A3915">
            <v>1691500051</v>
          </cell>
          <cell r="B3915" t="str">
            <v>A.10.91</v>
          </cell>
          <cell r="C3915" t="str">
            <v>5</v>
          </cell>
          <cell r="D3915">
            <v>58</v>
          </cell>
          <cell r="E3915">
            <v>64.64</v>
          </cell>
          <cell r="F3915" t="str">
            <v>HSK-M-EMC M50X1,5</v>
          </cell>
          <cell r="G3915" t="str">
            <v>HSK-M-CEM M50X1,5</v>
          </cell>
          <cell r="H3915">
            <v>0.23003000000000001</v>
          </cell>
          <cell r="I3915">
            <v>4033878441886</v>
          </cell>
          <cell r="J3915" t="str">
            <v>85369010</v>
          </cell>
          <cell r="K3915" t="str">
            <v>EC000441</v>
          </cell>
        </row>
        <row r="3916">
          <cell r="A3916">
            <v>1691630030</v>
          </cell>
          <cell r="B3916" t="str">
            <v>A.10.91</v>
          </cell>
          <cell r="C3916" t="str">
            <v>5</v>
          </cell>
          <cell r="D3916">
            <v>58</v>
          </cell>
          <cell r="E3916">
            <v>90.86</v>
          </cell>
          <cell r="F3916" t="str">
            <v>HSK-M-EMV lange tap M63X1,5</v>
          </cell>
          <cell r="G3916" t="str">
            <v>HSK-M-EMV long M63X1,5</v>
          </cell>
          <cell r="H3916">
            <v>0.38635999999999998</v>
          </cell>
          <cell r="I3916">
            <v>4033878441893</v>
          </cell>
          <cell r="J3916" t="str">
            <v>85369010</v>
          </cell>
          <cell r="K3916" t="str">
            <v>EC000441</v>
          </cell>
        </row>
        <row r="3917">
          <cell r="A3917">
            <v>1691630031</v>
          </cell>
          <cell r="B3917" t="str">
            <v>A.10.91</v>
          </cell>
          <cell r="C3917" t="str">
            <v>5</v>
          </cell>
          <cell r="D3917">
            <v>58</v>
          </cell>
          <cell r="E3917">
            <v>93.83</v>
          </cell>
          <cell r="F3917" t="str">
            <v>HSK-M-EMV lange tap M63X1,5</v>
          </cell>
          <cell r="G3917" t="str">
            <v>HSK-M-EMV long M63X1,5</v>
          </cell>
          <cell r="H3917">
            <v>0.38635999999999998</v>
          </cell>
          <cell r="I3917">
            <v>4033878441909</v>
          </cell>
          <cell r="J3917" t="str">
            <v>85369010</v>
          </cell>
          <cell r="K3917" t="str">
            <v>EC000441</v>
          </cell>
        </row>
        <row r="3918">
          <cell r="A3918">
            <v>1691630050</v>
          </cell>
          <cell r="B3918" t="str">
            <v>A.10.91</v>
          </cell>
          <cell r="C3918" t="str">
            <v>5</v>
          </cell>
          <cell r="D3918">
            <v>58</v>
          </cell>
          <cell r="E3918">
            <v>75.72</v>
          </cell>
          <cell r="F3918" t="str">
            <v>HSK-M-EMC M63X1,5</v>
          </cell>
          <cell r="G3918" t="str">
            <v>HSK-M-CEM M63X1,5</v>
          </cell>
          <cell r="H3918">
            <v>0.35531000000000001</v>
          </cell>
          <cell r="I3918">
            <v>4033878441916</v>
          </cell>
          <cell r="J3918" t="str">
            <v>85369010</v>
          </cell>
          <cell r="K3918" t="str">
            <v>EC000441</v>
          </cell>
        </row>
        <row r="3919">
          <cell r="A3919">
            <v>1691630051</v>
          </cell>
          <cell r="B3919" t="str">
            <v>A.10.91</v>
          </cell>
          <cell r="C3919" t="str">
            <v>5</v>
          </cell>
          <cell r="D3919">
            <v>58</v>
          </cell>
          <cell r="E3919">
            <v>76.790000000000006</v>
          </cell>
          <cell r="F3919" t="str">
            <v>HSK-M-EMC M63X1,5</v>
          </cell>
          <cell r="G3919" t="str">
            <v>HSK-M-CEM M63X1,5</v>
          </cell>
          <cell r="H3919">
            <v>0.36836999999999998</v>
          </cell>
          <cell r="I3919">
            <v>4033878441923</v>
          </cell>
          <cell r="J3919" t="str">
            <v>85369010</v>
          </cell>
          <cell r="K3919" t="str">
            <v>EC000441</v>
          </cell>
        </row>
        <row r="3920">
          <cell r="A3920">
            <v>1692070001</v>
          </cell>
          <cell r="B3920" t="str">
            <v>A.10.91</v>
          </cell>
          <cell r="C3920" t="str">
            <v>50</v>
          </cell>
          <cell r="D3920">
            <v>64</v>
          </cell>
          <cell r="E3920">
            <v>9.16</v>
          </cell>
          <cell r="F3920" t="str">
            <v>HSK-MZ-EMC PG 7</v>
          </cell>
          <cell r="G3920" t="str">
            <v>HSK-MZ-CEM PG 7</v>
          </cell>
          <cell r="H3920">
            <v>1.409E-2</v>
          </cell>
          <cell r="I3920">
            <v>4033878441930</v>
          </cell>
          <cell r="J3920" t="str">
            <v>85369010</v>
          </cell>
          <cell r="K3920" t="str">
            <v>EC000441</v>
          </cell>
        </row>
        <row r="3921">
          <cell r="A3921">
            <v>1692070060</v>
          </cell>
          <cell r="B3921" t="str">
            <v>A.10.91</v>
          </cell>
          <cell r="C3921" t="str">
            <v>50</v>
          </cell>
          <cell r="D3921">
            <v>64</v>
          </cell>
          <cell r="E3921">
            <v>10.99</v>
          </cell>
          <cell r="F3921" t="str">
            <v>HSK-MZ-EMC PG 7 lange tap</v>
          </cell>
          <cell r="G3921" t="str">
            <v>HSK-MZ-CEM PG 7 long</v>
          </cell>
          <cell r="H3921">
            <v>1.5270000000000001E-2</v>
          </cell>
          <cell r="I3921">
            <v>4033878441947</v>
          </cell>
          <cell r="J3921" t="str">
            <v>85369010</v>
          </cell>
          <cell r="K3921" t="str">
            <v>EC000441</v>
          </cell>
        </row>
        <row r="3922">
          <cell r="A3922">
            <v>1692090001</v>
          </cell>
          <cell r="B3922" t="str">
            <v>A.10.91</v>
          </cell>
          <cell r="C3922" t="str">
            <v>50</v>
          </cell>
          <cell r="D3922">
            <v>64</v>
          </cell>
          <cell r="E3922">
            <v>9.92</v>
          </cell>
          <cell r="F3922" t="str">
            <v>HSK-MZ-EMC PG 9</v>
          </cell>
          <cell r="G3922" t="str">
            <v>HSK-MZ-CEM PG 9</v>
          </cell>
          <cell r="H3922">
            <v>2.6800000000000001E-2</v>
          </cell>
          <cell r="I3922">
            <v>4033878441954</v>
          </cell>
          <cell r="J3922" t="str">
            <v>85369010</v>
          </cell>
          <cell r="K3922" t="str">
            <v>EC000441</v>
          </cell>
        </row>
        <row r="3923">
          <cell r="A3923">
            <v>1692090060</v>
          </cell>
          <cell r="B3923" t="str">
            <v>A.10.91</v>
          </cell>
          <cell r="C3923" t="str">
            <v>50</v>
          </cell>
          <cell r="D3923">
            <v>64</v>
          </cell>
          <cell r="E3923">
            <v>11.9</v>
          </cell>
          <cell r="F3923" t="str">
            <v>HSK-MZ-EMC PG 9 lange tap</v>
          </cell>
          <cell r="G3923" t="str">
            <v>HSK-MZ-CEM PG 9 long</v>
          </cell>
          <cell r="H3923">
            <v>2.8500000000000001E-2</v>
          </cell>
          <cell r="I3923">
            <v>4033878441961</v>
          </cell>
          <cell r="J3923" t="str">
            <v>85369010</v>
          </cell>
          <cell r="K3923" t="str">
            <v>EC000441</v>
          </cell>
        </row>
        <row r="3924">
          <cell r="A3924">
            <v>1692110001</v>
          </cell>
          <cell r="B3924" t="str">
            <v>A.10.91</v>
          </cell>
          <cell r="C3924" t="str">
            <v>50</v>
          </cell>
          <cell r="D3924">
            <v>64</v>
          </cell>
          <cell r="E3924">
            <v>11.12</v>
          </cell>
          <cell r="F3924" t="str">
            <v>HSK-MZ-EMC PG 11</v>
          </cell>
          <cell r="G3924" t="str">
            <v>HSK-MZ-CEM PG 11</v>
          </cell>
          <cell r="H3924">
            <v>3.44E-2</v>
          </cell>
          <cell r="I3924">
            <v>4033878441978</v>
          </cell>
          <cell r="J3924" t="str">
            <v>85369010</v>
          </cell>
          <cell r="K3924" t="str">
            <v>EC000441</v>
          </cell>
        </row>
        <row r="3925">
          <cell r="A3925">
            <v>1692110060</v>
          </cell>
          <cell r="B3925" t="str">
            <v>A.10.91</v>
          </cell>
          <cell r="C3925" t="str">
            <v>50</v>
          </cell>
          <cell r="D3925">
            <v>64</v>
          </cell>
          <cell r="E3925">
            <v>13.34</v>
          </cell>
          <cell r="F3925" t="str">
            <v>HSK-MZ-EMC PG 11 lange tap</v>
          </cell>
          <cell r="G3925" t="str">
            <v>HSK-MZ-CEM PG 11 long</v>
          </cell>
          <cell r="H3925">
            <v>3.6609999999999997E-2</v>
          </cell>
          <cell r="I3925">
            <v>4033878441985</v>
          </cell>
          <cell r="J3925" t="str">
            <v>85369010</v>
          </cell>
          <cell r="K3925" t="str">
            <v>EC000441</v>
          </cell>
        </row>
        <row r="3926">
          <cell r="A3926">
            <v>1692120030</v>
          </cell>
          <cell r="B3926" t="str">
            <v>A.10.91</v>
          </cell>
          <cell r="C3926" t="str">
            <v>50</v>
          </cell>
          <cell r="D3926">
            <v>64</v>
          </cell>
          <cell r="E3926">
            <v>11.52</v>
          </cell>
          <cell r="F3926" t="str">
            <v>HSK-MZ-EMC M12X1,5 lange tap</v>
          </cell>
          <cell r="G3926" t="str">
            <v>HSK-MZ-CEM M12X1,5 long</v>
          </cell>
          <cell r="H3926">
            <v>1.5679999999999999E-2</v>
          </cell>
          <cell r="I3926">
            <v>4033878441992</v>
          </cell>
          <cell r="J3926" t="str">
            <v>85369010</v>
          </cell>
          <cell r="K3926" t="str">
            <v>EC000441</v>
          </cell>
        </row>
        <row r="3927">
          <cell r="A3927">
            <v>1692120050</v>
          </cell>
          <cell r="B3927" t="str">
            <v>A.10.91</v>
          </cell>
          <cell r="C3927" t="str">
            <v>50</v>
          </cell>
          <cell r="D3927">
            <v>64</v>
          </cell>
          <cell r="E3927">
            <v>9.6</v>
          </cell>
          <cell r="F3927" t="str">
            <v>HSK-MZ-EMC M12X1,5</v>
          </cell>
          <cell r="G3927" t="str">
            <v>HSK-MZ-CEM M12X1,5</v>
          </cell>
          <cell r="H3927">
            <v>1.4500000000000001E-2</v>
          </cell>
          <cell r="I3927">
            <v>4033878442005</v>
          </cell>
          <cell r="J3927" t="str">
            <v>85369010</v>
          </cell>
          <cell r="K3927" t="str">
            <v>EC000441</v>
          </cell>
        </row>
        <row r="3928">
          <cell r="A3928">
            <v>1692120070</v>
          </cell>
          <cell r="B3928" t="str">
            <v>A.10.91</v>
          </cell>
          <cell r="C3928" t="str">
            <v>50</v>
          </cell>
          <cell r="D3928">
            <v>65</v>
          </cell>
          <cell r="E3928">
            <v>18.84</v>
          </cell>
          <cell r="F3928" t="str">
            <v>HSK-MZ-EMC 1/2 inch NPT</v>
          </cell>
          <cell r="G3928" t="str">
            <v>HSK-MZ-CEM 1/2 inch NPT</v>
          </cell>
          <cell r="H3928">
            <v>5.6599999999999998E-2</v>
          </cell>
          <cell r="I3928">
            <v>4033878442012</v>
          </cell>
          <cell r="J3928" t="str">
            <v>85369010</v>
          </cell>
          <cell r="K3928" t="str">
            <v>EC000441</v>
          </cell>
        </row>
        <row r="3929">
          <cell r="A3929">
            <v>1692130001</v>
          </cell>
          <cell r="B3929" t="str">
            <v>A.10.91</v>
          </cell>
          <cell r="C3929" t="str">
            <v>50</v>
          </cell>
          <cell r="D3929">
            <v>64</v>
          </cell>
          <cell r="E3929">
            <v>11.85</v>
          </cell>
          <cell r="F3929" t="str">
            <v>HSK-MZ-EMC PG 13,5</v>
          </cell>
          <cell r="G3929" t="str">
            <v>HSK-MZ-CEM PG 13,5</v>
          </cell>
          <cell r="H3929">
            <v>4.5019999999999998E-2</v>
          </cell>
          <cell r="I3929">
            <v>4033878442029</v>
          </cell>
          <cell r="J3929" t="str">
            <v>85369010</v>
          </cell>
          <cell r="K3929" t="str">
            <v>EC000441</v>
          </cell>
        </row>
        <row r="3930">
          <cell r="A3930">
            <v>1692130060</v>
          </cell>
          <cell r="B3930" t="str">
            <v>A.10.91</v>
          </cell>
          <cell r="C3930" t="str">
            <v>50</v>
          </cell>
          <cell r="D3930">
            <v>64</v>
          </cell>
          <cell r="E3930">
            <v>14.21</v>
          </cell>
          <cell r="F3930" t="str">
            <v>HSK-MZ-EMC PG 13,5 lange tap</v>
          </cell>
          <cell r="G3930" t="str">
            <v>HSK-MZ-CEM PG 13,5 long</v>
          </cell>
          <cell r="H3930">
            <v>4.7899999999999998E-2</v>
          </cell>
          <cell r="I3930">
            <v>4033878442036</v>
          </cell>
          <cell r="J3930" t="str">
            <v>85369010</v>
          </cell>
          <cell r="K3930" t="str">
            <v>EC000441</v>
          </cell>
        </row>
        <row r="3931">
          <cell r="A3931">
            <v>1692160001</v>
          </cell>
          <cell r="B3931" t="str">
            <v>A.10.91</v>
          </cell>
          <cell r="C3931" t="str">
            <v>50</v>
          </cell>
          <cell r="D3931">
            <v>64</v>
          </cell>
          <cell r="E3931">
            <v>13.24</v>
          </cell>
          <cell r="F3931" t="str">
            <v>HSK-MZ-EMC PG 16</v>
          </cell>
          <cell r="G3931" t="str">
            <v>HSK-MZ-CEM PG 16</v>
          </cell>
          <cell r="H3931">
            <v>5.0319999999999997E-2</v>
          </cell>
          <cell r="I3931">
            <v>4033878442043</v>
          </cell>
          <cell r="J3931" t="str">
            <v>85369010</v>
          </cell>
          <cell r="K3931" t="str">
            <v>EC000441</v>
          </cell>
        </row>
        <row r="3932">
          <cell r="A3932">
            <v>1692160030</v>
          </cell>
          <cell r="B3932" t="str">
            <v>A.10.91</v>
          </cell>
          <cell r="C3932" t="str">
            <v>50</v>
          </cell>
          <cell r="D3932">
            <v>64</v>
          </cell>
          <cell r="E3932">
            <v>13.98</v>
          </cell>
          <cell r="F3932" t="str">
            <v>HSK-MZ-EMC M16X1,5 lange tap</v>
          </cell>
          <cell r="G3932" t="str">
            <v>HSK-MZ-CEM M16X1,5 long</v>
          </cell>
          <cell r="H3932">
            <v>3.5560000000000001E-2</v>
          </cell>
          <cell r="I3932">
            <v>4033878442050</v>
          </cell>
          <cell r="J3932" t="str">
            <v>85369010</v>
          </cell>
          <cell r="K3932" t="str">
            <v>EC000441</v>
          </cell>
        </row>
        <row r="3933">
          <cell r="A3933">
            <v>1692160050</v>
          </cell>
          <cell r="B3933" t="str">
            <v>A.10.91</v>
          </cell>
          <cell r="C3933" t="str">
            <v>50</v>
          </cell>
          <cell r="D3933">
            <v>64</v>
          </cell>
          <cell r="E3933">
            <v>11.65</v>
          </cell>
          <cell r="F3933" t="str">
            <v>HSK-MZ-EMC M16X1,5</v>
          </cell>
          <cell r="G3933" t="str">
            <v>HSK-MZ-CEM M16X1,5</v>
          </cell>
          <cell r="H3933">
            <v>3.3959999999999997E-2</v>
          </cell>
          <cell r="I3933">
            <v>4033878442067</v>
          </cell>
          <cell r="J3933" t="str">
            <v>85369010</v>
          </cell>
          <cell r="K3933" t="str">
            <v>EC000441</v>
          </cell>
        </row>
        <row r="3934">
          <cell r="A3934">
            <v>1692160060</v>
          </cell>
          <cell r="B3934" t="str">
            <v>A.10.91</v>
          </cell>
          <cell r="C3934" t="str">
            <v>50</v>
          </cell>
          <cell r="D3934">
            <v>64</v>
          </cell>
          <cell r="E3934">
            <v>15.89</v>
          </cell>
          <cell r="F3934" t="str">
            <v>HSK-MZ-EMC PG 16 lange tap</v>
          </cell>
          <cell r="G3934" t="str">
            <v>HSK-MZ-CEM PG 16 long</v>
          </cell>
          <cell r="H3934">
            <v>5.3420000000000002E-2</v>
          </cell>
          <cell r="I3934">
            <v>4033878442074</v>
          </cell>
          <cell r="J3934" t="str">
            <v>85369010</v>
          </cell>
          <cell r="K3934" t="str">
            <v>EC000441</v>
          </cell>
        </row>
        <row r="3935">
          <cell r="A3935">
            <v>1692200030</v>
          </cell>
          <cell r="B3935" t="str">
            <v>A.10.91</v>
          </cell>
          <cell r="C3935" t="str">
            <v>50</v>
          </cell>
          <cell r="D3935">
            <v>64</v>
          </cell>
          <cell r="E3935">
            <v>16.66</v>
          </cell>
          <cell r="F3935" t="str">
            <v>HSK-MZ-EMC M20X1,5 lange tap</v>
          </cell>
          <cell r="G3935" t="str">
            <v>HSK-MZ-CEM M20X1,5 long</v>
          </cell>
          <cell r="H3935">
            <v>5.1889999999999999E-2</v>
          </cell>
          <cell r="I3935">
            <v>4033878442081</v>
          </cell>
          <cell r="J3935" t="str">
            <v>85369010</v>
          </cell>
          <cell r="K3935" t="str">
            <v>EC000441</v>
          </cell>
        </row>
        <row r="3936">
          <cell r="A3936">
            <v>1692200050</v>
          </cell>
          <cell r="B3936" t="str">
            <v>A.10.91</v>
          </cell>
          <cell r="C3936" t="str">
            <v>50</v>
          </cell>
          <cell r="D3936">
            <v>64</v>
          </cell>
          <cell r="E3936">
            <v>13.88</v>
          </cell>
          <cell r="F3936" t="str">
            <v>HSK-MZ-EMC M20X1,5</v>
          </cell>
          <cell r="G3936" t="str">
            <v>HSK-MZ-CEM M20X1,5</v>
          </cell>
          <cell r="H3936">
            <v>4.9880000000000001E-2</v>
          </cell>
          <cell r="I3936">
            <v>4033878442098</v>
          </cell>
          <cell r="J3936" t="str">
            <v>85369010</v>
          </cell>
          <cell r="K3936" t="str">
            <v>EC000441</v>
          </cell>
        </row>
        <row r="3937">
          <cell r="A3937">
            <v>1692210001</v>
          </cell>
          <cell r="B3937" t="str">
            <v>A.10.91</v>
          </cell>
          <cell r="C3937" t="str">
            <v>25</v>
          </cell>
          <cell r="D3937">
            <v>64</v>
          </cell>
          <cell r="E3937">
            <v>19.309999999999999</v>
          </cell>
          <cell r="F3937" t="str">
            <v>HSK-MZ-EMC PG 21</v>
          </cell>
          <cell r="G3937" t="str">
            <v>HSK-MZ-CEM PG 21</v>
          </cell>
          <cell r="H3937">
            <v>8.4140000000000006E-2</v>
          </cell>
          <cell r="I3937">
            <v>4033878442104</v>
          </cell>
          <cell r="J3937" t="str">
            <v>85369010</v>
          </cell>
          <cell r="K3937" t="str">
            <v>EC000441</v>
          </cell>
        </row>
        <row r="3938">
          <cell r="A3938">
            <v>1692210060</v>
          </cell>
          <cell r="B3938" t="str">
            <v>A.10.91</v>
          </cell>
          <cell r="C3938" t="str">
            <v>25</v>
          </cell>
          <cell r="D3938">
            <v>64</v>
          </cell>
          <cell r="E3938">
            <v>23.18</v>
          </cell>
          <cell r="F3938" t="str">
            <v>HSK-MZ-EMC PG 21 lange tap</v>
          </cell>
          <cell r="G3938" t="str">
            <v>HSK-MZ-CEM PG 21 long</v>
          </cell>
          <cell r="H3938">
            <v>8.9020000000000002E-2</v>
          </cell>
          <cell r="I3938">
            <v>4033878442111</v>
          </cell>
          <cell r="J3938" t="str">
            <v>85369010</v>
          </cell>
          <cell r="K3938" t="str">
            <v>EC000441</v>
          </cell>
        </row>
        <row r="3939">
          <cell r="A3939">
            <v>1692250030</v>
          </cell>
          <cell r="B3939" t="str">
            <v>A.10.91</v>
          </cell>
          <cell r="C3939" t="str">
            <v>25</v>
          </cell>
          <cell r="D3939">
            <v>64</v>
          </cell>
          <cell r="E3939">
            <v>24.3</v>
          </cell>
          <cell r="F3939" t="str">
            <v>HSK-MZ-EMC M25X1,5 lange tap</v>
          </cell>
          <cell r="G3939" t="str">
            <v>HSK-MZ-CEM M25X1,5 long</v>
          </cell>
          <cell r="H3939">
            <v>9.0950000000000003E-2</v>
          </cell>
          <cell r="I3939">
            <v>4033878442128</v>
          </cell>
          <cell r="J3939" t="str">
            <v>85369010</v>
          </cell>
          <cell r="K3939" t="str">
            <v>EC000441</v>
          </cell>
        </row>
        <row r="3940">
          <cell r="A3940">
            <v>1692250050</v>
          </cell>
          <cell r="B3940" t="str">
            <v>A.10.91</v>
          </cell>
          <cell r="C3940" t="str">
            <v>25</v>
          </cell>
          <cell r="D3940">
            <v>64</v>
          </cell>
          <cell r="E3940">
            <v>20.25</v>
          </cell>
          <cell r="F3940" t="str">
            <v>HSK-MZ-EMC M25X1,5</v>
          </cell>
          <cell r="G3940" t="str">
            <v>HSK-MZ-CEM M25X1,5</v>
          </cell>
          <cell r="H3940">
            <v>8.5500000000000007E-2</v>
          </cell>
          <cell r="I3940">
            <v>4033878442135</v>
          </cell>
          <cell r="J3940" t="str">
            <v>85369010</v>
          </cell>
          <cell r="K3940" t="str">
            <v>EC000441</v>
          </cell>
        </row>
        <row r="3941">
          <cell r="A3941">
            <v>1692290001</v>
          </cell>
          <cell r="B3941" t="str">
            <v>A.10.91</v>
          </cell>
          <cell r="C3941" t="str">
            <v>25</v>
          </cell>
          <cell r="D3941">
            <v>64</v>
          </cell>
          <cell r="E3941">
            <v>32.72</v>
          </cell>
          <cell r="F3941" t="str">
            <v>HSK-MZ-EMC PG 29</v>
          </cell>
          <cell r="G3941" t="str">
            <v>HSK-MZ-CEM PG 29</v>
          </cell>
          <cell r="H3941">
            <v>0.15942999999999999</v>
          </cell>
          <cell r="I3941">
            <v>4033878442142</v>
          </cell>
          <cell r="J3941" t="str">
            <v>85369010</v>
          </cell>
          <cell r="K3941" t="str">
            <v>EC000441</v>
          </cell>
        </row>
        <row r="3942">
          <cell r="A3942">
            <v>1692290060</v>
          </cell>
          <cell r="B3942" t="str">
            <v>A.10.91</v>
          </cell>
          <cell r="C3942" t="str">
            <v>25</v>
          </cell>
          <cell r="D3942">
            <v>64</v>
          </cell>
          <cell r="E3942">
            <v>39.26</v>
          </cell>
          <cell r="F3942" t="str">
            <v>HSK-MZ-EMC PG 29 lange tap</v>
          </cell>
          <cell r="G3942" t="str">
            <v>HSK-MZ-CEM PG 29 long</v>
          </cell>
          <cell r="H3942">
            <v>0.15714</v>
          </cell>
          <cell r="I3942">
            <v>4033878442159</v>
          </cell>
          <cell r="J3942" t="str">
            <v>85369010</v>
          </cell>
          <cell r="K3942" t="str">
            <v>EC000441</v>
          </cell>
        </row>
        <row r="3943">
          <cell r="A3943">
            <v>1692320030</v>
          </cell>
          <cell r="B3943" t="str">
            <v>A.10.91</v>
          </cell>
          <cell r="C3943" t="str">
            <v>25</v>
          </cell>
          <cell r="D3943">
            <v>64</v>
          </cell>
          <cell r="E3943">
            <v>41.16</v>
          </cell>
          <cell r="F3943" t="str">
            <v>HSK-MZ-EMC M32X1,5 lange tap</v>
          </cell>
          <cell r="G3943" t="str">
            <v>HSK-MZ-CEM M32X1,5 long</v>
          </cell>
          <cell r="H3943">
            <v>0.16681000000000001</v>
          </cell>
          <cell r="I3943">
            <v>4033878442166</v>
          </cell>
          <cell r="J3943" t="str">
            <v>85369010</v>
          </cell>
          <cell r="K3943" t="str">
            <v>EC000441</v>
          </cell>
        </row>
        <row r="3944">
          <cell r="A3944">
            <v>1692320050</v>
          </cell>
          <cell r="B3944" t="str">
            <v>A.10.91</v>
          </cell>
          <cell r="C3944" t="str">
            <v>25</v>
          </cell>
          <cell r="D3944">
            <v>64</v>
          </cell>
          <cell r="E3944">
            <v>34.299999999999997</v>
          </cell>
          <cell r="F3944" t="str">
            <v>HSK-MZ-EMC M32X1,5</v>
          </cell>
          <cell r="G3944" t="str">
            <v>HSK-MZ-CEM M32X1,5</v>
          </cell>
          <cell r="H3944">
            <v>0.16328000000000001</v>
          </cell>
          <cell r="I3944">
            <v>4033878442173</v>
          </cell>
          <cell r="J3944" t="str">
            <v>85369010</v>
          </cell>
          <cell r="K3944" t="str">
            <v>EC000441</v>
          </cell>
        </row>
        <row r="3945">
          <cell r="A3945">
            <v>1692340070</v>
          </cell>
          <cell r="B3945" t="str">
            <v>A.10.91</v>
          </cell>
          <cell r="C3945" t="str">
            <v>25</v>
          </cell>
          <cell r="D3945">
            <v>65</v>
          </cell>
          <cell r="E3945">
            <v>34.97</v>
          </cell>
          <cell r="F3945" t="str">
            <v>HSK-MZ-EMC 3/4 inch NPT</v>
          </cell>
          <cell r="G3945" t="str">
            <v>HSK-MZ-CEM 3/4 inch NPT</v>
          </cell>
          <cell r="H3945">
            <v>9.468E-2</v>
          </cell>
          <cell r="I3945">
            <v>4033878442180</v>
          </cell>
          <cell r="J3945" t="str">
            <v>85369010</v>
          </cell>
          <cell r="K3945" t="str">
            <v>EC000441</v>
          </cell>
        </row>
        <row r="3946">
          <cell r="A3946">
            <v>1692360001</v>
          </cell>
          <cell r="B3946" t="str">
            <v>A.10.91</v>
          </cell>
          <cell r="C3946" t="str">
            <v>10</v>
          </cell>
          <cell r="D3946">
            <v>64</v>
          </cell>
          <cell r="E3946">
            <v>49.31</v>
          </cell>
          <cell r="F3946" t="str">
            <v>HSK-MZ-EMC PG 36</v>
          </cell>
          <cell r="G3946" t="str">
            <v>HSK-MZ-CEM PG 36</v>
          </cell>
          <cell r="H3946">
            <v>0.26173999999999997</v>
          </cell>
          <cell r="I3946">
            <v>4033878442197</v>
          </cell>
          <cell r="J3946" t="str">
            <v>85369010</v>
          </cell>
          <cell r="K3946" t="str">
            <v>EC000441</v>
          </cell>
        </row>
        <row r="3947">
          <cell r="A3947">
            <v>1692360060</v>
          </cell>
          <cell r="B3947" t="str">
            <v>A.10.91</v>
          </cell>
          <cell r="C3947" t="str">
            <v>10</v>
          </cell>
          <cell r="D3947">
            <v>64</v>
          </cell>
          <cell r="E3947">
            <v>59.18</v>
          </cell>
          <cell r="F3947" t="str">
            <v>HSK-MZ-EMC PG 36 lange tap</v>
          </cell>
          <cell r="G3947" t="str">
            <v>HSK-MZ-CEM PG 36 long</v>
          </cell>
          <cell r="H3947">
            <v>0.23072000000000001</v>
          </cell>
          <cell r="I3947">
            <v>4033878442203</v>
          </cell>
          <cell r="J3947" t="str">
            <v>85369010</v>
          </cell>
          <cell r="K3947" t="str">
            <v>EC000441</v>
          </cell>
        </row>
        <row r="3948">
          <cell r="A3948">
            <v>1692380070</v>
          </cell>
          <cell r="B3948" t="str">
            <v>A.10.91</v>
          </cell>
          <cell r="C3948" t="str">
            <v>50</v>
          </cell>
          <cell r="D3948">
            <v>65</v>
          </cell>
          <cell r="E3948">
            <v>14.1</v>
          </cell>
          <cell r="F3948" t="str">
            <v>HSK-MZ-EMC 3/8i NPT</v>
          </cell>
          <cell r="G3948" t="str">
            <v>HSK-MZ-CEM 3/8i NPT</v>
          </cell>
          <cell r="H3948">
            <v>3.7330000000000002E-2</v>
          </cell>
          <cell r="I3948">
            <v>4033878442210</v>
          </cell>
          <cell r="J3948" t="str">
            <v>85369010</v>
          </cell>
          <cell r="K3948" t="str">
            <v>EC000441</v>
          </cell>
        </row>
        <row r="3949">
          <cell r="A3949">
            <v>1692400030</v>
          </cell>
          <cell r="B3949" t="str">
            <v>A.10.91</v>
          </cell>
          <cell r="C3949" t="str">
            <v>10</v>
          </cell>
          <cell r="D3949">
            <v>64</v>
          </cell>
          <cell r="E3949">
            <v>62.03</v>
          </cell>
          <cell r="F3949" t="str">
            <v>HSK-MZ-EMC M40X1,5 lange tap</v>
          </cell>
          <cell r="G3949" t="str">
            <v>HSK-MZ-CEM M40X1,5 long</v>
          </cell>
          <cell r="H3949">
            <v>0.28108</v>
          </cell>
          <cell r="I3949">
            <v>4033878442227</v>
          </cell>
          <cell r="J3949" t="str">
            <v>85369010</v>
          </cell>
          <cell r="K3949" t="str">
            <v>EC000441</v>
          </cell>
        </row>
        <row r="3950">
          <cell r="A3950">
            <v>1692400050</v>
          </cell>
          <cell r="B3950" t="str">
            <v>A.10.91</v>
          </cell>
          <cell r="C3950" t="str">
            <v>10</v>
          </cell>
          <cell r="D3950">
            <v>64</v>
          </cell>
          <cell r="E3950">
            <v>51.69</v>
          </cell>
          <cell r="F3950" t="str">
            <v>HSK-MZ-EMC M40X1,5</v>
          </cell>
          <cell r="G3950" t="str">
            <v>HSK-MZ-CEM M40X1,5</v>
          </cell>
          <cell r="H3950">
            <v>0.27057999999999999</v>
          </cell>
          <cell r="I3950">
            <v>4033878442234</v>
          </cell>
          <cell r="J3950" t="str">
            <v>85369010</v>
          </cell>
          <cell r="K3950" t="str">
            <v>EC000441</v>
          </cell>
        </row>
        <row r="3951">
          <cell r="A3951">
            <v>1692420001</v>
          </cell>
          <cell r="B3951" t="str">
            <v>A.10.91</v>
          </cell>
          <cell r="C3951" t="str">
            <v>5</v>
          </cell>
          <cell r="D3951">
            <v>64</v>
          </cell>
          <cell r="E3951">
            <v>88.07</v>
          </cell>
          <cell r="F3951" t="str">
            <v>HSK-MZ-EMC PG 42</v>
          </cell>
          <cell r="G3951" t="str">
            <v>HSK-MZ-CEM PG 42</v>
          </cell>
          <cell r="H3951">
            <v>0.34056999999999998</v>
          </cell>
          <cell r="I3951">
            <v>4033878442241</v>
          </cell>
          <cell r="J3951" t="str">
            <v>85369010</v>
          </cell>
          <cell r="K3951" t="str">
            <v>EC000441</v>
          </cell>
        </row>
        <row r="3952">
          <cell r="A3952">
            <v>1692420015</v>
          </cell>
          <cell r="B3952" t="str">
            <v>A.10.91</v>
          </cell>
          <cell r="C3952" t="str">
            <v>5</v>
          </cell>
          <cell r="D3952">
            <v>64</v>
          </cell>
          <cell r="E3952">
            <v>89.2</v>
          </cell>
          <cell r="F3952" t="str">
            <v>HSK-MZ-EMC PG 42</v>
          </cell>
          <cell r="G3952" t="str">
            <v>HSK-MZ-CEM PG 42</v>
          </cell>
          <cell r="H3952">
            <v>0.34965000000000002</v>
          </cell>
          <cell r="I3952">
            <v>4033878442258</v>
          </cell>
          <cell r="J3952" t="str">
            <v>85369010</v>
          </cell>
          <cell r="K3952" t="str">
            <v>EC000441</v>
          </cell>
        </row>
        <row r="3953">
          <cell r="A3953">
            <v>1692420060</v>
          </cell>
          <cell r="B3953" t="str">
            <v>A.10.91</v>
          </cell>
          <cell r="C3953" t="str">
            <v>5</v>
          </cell>
          <cell r="D3953">
            <v>64</v>
          </cell>
          <cell r="E3953">
            <v>105.7</v>
          </cell>
          <cell r="F3953" t="str">
            <v>HSK-MZ-EMC PG 42 lange tap</v>
          </cell>
          <cell r="G3953" t="str">
            <v>HSK-MZ-CEM PG 42 long</v>
          </cell>
          <cell r="H3953">
            <v>0.35614000000000001</v>
          </cell>
          <cell r="I3953">
            <v>4033878442265</v>
          </cell>
          <cell r="J3953" t="str">
            <v>85369010</v>
          </cell>
          <cell r="K3953" t="str">
            <v>EC000441</v>
          </cell>
        </row>
        <row r="3954">
          <cell r="A3954">
            <v>1692420061</v>
          </cell>
          <cell r="B3954" t="str">
            <v>A.10.91</v>
          </cell>
          <cell r="C3954" t="str">
            <v>5</v>
          </cell>
          <cell r="D3954">
            <v>64</v>
          </cell>
          <cell r="E3954">
            <v>107.03</v>
          </cell>
          <cell r="F3954" t="str">
            <v>HSK-MZ-EMC PG 42 lange tap</v>
          </cell>
          <cell r="G3954" t="str">
            <v>HSK-MZ-CEM PG 42 long</v>
          </cell>
          <cell r="H3954">
            <v>0.36521999999999999</v>
          </cell>
          <cell r="I3954">
            <v>4033878442272</v>
          </cell>
          <cell r="J3954" t="str">
            <v>85369010</v>
          </cell>
          <cell r="K3954" t="str">
            <v>EC000441</v>
          </cell>
        </row>
        <row r="3955">
          <cell r="A3955">
            <v>1692480001</v>
          </cell>
          <cell r="B3955" t="str">
            <v>A.10.91</v>
          </cell>
          <cell r="C3955" t="str">
            <v>5</v>
          </cell>
          <cell r="D3955">
            <v>64</v>
          </cell>
          <cell r="E3955">
            <v>102.58</v>
          </cell>
          <cell r="F3955" t="str">
            <v>HSK-MZ-EMC PG 48</v>
          </cell>
          <cell r="G3955" t="str">
            <v>HSK-MZ-CEM PG 48</v>
          </cell>
          <cell r="H3955">
            <v>0.40823999999999999</v>
          </cell>
          <cell r="I3955">
            <v>4033878442289</v>
          </cell>
          <cell r="J3955" t="str">
            <v>85369010</v>
          </cell>
          <cell r="K3955" t="str">
            <v>EC000441</v>
          </cell>
        </row>
        <row r="3956">
          <cell r="A3956">
            <v>1692480015</v>
          </cell>
          <cell r="B3956" t="str">
            <v>A.10.91</v>
          </cell>
          <cell r="C3956" t="str">
            <v>5</v>
          </cell>
          <cell r="D3956">
            <v>64</v>
          </cell>
          <cell r="E3956">
            <v>103.65</v>
          </cell>
          <cell r="F3956" t="str">
            <v>HSK-MZ-EMC PG 48</v>
          </cell>
          <cell r="G3956" t="str">
            <v>HSK-MZ-CEM PG 48</v>
          </cell>
          <cell r="H3956">
            <v>0.42130000000000001</v>
          </cell>
          <cell r="I3956">
            <v>4033878442296</v>
          </cell>
          <cell r="J3956" t="str">
            <v>85369010</v>
          </cell>
          <cell r="K3956" t="str">
            <v>EC000441</v>
          </cell>
        </row>
        <row r="3957">
          <cell r="A3957">
            <v>1692480060</v>
          </cell>
          <cell r="B3957" t="str">
            <v>A.10.91</v>
          </cell>
          <cell r="C3957" t="str">
            <v>5</v>
          </cell>
          <cell r="D3957">
            <v>64</v>
          </cell>
          <cell r="E3957">
            <v>123.09</v>
          </cell>
          <cell r="F3957" t="str">
            <v>HSK-MZ-EMC PG 48 lange tap</v>
          </cell>
          <cell r="G3957" t="str">
            <v>HSK-MZ-CEM PG 48 long</v>
          </cell>
          <cell r="H3957">
            <v>0.39163999999999999</v>
          </cell>
          <cell r="I3957">
            <v>4033878442302</v>
          </cell>
          <cell r="J3957" t="str">
            <v>85369010</v>
          </cell>
          <cell r="K3957" t="str">
            <v>EC000441</v>
          </cell>
        </row>
        <row r="3958">
          <cell r="A3958">
            <v>1692480061</v>
          </cell>
          <cell r="B3958" t="str">
            <v>A.10.91</v>
          </cell>
          <cell r="C3958" t="str">
            <v>5</v>
          </cell>
          <cell r="D3958">
            <v>64</v>
          </cell>
          <cell r="E3958">
            <v>124.39</v>
          </cell>
          <cell r="F3958" t="str">
            <v>HSK-MZ-EMC PG 48 lange tap</v>
          </cell>
          <cell r="G3958" t="str">
            <v>HSK-MZ-CEM PG 48 long</v>
          </cell>
          <cell r="H3958">
            <v>0.4047</v>
          </cell>
          <cell r="I3958">
            <v>4033878442319</v>
          </cell>
          <cell r="J3958" t="str">
            <v>85369010</v>
          </cell>
          <cell r="K3958" t="str">
            <v>EC000441</v>
          </cell>
        </row>
        <row r="3959">
          <cell r="A3959">
            <v>1692500030</v>
          </cell>
          <cell r="B3959" t="str">
            <v>A.10.91</v>
          </cell>
          <cell r="C3959" t="str">
            <v>5</v>
          </cell>
          <cell r="D3959">
            <v>64</v>
          </cell>
          <cell r="E3959">
            <v>112.83</v>
          </cell>
          <cell r="F3959" t="str">
            <v>HSK-MZ-EMV lange tap M50X1,5</v>
          </cell>
          <cell r="G3959" t="str">
            <v>HSK-MZ-EMV long M50X1,5</v>
          </cell>
          <cell r="H3959">
            <v>0.36785000000000001</v>
          </cell>
          <cell r="I3959">
            <v>4033878442326</v>
          </cell>
          <cell r="J3959" t="str">
            <v>85369010</v>
          </cell>
          <cell r="K3959" t="str">
            <v>EC000441</v>
          </cell>
        </row>
        <row r="3960">
          <cell r="A3960">
            <v>1692500031</v>
          </cell>
          <cell r="B3960" t="str">
            <v>A.10.91</v>
          </cell>
          <cell r="C3960" t="str">
            <v>5</v>
          </cell>
          <cell r="D3960">
            <v>64</v>
          </cell>
          <cell r="E3960">
            <v>114.25</v>
          </cell>
          <cell r="F3960" t="str">
            <v>HSK-MZ-EMV lange tap M50X1,5</v>
          </cell>
          <cell r="G3960" t="str">
            <v>HSK-MZ-EMV long M50X1,5</v>
          </cell>
          <cell r="H3960">
            <v>0.43247999999999998</v>
          </cell>
          <cell r="I3960">
            <v>4033878442333</v>
          </cell>
          <cell r="J3960" t="str">
            <v>85369010</v>
          </cell>
          <cell r="K3960" t="str">
            <v>EC000441</v>
          </cell>
        </row>
        <row r="3961">
          <cell r="A3961">
            <v>1692500050</v>
          </cell>
          <cell r="B3961" t="str">
            <v>A.10.91</v>
          </cell>
          <cell r="C3961" t="str">
            <v>5</v>
          </cell>
          <cell r="D3961">
            <v>64</v>
          </cell>
          <cell r="E3961">
            <v>92.32</v>
          </cell>
          <cell r="F3961" t="str">
            <v>HSK-MZ-EMC M50X1,5</v>
          </cell>
          <cell r="G3961" t="str">
            <v>HSK-MZ-CEM M50X1,5</v>
          </cell>
          <cell r="H3961">
            <v>0.36785000000000001</v>
          </cell>
          <cell r="I3961">
            <v>4033878442340</v>
          </cell>
          <cell r="J3961" t="str">
            <v>85369010</v>
          </cell>
          <cell r="K3961" t="str">
            <v>EC000441</v>
          </cell>
        </row>
        <row r="3962">
          <cell r="A3962">
            <v>1692500051</v>
          </cell>
          <cell r="B3962" t="str">
            <v>A.10.91</v>
          </cell>
          <cell r="C3962" t="str">
            <v>5</v>
          </cell>
          <cell r="D3962">
            <v>64</v>
          </cell>
          <cell r="E3962">
            <v>93.49</v>
          </cell>
          <cell r="F3962" t="str">
            <v>HSK-MZ-EMC M50X1,5</v>
          </cell>
          <cell r="G3962" t="str">
            <v>HSK-MZ-CEM M50X1,5</v>
          </cell>
          <cell r="H3962">
            <v>0.37692999999999999</v>
          </cell>
          <cell r="I3962">
            <v>4033878442357</v>
          </cell>
          <cell r="J3962" t="str">
            <v>85369010</v>
          </cell>
          <cell r="K3962" t="str">
            <v>EC000441</v>
          </cell>
        </row>
        <row r="3963">
          <cell r="A3963">
            <v>1692630030</v>
          </cell>
          <cell r="B3963" t="str">
            <v>A.10.91</v>
          </cell>
          <cell r="C3963" t="str">
            <v>5</v>
          </cell>
          <cell r="D3963">
            <v>64</v>
          </cell>
          <cell r="E3963">
            <v>131.38999999999999</v>
          </cell>
          <cell r="F3963" t="str">
            <v>HSK-MZ-EMV lange tap M63X1,5</v>
          </cell>
          <cell r="G3963" t="str">
            <v>HSK-MZ-EMV long M63X1,5</v>
          </cell>
          <cell r="H3963">
            <v>0.59697999999999996</v>
          </cell>
          <cell r="I3963">
            <v>4033878442364</v>
          </cell>
          <cell r="J3963" t="str">
            <v>85369010</v>
          </cell>
          <cell r="K3963" t="str">
            <v>EC000441</v>
          </cell>
        </row>
        <row r="3964">
          <cell r="A3964">
            <v>1692630031</v>
          </cell>
          <cell r="B3964" t="str">
            <v>A.10.91</v>
          </cell>
          <cell r="C3964" t="str">
            <v>5</v>
          </cell>
          <cell r="D3964">
            <v>64</v>
          </cell>
          <cell r="E3964">
            <v>132.76</v>
          </cell>
          <cell r="F3964" t="str">
            <v>HSK-MZ-EMV lange tap M63X1,5</v>
          </cell>
          <cell r="G3964" t="str">
            <v>HSK-MZ-EMV long M63X1,5</v>
          </cell>
          <cell r="H3964">
            <v>0.62466999999999995</v>
          </cell>
          <cell r="I3964">
            <v>4033878442371</v>
          </cell>
          <cell r="J3964" t="str">
            <v>85369010</v>
          </cell>
          <cell r="K3964" t="str">
            <v>EC000441</v>
          </cell>
        </row>
        <row r="3965">
          <cell r="A3965">
            <v>1692630050</v>
          </cell>
          <cell r="B3965" t="str">
            <v>A.10.91</v>
          </cell>
          <cell r="C3965" t="str">
            <v>5</v>
          </cell>
          <cell r="D3965">
            <v>64</v>
          </cell>
          <cell r="E3965">
            <v>107.51</v>
          </cell>
          <cell r="F3965" t="str">
            <v>HSK-MZ-EMC M63X1,5</v>
          </cell>
          <cell r="G3965" t="str">
            <v>HSK-MZ-CEM M63X1,5</v>
          </cell>
          <cell r="H3965">
            <v>0.45721000000000001</v>
          </cell>
          <cell r="I3965">
            <v>4033878442388</v>
          </cell>
          <cell r="J3965" t="str">
            <v>85369010</v>
          </cell>
          <cell r="K3965" t="str">
            <v>EC000441</v>
          </cell>
        </row>
        <row r="3966">
          <cell r="A3966">
            <v>1692630051</v>
          </cell>
          <cell r="B3966" t="str">
            <v>A.10.91</v>
          </cell>
          <cell r="C3966" t="str">
            <v>5</v>
          </cell>
          <cell r="D3966">
            <v>64</v>
          </cell>
          <cell r="E3966">
            <v>108.64</v>
          </cell>
          <cell r="F3966" t="str">
            <v>HSK-MZ-EMC M63X1,5</v>
          </cell>
          <cell r="G3966" t="str">
            <v>HSK-MZ-CEM M63X1,5</v>
          </cell>
          <cell r="H3966">
            <v>0.47027000000000002</v>
          </cell>
          <cell r="I3966">
            <v>4033878442395</v>
          </cell>
          <cell r="J3966" t="str">
            <v>85369010</v>
          </cell>
          <cell r="K3966" t="str">
            <v>EC000441</v>
          </cell>
        </row>
        <row r="3967">
          <cell r="A3967">
            <v>1693070001</v>
          </cell>
          <cell r="B3967" t="str">
            <v>A.10.91</v>
          </cell>
          <cell r="C3967" t="str">
            <v>10</v>
          </cell>
          <cell r="D3967">
            <v>67</v>
          </cell>
          <cell r="E3967">
            <v>26.26</v>
          </cell>
          <cell r="F3967" t="str">
            <v>HSK-Inox-EMC pg7 1.4305</v>
          </cell>
          <cell r="G3967" t="str">
            <v>HSK-Inox-CEM pg7 1.4305</v>
          </cell>
          <cell r="H3967">
            <v>8.8400000000000006E-3</v>
          </cell>
          <cell r="I3967">
            <v>4033878442401</v>
          </cell>
          <cell r="J3967" t="str">
            <v>85369010</v>
          </cell>
          <cell r="K3967" t="str">
            <v>EC000441</v>
          </cell>
        </row>
        <row r="3968">
          <cell r="A3968">
            <v>1693070015</v>
          </cell>
          <cell r="B3968" t="str">
            <v>A.10.91</v>
          </cell>
          <cell r="C3968" t="str">
            <v>10</v>
          </cell>
          <cell r="D3968">
            <v>67</v>
          </cell>
          <cell r="E3968">
            <v>26.77</v>
          </cell>
          <cell r="F3968" t="str">
            <v>HSK-Inox-EMC pg7 1.4305</v>
          </cell>
          <cell r="G3968" t="str">
            <v>HSK-Inox-CEM pg7 1.4305</v>
          </cell>
          <cell r="H3968">
            <v>8.9800000000000001E-3</v>
          </cell>
          <cell r="I3968">
            <v>4033878442418</v>
          </cell>
          <cell r="J3968" t="str">
            <v>85369010</v>
          </cell>
          <cell r="K3968" t="str">
            <v>EC000441</v>
          </cell>
        </row>
        <row r="3969">
          <cell r="A3969">
            <v>1693090001</v>
          </cell>
          <cell r="B3969" t="str">
            <v>A.10.91</v>
          </cell>
          <cell r="C3969" t="str">
            <v>10</v>
          </cell>
          <cell r="D3969">
            <v>67</v>
          </cell>
          <cell r="E3969">
            <v>30.45</v>
          </cell>
          <cell r="F3969" t="str">
            <v>HSK-Inox-EMC pg9 1.4305</v>
          </cell>
          <cell r="G3969" t="str">
            <v>HSK-Inox-CEM pg9 1.4305</v>
          </cell>
          <cell r="H3969">
            <v>1.687E-2</v>
          </cell>
          <cell r="I3969">
            <v>4033878442425</v>
          </cell>
          <cell r="J3969" t="str">
            <v>85369010</v>
          </cell>
          <cell r="K3969" t="str">
            <v>EC000441</v>
          </cell>
        </row>
        <row r="3970">
          <cell r="A3970">
            <v>1693090015</v>
          </cell>
          <cell r="B3970" t="str">
            <v>A.10.91</v>
          </cell>
          <cell r="C3970" t="str">
            <v>10</v>
          </cell>
          <cell r="D3970">
            <v>67</v>
          </cell>
          <cell r="E3970">
            <v>31.03</v>
          </cell>
          <cell r="F3970" t="str">
            <v>HSK-Inox-EMC pg9 1.4305</v>
          </cell>
          <cell r="G3970" t="str">
            <v>HSK-Inox-CEM pg9 1.4305</v>
          </cell>
          <cell r="H3970">
            <v>1.712E-2</v>
          </cell>
          <cell r="I3970">
            <v>4033878442432</v>
          </cell>
          <cell r="J3970" t="str">
            <v>85369010</v>
          </cell>
          <cell r="K3970" t="str">
            <v>EC000441</v>
          </cell>
        </row>
        <row r="3971">
          <cell r="A3971">
            <v>1693110001</v>
          </cell>
          <cell r="B3971" t="str">
            <v>A.10.91</v>
          </cell>
          <cell r="C3971" t="str">
            <v>10</v>
          </cell>
          <cell r="D3971">
            <v>67</v>
          </cell>
          <cell r="E3971">
            <v>34.5</v>
          </cell>
          <cell r="F3971" t="str">
            <v>HSK-Inox-EMC pg11 1.4305</v>
          </cell>
          <cell r="G3971" t="str">
            <v>HSK-Inox-CEM pg11 1.4305</v>
          </cell>
          <cell r="H3971">
            <v>2.547E-2</v>
          </cell>
          <cell r="I3971">
            <v>4033878442449</v>
          </cell>
          <cell r="J3971" t="str">
            <v>85369010</v>
          </cell>
          <cell r="K3971" t="str">
            <v>EC000441</v>
          </cell>
        </row>
        <row r="3972">
          <cell r="A3972">
            <v>1693110015</v>
          </cell>
          <cell r="B3972" t="str">
            <v>A.10.91</v>
          </cell>
          <cell r="C3972" t="str">
            <v>10</v>
          </cell>
          <cell r="D3972">
            <v>67</v>
          </cell>
          <cell r="E3972">
            <v>35.159999999999997</v>
          </cell>
          <cell r="F3972" t="str">
            <v>HSK-Inox-EMC pg11 1.4305</v>
          </cell>
          <cell r="G3972" t="str">
            <v>HSK-Inox-CEM pg11 1.4305</v>
          </cell>
          <cell r="H3972">
            <v>2.596E-2</v>
          </cell>
          <cell r="I3972">
            <v>4033878442456</v>
          </cell>
          <cell r="J3972" t="str">
            <v>85369010</v>
          </cell>
          <cell r="K3972" t="str">
            <v>EC000441</v>
          </cell>
        </row>
        <row r="3973">
          <cell r="A3973">
            <v>1693120050</v>
          </cell>
          <cell r="B3973" t="str">
            <v>A.10.91</v>
          </cell>
          <cell r="C3973" t="str">
            <v>10</v>
          </cell>
          <cell r="D3973">
            <v>67</v>
          </cell>
          <cell r="E3973">
            <v>27.68</v>
          </cell>
          <cell r="F3973" t="str">
            <v>HSK-Inox-EMC M12x1,5 1.4305</v>
          </cell>
          <cell r="G3973" t="str">
            <v>HSK-Inox-CEM M12x1,5 1.4305</v>
          </cell>
          <cell r="H3973">
            <v>9.3399999999999993E-3</v>
          </cell>
          <cell r="I3973">
            <v>4033878442463</v>
          </cell>
          <cell r="J3973" t="str">
            <v>85369010</v>
          </cell>
          <cell r="K3973" t="str">
            <v>EC000441</v>
          </cell>
        </row>
        <row r="3974">
          <cell r="A3974">
            <v>1693120051</v>
          </cell>
          <cell r="B3974" t="str">
            <v>A.10.91</v>
          </cell>
          <cell r="C3974" t="str">
            <v>10</v>
          </cell>
          <cell r="D3974">
            <v>67</v>
          </cell>
          <cell r="E3974">
            <v>27.69</v>
          </cell>
          <cell r="F3974" t="str">
            <v>HSK-Inox-EMC M12x1,5 1.4305</v>
          </cell>
          <cell r="G3974" t="str">
            <v>HSK-Inox-CEM M12x1,5 1.4305</v>
          </cell>
          <cell r="H3974">
            <v>9.4800000000000006E-3</v>
          </cell>
          <cell r="I3974">
            <v>4033878442470</v>
          </cell>
          <cell r="J3974" t="str">
            <v>85369010</v>
          </cell>
          <cell r="K3974" t="str">
            <v>EC000441</v>
          </cell>
        </row>
        <row r="3975">
          <cell r="A3975">
            <v>1693130001</v>
          </cell>
          <cell r="B3975" t="str">
            <v>A.10.91</v>
          </cell>
          <cell r="C3975" t="str">
            <v>10</v>
          </cell>
          <cell r="D3975">
            <v>67</v>
          </cell>
          <cell r="E3975">
            <v>36.32</v>
          </cell>
          <cell r="F3975" t="str">
            <v>HSK-Inox-EMC pg13,5 1.4305</v>
          </cell>
          <cell r="G3975" t="str">
            <v>HSK-Inox-CEM pg13,5 1.4305</v>
          </cell>
          <cell r="H3975">
            <v>2.716E-2</v>
          </cell>
          <cell r="I3975">
            <v>4033878442487</v>
          </cell>
          <cell r="J3975" t="str">
            <v>85369010</v>
          </cell>
          <cell r="K3975" t="str">
            <v>EC000441</v>
          </cell>
        </row>
        <row r="3976">
          <cell r="A3976">
            <v>1693130015</v>
          </cell>
          <cell r="B3976" t="str">
            <v>A.10.91</v>
          </cell>
          <cell r="C3976" t="str">
            <v>10</v>
          </cell>
          <cell r="D3976">
            <v>67</v>
          </cell>
          <cell r="E3976">
            <v>37.020000000000003</v>
          </cell>
          <cell r="F3976" t="str">
            <v>HSK-Inox-EMC pg13,5 1.4305</v>
          </cell>
          <cell r="G3976" t="str">
            <v>HSK-Inox-CEM pg13,5 1.4305</v>
          </cell>
          <cell r="H3976">
            <v>2.7830000000000001E-2</v>
          </cell>
          <cell r="I3976">
            <v>4033878442494</v>
          </cell>
          <cell r="J3976" t="str">
            <v>85369010</v>
          </cell>
          <cell r="K3976" t="str">
            <v>EC000441</v>
          </cell>
        </row>
        <row r="3977">
          <cell r="A3977">
            <v>1693160001</v>
          </cell>
          <cell r="B3977" t="str">
            <v>A.10.91</v>
          </cell>
          <cell r="C3977" t="str">
            <v>10</v>
          </cell>
          <cell r="D3977">
            <v>67</v>
          </cell>
          <cell r="E3977">
            <v>36.71</v>
          </cell>
          <cell r="F3977" t="str">
            <v>HSK-Inox-EMC pg16 1.4305</v>
          </cell>
          <cell r="G3977" t="str">
            <v>HSK-Inox-CEM pg16 1.4305</v>
          </cell>
          <cell r="H3977">
            <v>2.8760000000000001E-2</v>
          </cell>
          <cell r="I3977">
            <v>4033878442500</v>
          </cell>
          <cell r="J3977" t="str">
            <v>85369010</v>
          </cell>
          <cell r="K3977" t="str">
            <v>EC000441</v>
          </cell>
        </row>
        <row r="3978">
          <cell r="A3978">
            <v>1693160015</v>
          </cell>
          <cell r="B3978" t="str">
            <v>A.10.91</v>
          </cell>
          <cell r="C3978" t="str">
            <v>10</v>
          </cell>
          <cell r="D3978">
            <v>67</v>
          </cell>
          <cell r="E3978">
            <v>37.43</v>
          </cell>
          <cell r="F3978" t="str">
            <v>HSK-Inox-EMC pg16 1.4305</v>
          </cell>
          <cell r="G3978" t="str">
            <v>HSK-Inox-CEM pg16 1.4305</v>
          </cell>
          <cell r="H3978">
            <v>2.93E-2</v>
          </cell>
          <cell r="I3978">
            <v>4033878442517</v>
          </cell>
          <cell r="J3978" t="str">
            <v>85369010</v>
          </cell>
          <cell r="K3978" t="str">
            <v>EC000441</v>
          </cell>
        </row>
        <row r="3979">
          <cell r="A3979">
            <v>1693160050</v>
          </cell>
          <cell r="B3979" t="str">
            <v>A.10.91</v>
          </cell>
          <cell r="C3979" t="str">
            <v>10</v>
          </cell>
          <cell r="D3979">
            <v>67</v>
          </cell>
          <cell r="E3979">
            <v>33.15</v>
          </cell>
          <cell r="F3979" t="str">
            <v>HSK-Inox-EMC M16x1,5 1.4305</v>
          </cell>
          <cell r="G3979" t="str">
            <v>HSK-Inox-CEM M16x1,5 1.4305</v>
          </cell>
          <cell r="H3979">
            <v>2.554E-2</v>
          </cell>
          <cell r="I3979">
            <v>4033878442524</v>
          </cell>
          <cell r="J3979" t="str">
            <v>85369010</v>
          </cell>
          <cell r="K3979" t="str">
            <v>EC000441</v>
          </cell>
        </row>
        <row r="3980">
          <cell r="A3980">
            <v>1693160051</v>
          </cell>
          <cell r="B3980" t="str">
            <v>A.10.91</v>
          </cell>
          <cell r="C3980" t="str">
            <v>10</v>
          </cell>
          <cell r="D3980">
            <v>67</v>
          </cell>
          <cell r="E3980">
            <v>33.15</v>
          </cell>
          <cell r="F3980" t="str">
            <v>HSK-Inox-EMC M16x1,5 1.4305</v>
          </cell>
          <cell r="G3980" t="str">
            <v>HSK-Inox-CEM M16x1,5 1.4305</v>
          </cell>
          <cell r="H3980">
            <v>2.6030000000000001E-2</v>
          </cell>
          <cell r="I3980">
            <v>4033878442531</v>
          </cell>
          <cell r="J3980" t="str">
            <v>85369010</v>
          </cell>
          <cell r="K3980" t="str">
            <v>EC000441</v>
          </cell>
        </row>
        <row r="3981">
          <cell r="A3981">
            <v>1693200050</v>
          </cell>
          <cell r="B3981" t="str">
            <v>A.10.91</v>
          </cell>
          <cell r="C3981" t="str">
            <v>10</v>
          </cell>
          <cell r="D3981">
            <v>67</v>
          </cell>
          <cell r="E3981">
            <v>35.4</v>
          </cell>
          <cell r="F3981" t="str">
            <v>HSK-Inox-EMC M20x1,5 1.4305</v>
          </cell>
          <cell r="G3981" t="str">
            <v>HSK-Inox-CEM M20x1,5 1.4305</v>
          </cell>
          <cell r="H3981">
            <v>2.8580000000000001E-2</v>
          </cell>
          <cell r="I3981">
            <v>4033878442548</v>
          </cell>
          <cell r="J3981" t="str">
            <v>85369010</v>
          </cell>
          <cell r="K3981" t="str">
            <v>EC000441</v>
          </cell>
        </row>
        <row r="3982">
          <cell r="A3982">
            <v>1693200051</v>
          </cell>
          <cell r="B3982" t="str">
            <v>A.10.91</v>
          </cell>
          <cell r="C3982" t="str">
            <v>10</v>
          </cell>
          <cell r="D3982">
            <v>67</v>
          </cell>
          <cell r="E3982">
            <v>36.07</v>
          </cell>
          <cell r="F3982" t="str">
            <v>HSK-Inox-EMC M20x1,5 1.4305</v>
          </cell>
          <cell r="G3982" t="str">
            <v>HSK-Inox-CEM M20x1,5 1.4305</v>
          </cell>
          <cell r="H3982">
            <v>2.912E-2</v>
          </cell>
          <cell r="I3982">
            <v>4033878442555</v>
          </cell>
          <cell r="J3982" t="str">
            <v>85369010</v>
          </cell>
          <cell r="K3982" t="str">
            <v>EC000441</v>
          </cell>
        </row>
        <row r="3983">
          <cell r="A3983">
            <v>1693210001</v>
          </cell>
          <cell r="B3983" t="str">
            <v>A.10.91</v>
          </cell>
          <cell r="C3983" t="str">
            <v>10</v>
          </cell>
          <cell r="D3983">
            <v>67</v>
          </cell>
          <cell r="E3983">
            <v>54.09</v>
          </cell>
          <cell r="F3983" t="str">
            <v>HSK-Inox-EMC pg21 1.4305</v>
          </cell>
          <cell r="G3983" t="str">
            <v>HSK-Inox-CEM pg21 1.4305</v>
          </cell>
          <cell r="H3983">
            <v>4.5469999999999997E-2</v>
          </cell>
          <cell r="I3983">
            <v>4033878442562</v>
          </cell>
          <cell r="J3983" t="str">
            <v>85369010</v>
          </cell>
          <cell r="K3983" t="str">
            <v>EC000441</v>
          </cell>
        </row>
        <row r="3984">
          <cell r="A3984">
            <v>1693210015</v>
          </cell>
          <cell r="B3984" t="str">
            <v>A.10.91</v>
          </cell>
          <cell r="C3984" t="str">
            <v>10</v>
          </cell>
          <cell r="D3984">
            <v>67</v>
          </cell>
          <cell r="E3984">
            <v>55.12</v>
          </cell>
          <cell r="F3984" t="str">
            <v>HSK-Inox-EMC pg21 1.4305</v>
          </cell>
          <cell r="G3984" t="str">
            <v>HSK-Inox-CEM pg21 1.4305</v>
          </cell>
          <cell r="H3984">
            <v>4.6300000000000001E-2</v>
          </cell>
          <cell r="I3984">
            <v>4033878442579</v>
          </cell>
          <cell r="J3984" t="str">
            <v>85369010</v>
          </cell>
          <cell r="K3984" t="str">
            <v>EC000441</v>
          </cell>
        </row>
        <row r="3985">
          <cell r="A3985">
            <v>1693250050</v>
          </cell>
          <cell r="B3985" t="str">
            <v>A.10.91</v>
          </cell>
          <cell r="C3985" t="str">
            <v>10</v>
          </cell>
          <cell r="D3985">
            <v>67</v>
          </cell>
          <cell r="E3985">
            <v>51.33</v>
          </cell>
          <cell r="F3985" t="str">
            <v>HSK-Inox-EMC M25x1,5 1.4305</v>
          </cell>
          <cell r="G3985" t="str">
            <v>HSK-Inox-CEM M25x1,5 1.4305</v>
          </cell>
          <cell r="H3985">
            <v>4.7370000000000002E-2</v>
          </cell>
          <cell r="I3985">
            <v>4033878442586</v>
          </cell>
          <cell r="J3985" t="str">
            <v>85369010</v>
          </cell>
          <cell r="K3985" t="str">
            <v>EC000441</v>
          </cell>
        </row>
        <row r="3986">
          <cell r="A3986">
            <v>1693250051</v>
          </cell>
          <cell r="B3986" t="str">
            <v>A.10.91</v>
          </cell>
          <cell r="C3986" t="str">
            <v>10</v>
          </cell>
          <cell r="D3986">
            <v>67</v>
          </cell>
          <cell r="E3986">
            <v>51.33</v>
          </cell>
          <cell r="F3986" t="str">
            <v>HSK-Inox-EMC M25x1,5 1.4305</v>
          </cell>
          <cell r="G3986" t="str">
            <v>HSK-Inox-CEM M25x1,5 1.4305</v>
          </cell>
          <cell r="H3986">
            <v>4.82E-2</v>
          </cell>
          <cell r="I3986">
            <v>4033878442593</v>
          </cell>
          <cell r="J3986" t="str">
            <v>85369010</v>
          </cell>
          <cell r="K3986" t="str">
            <v>EC000441</v>
          </cell>
        </row>
        <row r="3987">
          <cell r="A3987">
            <v>1693290001</v>
          </cell>
          <cell r="B3987" t="str">
            <v>A.10.91</v>
          </cell>
          <cell r="C3987" t="str">
            <v>5</v>
          </cell>
          <cell r="D3987">
            <v>67</v>
          </cell>
          <cell r="E3987">
            <v>71.959999999999994</v>
          </cell>
          <cell r="F3987" t="str">
            <v>HSK-Inox-EMC pg29 1.4305</v>
          </cell>
          <cell r="G3987" t="str">
            <v>HSK-Inox-CEM pg29 1.4305</v>
          </cell>
          <cell r="H3987">
            <v>0.10070999999999999</v>
          </cell>
          <cell r="I3987">
            <v>4033878442609</v>
          </cell>
          <cell r="J3987" t="str">
            <v>85369010</v>
          </cell>
          <cell r="K3987" t="str">
            <v>EC000441</v>
          </cell>
        </row>
        <row r="3988">
          <cell r="A3988">
            <v>1693290015</v>
          </cell>
          <cell r="B3988" t="str">
            <v>A.10.91</v>
          </cell>
          <cell r="C3988" t="str">
            <v>5</v>
          </cell>
          <cell r="D3988">
            <v>67</v>
          </cell>
          <cell r="E3988">
            <v>73.34</v>
          </cell>
          <cell r="F3988" t="str">
            <v>HSK-Inox-EMC pg29 1.4305</v>
          </cell>
          <cell r="G3988" t="str">
            <v>HSK-Inox-CEM pg29 1.4305</v>
          </cell>
          <cell r="H3988">
            <v>0.10415000000000001</v>
          </cell>
          <cell r="I3988">
            <v>4033878442616</v>
          </cell>
          <cell r="J3988" t="str">
            <v>85369010</v>
          </cell>
          <cell r="K3988" t="str">
            <v>EC000441</v>
          </cell>
        </row>
        <row r="3989">
          <cell r="A3989">
            <v>1693320050</v>
          </cell>
          <cell r="B3989" t="str">
            <v>A.10.91</v>
          </cell>
          <cell r="C3989" t="str">
            <v>5</v>
          </cell>
          <cell r="D3989">
            <v>67</v>
          </cell>
          <cell r="E3989">
            <v>69.86</v>
          </cell>
          <cell r="F3989" t="str">
            <v>HSK-Inox-EMC M32x1,5 1.4305</v>
          </cell>
          <cell r="G3989" t="str">
            <v>HSK-Inox-CEM M32x1,5 1.4305</v>
          </cell>
          <cell r="H3989">
            <v>0.10414</v>
          </cell>
          <cell r="I3989">
            <v>4033878442623</v>
          </cell>
          <cell r="J3989" t="str">
            <v>85369010</v>
          </cell>
          <cell r="K3989" t="str">
            <v>EC000441</v>
          </cell>
        </row>
        <row r="3990">
          <cell r="A3990">
            <v>1693320051</v>
          </cell>
          <cell r="B3990" t="str">
            <v>A.10.91</v>
          </cell>
          <cell r="C3990" t="str">
            <v>5</v>
          </cell>
          <cell r="D3990">
            <v>67</v>
          </cell>
          <cell r="E3990">
            <v>68.55</v>
          </cell>
          <cell r="F3990" t="str">
            <v>HSK-Inox-EMC M32x1,5 1.4305</v>
          </cell>
          <cell r="G3990" t="str">
            <v>HSK-Inox-CEM M32x1,5 1.4305</v>
          </cell>
          <cell r="H3990">
            <v>0.10758</v>
          </cell>
          <cell r="I3990">
            <v>4033878442630</v>
          </cell>
          <cell r="J3990" t="str">
            <v>85369010</v>
          </cell>
          <cell r="K3990" t="str">
            <v>EC000441</v>
          </cell>
        </row>
        <row r="3991">
          <cell r="A3991">
            <v>1693360001</v>
          </cell>
          <cell r="B3991" t="str">
            <v>A.10.91</v>
          </cell>
          <cell r="C3991" t="str">
            <v>5</v>
          </cell>
          <cell r="D3991">
            <v>67</v>
          </cell>
          <cell r="E3991">
            <v>90.33</v>
          </cell>
          <cell r="F3991" t="str">
            <v>HSK-Inox-EMC pg36 1.4305</v>
          </cell>
          <cell r="G3991" t="str">
            <v>HSK-Inox-CEM pg36 1.4305</v>
          </cell>
          <cell r="H3991">
            <v>0.13269</v>
          </cell>
          <cell r="I3991">
            <v>4033878442647</v>
          </cell>
          <cell r="J3991" t="str">
            <v>85369010</v>
          </cell>
          <cell r="K3991" t="str">
            <v>EC000441</v>
          </cell>
        </row>
        <row r="3992">
          <cell r="A3992">
            <v>1693360015</v>
          </cell>
          <cell r="B3992" t="str">
            <v>A.10.91</v>
          </cell>
          <cell r="C3992" t="str">
            <v>5</v>
          </cell>
          <cell r="D3992">
            <v>67</v>
          </cell>
          <cell r="E3992">
            <v>92.15</v>
          </cell>
          <cell r="F3992" t="str">
            <v>HSK-Inox-EMC pg36 1.4305</v>
          </cell>
          <cell r="G3992" t="str">
            <v>HSK-Inox-CEM pg36 1.4305</v>
          </cell>
          <cell r="H3992">
            <v>0.14071</v>
          </cell>
          <cell r="I3992">
            <v>4033878442654</v>
          </cell>
          <cell r="J3992" t="str">
            <v>85369010</v>
          </cell>
          <cell r="K3992" t="str">
            <v>EC000441</v>
          </cell>
        </row>
        <row r="3993">
          <cell r="A3993">
            <v>1693400050</v>
          </cell>
          <cell r="B3993" t="str">
            <v>A.10.91</v>
          </cell>
          <cell r="C3993" t="str">
            <v>5</v>
          </cell>
          <cell r="D3993">
            <v>67</v>
          </cell>
          <cell r="E3993">
            <v>86.86</v>
          </cell>
          <cell r="F3993" t="str">
            <v>HSK-Inox-EMC M40x1,5 1.4305</v>
          </cell>
          <cell r="G3993" t="str">
            <v>HSK-Inox-CEM M40x1,5 1.4305</v>
          </cell>
          <cell r="H3993">
            <v>0.15359999999999999</v>
          </cell>
          <cell r="I3993">
            <v>4033878442661</v>
          </cell>
          <cell r="J3993" t="str">
            <v>85369010</v>
          </cell>
          <cell r="K3993" t="str">
            <v>EC000441</v>
          </cell>
        </row>
        <row r="3994">
          <cell r="A3994">
            <v>1693400051</v>
          </cell>
          <cell r="B3994" t="str">
            <v>A.10.91</v>
          </cell>
          <cell r="C3994" t="str">
            <v>5</v>
          </cell>
          <cell r="D3994">
            <v>67</v>
          </cell>
          <cell r="E3994">
            <v>86.86</v>
          </cell>
          <cell r="F3994" t="str">
            <v>HSK-Inox-EMC M40x1,5 1.4305</v>
          </cell>
          <cell r="G3994" t="str">
            <v>HSK-Inox-CEM M40x1,5 1.4305</v>
          </cell>
          <cell r="H3994">
            <v>0.16162000000000001</v>
          </cell>
          <cell r="I3994">
            <v>4033878442678</v>
          </cell>
          <cell r="J3994" t="str">
            <v>85369010</v>
          </cell>
          <cell r="K3994" t="str">
            <v>EC000441</v>
          </cell>
        </row>
        <row r="3995">
          <cell r="A3995">
            <v>1695070001</v>
          </cell>
          <cell r="B3995" t="str">
            <v>A.10.91</v>
          </cell>
          <cell r="C3995" t="str">
            <v>10</v>
          </cell>
          <cell r="D3995">
            <v>48</v>
          </cell>
          <cell r="E3995">
            <v>21.92</v>
          </cell>
          <cell r="F3995" t="str">
            <v>HSK-RVS 1.4305 (303) PG 7</v>
          </cell>
          <cell r="G3995" t="str">
            <v>HSK-Inox 1.4305 (303) PG 7</v>
          </cell>
          <cell r="H3995">
            <v>8.8400000000000006E-3</v>
          </cell>
          <cell r="I3995">
            <v>4033878442685</v>
          </cell>
          <cell r="J3995" t="str">
            <v>73269098</v>
          </cell>
          <cell r="K3995" t="str">
            <v>EC000441</v>
          </cell>
        </row>
        <row r="3996">
          <cell r="A3996">
            <v>1695070015</v>
          </cell>
          <cell r="B3996" t="str">
            <v>A.10.91</v>
          </cell>
          <cell r="C3996" t="str">
            <v>10</v>
          </cell>
          <cell r="D3996">
            <v>48</v>
          </cell>
          <cell r="E3996">
            <v>21.92</v>
          </cell>
          <cell r="F3996" t="str">
            <v>HSK-RVS 1.4305 (303) PG 7</v>
          </cell>
          <cell r="G3996" t="str">
            <v>HSK-Inox 1.4305 (303) PG 7</v>
          </cell>
          <cell r="H3996">
            <v>8.9800000000000001E-3</v>
          </cell>
          <cell r="I3996">
            <v>4033878442692</v>
          </cell>
          <cell r="J3996" t="str">
            <v>73269098</v>
          </cell>
          <cell r="K3996" t="str">
            <v>EC000441</v>
          </cell>
        </row>
        <row r="3997">
          <cell r="A3997">
            <v>1695090001</v>
          </cell>
          <cell r="B3997" t="str">
            <v>A.10.91</v>
          </cell>
          <cell r="C3997" t="str">
            <v>10</v>
          </cell>
          <cell r="D3997">
            <v>48</v>
          </cell>
          <cell r="E3997">
            <v>25.78</v>
          </cell>
          <cell r="F3997" t="str">
            <v>HSK-RVS 1.4305 (303) PG 9</v>
          </cell>
          <cell r="G3997" t="str">
            <v>HSK-Inox 1.4305 (303) PG 9</v>
          </cell>
          <cell r="H3997">
            <v>1.6820000000000002E-2</v>
          </cell>
          <cell r="I3997">
            <v>4033878442708</v>
          </cell>
          <cell r="J3997" t="str">
            <v>73269098</v>
          </cell>
          <cell r="K3997" t="str">
            <v>EC000441</v>
          </cell>
        </row>
        <row r="3998">
          <cell r="A3998">
            <v>1695090015</v>
          </cell>
          <cell r="B3998" t="str">
            <v>A.10.91</v>
          </cell>
          <cell r="C3998" t="str">
            <v>10</v>
          </cell>
          <cell r="D3998">
            <v>48</v>
          </cell>
          <cell r="E3998">
            <v>25.78</v>
          </cell>
          <cell r="F3998" t="str">
            <v>HSK-RVS 1.4305 (303) PG 9</v>
          </cell>
          <cell r="G3998" t="str">
            <v>HSK-Inox 1.4305 (303) PG 9</v>
          </cell>
          <cell r="H3998">
            <v>1.7069999999999998E-2</v>
          </cell>
          <cell r="I3998">
            <v>4033878442715</v>
          </cell>
          <cell r="J3998" t="str">
            <v>73269098</v>
          </cell>
          <cell r="K3998" t="str">
            <v>EC000441</v>
          </cell>
        </row>
        <row r="3999">
          <cell r="A3999">
            <v>1695100070</v>
          </cell>
          <cell r="B3999" t="str">
            <v>A.10.91</v>
          </cell>
          <cell r="C3999" t="str">
            <v>10</v>
          </cell>
          <cell r="D3999">
            <v>48</v>
          </cell>
          <cell r="E3999">
            <v>74.989999999999995</v>
          </cell>
          <cell r="F3999" t="str">
            <v>HSK-INOX 1.4305 1INCH NPT</v>
          </cell>
          <cell r="G3999" t="str">
            <v>HSK-INOX 1.4305 1INCH NPT</v>
          </cell>
          <cell r="H3999">
            <v>0.12647</v>
          </cell>
          <cell r="I3999">
            <v>4033878442722</v>
          </cell>
          <cell r="J3999" t="str">
            <v>73269098</v>
          </cell>
          <cell r="K3999" t="str">
            <v>EC000441</v>
          </cell>
        </row>
        <row r="4000">
          <cell r="A4000">
            <v>1695100071</v>
          </cell>
          <cell r="B4000" t="str">
            <v>A.10.91</v>
          </cell>
          <cell r="C4000" t="str">
            <v>10</v>
          </cell>
          <cell r="D4000">
            <v>48</v>
          </cell>
          <cell r="E4000">
            <v>74.989999999999995</v>
          </cell>
          <cell r="F4000" t="str">
            <v>HSK-INOX 1.4305 1 INCH NPT</v>
          </cell>
          <cell r="G4000" t="str">
            <v>HSK-INOX 1.4305 1 INCH NPT</v>
          </cell>
          <cell r="H4000">
            <v>0.1265</v>
          </cell>
          <cell r="I4000">
            <v>4033878442739</v>
          </cell>
          <cell r="J4000" t="str">
            <v>73269098</v>
          </cell>
          <cell r="K4000" t="str">
            <v>EC000441</v>
          </cell>
        </row>
        <row r="4001">
          <cell r="A4001">
            <v>1695110001</v>
          </cell>
          <cell r="B4001" t="str">
            <v>A.10.91</v>
          </cell>
          <cell r="C4001" t="str">
            <v>10</v>
          </cell>
          <cell r="D4001">
            <v>48</v>
          </cell>
          <cell r="E4001">
            <v>29.39</v>
          </cell>
          <cell r="F4001" t="str">
            <v>HSK-RVS 1.4305 (303) PG 11</v>
          </cell>
          <cell r="G4001" t="str">
            <v>HSK-Inox 1.4305 (303) PG 11</v>
          </cell>
          <cell r="H4001">
            <v>2.538E-2</v>
          </cell>
          <cell r="I4001">
            <v>4033878442746</v>
          </cell>
          <cell r="J4001" t="str">
            <v>73269098</v>
          </cell>
          <cell r="K4001" t="str">
            <v>EC000441</v>
          </cell>
        </row>
        <row r="4002">
          <cell r="A4002">
            <v>1695110015</v>
          </cell>
          <cell r="B4002" t="str">
            <v>A.10.91</v>
          </cell>
          <cell r="C4002" t="str">
            <v>10</v>
          </cell>
          <cell r="D4002">
            <v>48</v>
          </cell>
          <cell r="E4002">
            <v>29.39</v>
          </cell>
          <cell r="F4002" t="str">
            <v>HSK-RVS 1.4305 (303) PG 11</v>
          </cell>
          <cell r="G4002" t="str">
            <v>HSK-Inox 1.4305 (303) PG 11</v>
          </cell>
          <cell r="H4002">
            <v>2.5870000000000001E-2</v>
          </cell>
          <cell r="I4002">
            <v>4033878442753</v>
          </cell>
          <cell r="J4002" t="str">
            <v>73269098</v>
          </cell>
          <cell r="K4002" t="str">
            <v>EC000441</v>
          </cell>
        </row>
        <row r="4003">
          <cell r="A4003">
            <v>1695120050</v>
          </cell>
          <cell r="B4003" t="str">
            <v>A.10.91</v>
          </cell>
          <cell r="C4003" t="str">
            <v>10</v>
          </cell>
          <cell r="D4003">
            <v>47</v>
          </cell>
          <cell r="E4003">
            <v>23.13</v>
          </cell>
          <cell r="F4003" t="str">
            <v>HSK-RVS 1.4305 (303) M12X1,5</v>
          </cell>
          <cell r="G4003" t="str">
            <v>HSK-Inox 1.4305 (303) M12X1,5</v>
          </cell>
          <cell r="H4003">
            <v>9.2999999999999992E-3</v>
          </cell>
          <cell r="I4003">
            <v>4033878442760</v>
          </cell>
          <cell r="J4003" t="str">
            <v>73269098</v>
          </cell>
          <cell r="K4003" t="str">
            <v>EC000441</v>
          </cell>
        </row>
        <row r="4004">
          <cell r="A4004">
            <v>1695120051</v>
          </cell>
          <cell r="B4004" t="str">
            <v>A.10.91</v>
          </cell>
          <cell r="C4004" t="str">
            <v>10</v>
          </cell>
          <cell r="D4004">
            <v>47</v>
          </cell>
          <cell r="E4004">
            <v>23.13</v>
          </cell>
          <cell r="F4004" t="str">
            <v>HSK-RVS 1.4305 (303) M12X1,5</v>
          </cell>
          <cell r="G4004" t="str">
            <v>HSK-Inox 1.4305 (303) M12X1,5</v>
          </cell>
          <cell r="H4004">
            <v>1.163E-2</v>
          </cell>
          <cell r="I4004">
            <v>4033878442777</v>
          </cell>
          <cell r="J4004" t="str">
            <v>73269098</v>
          </cell>
          <cell r="K4004" t="str">
            <v>EC000441</v>
          </cell>
        </row>
        <row r="4005">
          <cell r="A4005">
            <v>1695120070</v>
          </cell>
          <cell r="B4005" t="str">
            <v>A.10.91</v>
          </cell>
          <cell r="C4005" t="str">
            <v>10</v>
          </cell>
          <cell r="D4005">
            <v>48</v>
          </cell>
          <cell r="E4005">
            <v>53.25</v>
          </cell>
          <cell r="F4005" t="str">
            <v>HSK-INOX 1.4305 1/2 INCH NPT</v>
          </cell>
          <cell r="G4005" t="str">
            <v>HSK-INOX 1.4305 1/2 INCH NPT</v>
          </cell>
          <cell r="H4005">
            <v>4.052E-2</v>
          </cell>
          <cell r="I4005">
            <v>4033878442784</v>
          </cell>
          <cell r="J4005" t="str">
            <v>73269098</v>
          </cell>
          <cell r="K4005" t="str">
            <v>EC000441</v>
          </cell>
        </row>
        <row r="4006">
          <cell r="A4006">
            <v>1695120071</v>
          </cell>
          <cell r="B4006" t="str">
            <v>A.10.91</v>
          </cell>
          <cell r="C4006" t="str">
            <v>10</v>
          </cell>
          <cell r="D4006">
            <v>48</v>
          </cell>
          <cell r="E4006">
            <v>53.25</v>
          </cell>
          <cell r="F4006" t="str">
            <v>HSK-INOX 1.4305 1/2 INCH NPT</v>
          </cell>
          <cell r="G4006" t="str">
            <v>HSK-INOX 1.4305 1/2 INCH NPT</v>
          </cell>
          <cell r="H4006">
            <v>4.0599999999999997E-2</v>
          </cell>
          <cell r="I4006">
            <v>4033878442791</v>
          </cell>
          <cell r="J4006" t="str">
            <v>73269098</v>
          </cell>
          <cell r="K4006" t="str">
            <v>EC000441</v>
          </cell>
        </row>
        <row r="4007">
          <cell r="A4007">
            <v>1695130001</v>
          </cell>
          <cell r="B4007" t="str">
            <v>A.10.91</v>
          </cell>
          <cell r="C4007" t="str">
            <v>10</v>
          </cell>
          <cell r="D4007">
            <v>48</v>
          </cell>
          <cell r="E4007">
            <v>31.05</v>
          </cell>
          <cell r="F4007" t="str">
            <v>HSK-RVS 1.4305 (303) PG 13,5</v>
          </cell>
          <cell r="G4007" t="str">
            <v>HSK-Inox 1.4305 (303) PG 13,5</v>
          </cell>
          <cell r="H4007">
            <v>2.5999999999999999E-2</v>
          </cell>
          <cell r="I4007">
            <v>4033878442807</v>
          </cell>
          <cell r="J4007" t="str">
            <v>73269098</v>
          </cell>
          <cell r="K4007" t="str">
            <v>EC000441</v>
          </cell>
        </row>
        <row r="4008">
          <cell r="A4008">
            <v>1695130015</v>
          </cell>
          <cell r="B4008" t="str">
            <v>A.10.91</v>
          </cell>
          <cell r="C4008" t="str">
            <v>10</v>
          </cell>
          <cell r="D4008">
            <v>48</v>
          </cell>
          <cell r="E4008">
            <v>31.05</v>
          </cell>
          <cell r="F4008" t="str">
            <v>HSK-RVS 1.4305 (303) PG 13,5</v>
          </cell>
          <cell r="G4008" t="str">
            <v>HSK-Inox 1.4305 (303) PG 13,5</v>
          </cell>
          <cell r="H4008">
            <v>2.6669999999999999E-2</v>
          </cell>
          <cell r="I4008">
            <v>4033878442814</v>
          </cell>
          <cell r="J4008" t="str">
            <v>73269098</v>
          </cell>
          <cell r="K4008" t="str">
            <v>EC000441</v>
          </cell>
        </row>
        <row r="4009">
          <cell r="A4009">
            <v>1695160001</v>
          </cell>
          <cell r="B4009" t="str">
            <v>A.10.91</v>
          </cell>
          <cell r="C4009" t="str">
            <v>10</v>
          </cell>
          <cell r="D4009">
            <v>48</v>
          </cell>
          <cell r="E4009">
            <v>31.4</v>
          </cell>
          <cell r="F4009" t="str">
            <v>HSK-RVS 1.4305 (303) PG 16</v>
          </cell>
          <cell r="G4009" t="str">
            <v>HSK-Inox 1.4305 (303) PG 16</v>
          </cell>
          <cell r="H4009">
            <v>2.8920000000000001E-2</v>
          </cell>
          <cell r="I4009">
            <v>4033878442821</v>
          </cell>
          <cell r="J4009" t="str">
            <v>73269098</v>
          </cell>
          <cell r="K4009" t="str">
            <v>EC000441</v>
          </cell>
        </row>
        <row r="4010">
          <cell r="A4010">
            <v>1695160015</v>
          </cell>
          <cell r="B4010" t="str">
            <v>A.10.91</v>
          </cell>
          <cell r="C4010" t="str">
            <v>10</v>
          </cell>
          <cell r="D4010">
            <v>48</v>
          </cell>
          <cell r="E4010">
            <v>31.4</v>
          </cell>
          <cell r="F4010" t="str">
            <v>HSK-RVS 1.4305 (303) PG 16</v>
          </cell>
          <cell r="G4010" t="str">
            <v>HSK-Inox 1.4305 (303) PG 16</v>
          </cell>
          <cell r="H4010">
            <v>2.946E-2</v>
          </cell>
          <cell r="I4010">
            <v>4033878442838</v>
          </cell>
          <cell r="J4010" t="str">
            <v>73269098</v>
          </cell>
          <cell r="K4010" t="str">
            <v>EC000441</v>
          </cell>
        </row>
        <row r="4011">
          <cell r="A4011">
            <v>1695160050</v>
          </cell>
          <cell r="B4011" t="str">
            <v>A.10.91</v>
          </cell>
          <cell r="C4011" t="str">
            <v>10</v>
          </cell>
          <cell r="D4011">
            <v>47</v>
          </cell>
          <cell r="E4011">
            <v>27.24</v>
          </cell>
          <cell r="F4011" t="str">
            <v>HSK-RVS 1.4305 (303) M16X1,5</v>
          </cell>
          <cell r="G4011" t="str">
            <v>HSK-Inox 1.4305 (303) M16X1,5</v>
          </cell>
          <cell r="H4011">
            <v>2.5440000000000001E-2</v>
          </cell>
          <cell r="I4011">
            <v>4033878442845</v>
          </cell>
          <cell r="J4011" t="str">
            <v>73269098</v>
          </cell>
          <cell r="K4011" t="str">
            <v>EC000441</v>
          </cell>
        </row>
        <row r="4012">
          <cell r="A4012">
            <v>1695160051</v>
          </cell>
          <cell r="B4012" t="str">
            <v>A.10.91</v>
          </cell>
          <cell r="C4012" t="str">
            <v>10</v>
          </cell>
          <cell r="D4012">
            <v>47</v>
          </cell>
          <cell r="E4012">
            <v>27.24</v>
          </cell>
          <cell r="F4012" t="str">
            <v>HSK-RVS 1.4305 (303) M16X1,5</v>
          </cell>
          <cell r="G4012" t="str">
            <v>HSK-Inox 1.4305 (303) M16X1,5</v>
          </cell>
          <cell r="H4012">
            <v>2.5930000000000002E-2</v>
          </cell>
          <cell r="I4012">
            <v>4033878442852</v>
          </cell>
          <cell r="J4012" t="str">
            <v>73269098</v>
          </cell>
          <cell r="K4012" t="str">
            <v>EC000441</v>
          </cell>
        </row>
        <row r="4013">
          <cell r="A4013">
            <v>1695200050</v>
          </cell>
          <cell r="B4013" t="str">
            <v>A.10.91</v>
          </cell>
          <cell r="C4013" t="str">
            <v>10</v>
          </cell>
          <cell r="D4013">
            <v>47</v>
          </cell>
          <cell r="E4013">
            <v>29.12</v>
          </cell>
          <cell r="F4013" t="str">
            <v>HSK-RVS 1.4305 (303) M20X1,5</v>
          </cell>
          <cell r="G4013" t="str">
            <v>HSK-Inox 1.4305 (303) M20X1,5</v>
          </cell>
          <cell r="H4013">
            <v>2.8389999999999999E-2</v>
          </cell>
          <cell r="I4013">
            <v>4033878442869</v>
          </cell>
          <cell r="J4013" t="str">
            <v>73269098</v>
          </cell>
          <cell r="K4013" t="str">
            <v>EC000441</v>
          </cell>
        </row>
        <row r="4014">
          <cell r="A4014">
            <v>1695200051</v>
          </cell>
          <cell r="B4014" t="str">
            <v>A.10.91</v>
          </cell>
          <cell r="C4014" t="str">
            <v>10</v>
          </cell>
          <cell r="D4014">
            <v>47</v>
          </cell>
          <cell r="E4014">
            <v>29.12</v>
          </cell>
          <cell r="F4014" t="str">
            <v>HSK-RVS 1.4305 (303) M20X1,5</v>
          </cell>
          <cell r="G4014" t="str">
            <v>HSK-Inox 1.4305 (303) M20X1,5</v>
          </cell>
          <cell r="H4014">
            <v>2.8930000000000001E-2</v>
          </cell>
          <cell r="I4014">
            <v>4033878442876</v>
          </cell>
          <cell r="J4014" t="str">
            <v>73269098</v>
          </cell>
          <cell r="K4014" t="str">
            <v>EC000441</v>
          </cell>
        </row>
        <row r="4015">
          <cell r="A4015">
            <v>1695210001</v>
          </cell>
          <cell r="B4015" t="str">
            <v>A.10.91</v>
          </cell>
          <cell r="C4015" t="str">
            <v>10</v>
          </cell>
          <cell r="D4015">
            <v>48</v>
          </cell>
          <cell r="E4015">
            <v>47.12</v>
          </cell>
          <cell r="F4015" t="str">
            <v>HSK-RVS 1.4305 (303) PG 21</v>
          </cell>
          <cell r="G4015" t="str">
            <v>HSK-Inox 1.4305 (303) PG 21</v>
          </cell>
          <cell r="H4015">
            <v>4.5659999999999999E-2</v>
          </cell>
          <cell r="I4015">
            <v>4033878442883</v>
          </cell>
          <cell r="J4015" t="str">
            <v>73269098</v>
          </cell>
          <cell r="K4015" t="str">
            <v>EC000441</v>
          </cell>
        </row>
        <row r="4016">
          <cell r="A4016">
            <v>1695210015</v>
          </cell>
          <cell r="B4016" t="str">
            <v>A.10.91</v>
          </cell>
          <cell r="C4016" t="str">
            <v>10</v>
          </cell>
          <cell r="D4016">
            <v>48</v>
          </cell>
          <cell r="E4016">
            <v>47.12</v>
          </cell>
          <cell r="F4016" t="str">
            <v>HSK-RVS 1.4305 (303) PG 21</v>
          </cell>
          <cell r="G4016" t="str">
            <v>HSK-Inox 1.4305 (303) PG 21</v>
          </cell>
          <cell r="H4016">
            <v>4.6489999999999997E-2</v>
          </cell>
          <cell r="I4016">
            <v>4033878442890</v>
          </cell>
          <cell r="J4016" t="str">
            <v>73269098</v>
          </cell>
          <cell r="K4016" t="str">
            <v>EC000441</v>
          </cell>
        </row>
        <row r="4017">
          <cell r="A4017">
            <v>1695250050</v>
          </cell>
          <cell r="B4017" t="str">
            <v>A.10.91</v>
          </cell>
          <cell r="C4017" t="str">
            <v>10</v>
          </cell>
          <cell r="D4017">
            <v>47</v>
          </cell>
          <cell r="E4017">
            <v>43.7</v>
          </cell>
          <cell r="F4017" t="str">
            <v>HSK-RVS 1.4305 (303) M25X1,5</v>
          </cell>
          <cell r="G4017" t="str">
            <v>HSK-Inox 1.4305 (303) M25X1,5</v>
          </cell>
          <cell r="H4017">
            <v>4.5749999999999999E-2</v>
          </cell>
          <cell r="I4017">
            <v>4033878442906</v>
          </cell>
          <cell r="J4017" t="str">
            <v>73269098</v>
          </cell>
          <cell r="K4017" t="str">
            <v>EC000441</v>
          </cell>
        </row>
        <row r="4018">
          <cell r="A4018">
            <v>1695250051</v>
          </cell>
          <cell r="B4018" t="str">
            <v>A.10.91</v>
          </cell>
          <cell r="C4018" t="str">
            <v>10</v>
          </cell>
          <cell r="D4018">
            <v>47</v>
          </cell>
          <cell r="E4018">
            <v>43.7</v>
          </cell>
          <cell r="F4018" t="str">
            <v>HSK-RVS 1.4305 (303) M25X1,5</v>
          </cell>
          <cell r="G4018" t="str">
            <v>HSK-Inox 1.4305 (303) M25X1,5</v>
          </cell>
          <cell r="H4018">
            <v>4.8000000000000001E-2</v>
          </cell>
          <cell r="I4018">
            <v>4033878442913</v>
          </cell>
          <cell r="J4018" t="str">
            <v>73269098</v>
          </cell>
          <cell r="K4018" t="str">
            <v>EC000441</v>
          </cell>
        </row>
        <row r="4019">
          <cell r="A4019">
            <v>1695290001</v>
          </cell>
          <cell r="B4019" t="str">
            <v>A.10.91</v>
          </cell>
          <cell r="C4019" t="str">
            <v>5</v>
          </cell>
          <cell r="D4019">
            <v>48</v>
          </cell>
          <cell r="E4019">
            <v>62.51</v>
          </cell>
          <cell r="F4019" t="str">
            <v>HSK-RVS 1.4305 (303) PG 29</v>
          </cell>
          <cell r="G4019" t="str">
            <v>HSK-Inox 1.4305 (303) PG 29</v>
          </cell>
          <cell r="H4019">
            <v>0.10008</v>
          </cell>
          <cell r="I4019">
            <v>4033878442920</v>
          </cell>
          <cell r="J4019" t="str">
            <v>73269098</v>
          </cell>
          <cell r="K4019" t="str">
            <v>EC000441</v>
          </cell>
        </row>
        <row r="4020">
          <cell r="A4020">
            <v>1695290015</v>
          </cell>
          <cell r="B4020" t="str">
            <v>A.10.91</v>
          </cell>
          <cell r="C4020" t="str">
            <v>5</v>
          </cell>
          <cell r="D4020">
            <v>48</v>
          </cell>
          <cell r="E4020">
            <v>62.51</v>
          </cell>
          <cell r="F4020" t="str">
            <v>HSK-RVS 1.4305 (303) PG 29</v>
          </cell>
          <cell r="G4020" t="str">
            <v>HSK-Inox 1.4305 (303) PG 29</v>
          </cell>
          <cell r="H4020">
            <v>0.10352</v>
          </cell>
          <cell r="I4020">
            <v>4033878442937</v>
          </cell>
          <cell r="J4020" t="str">
            <v>73269098</v>
          </cell>
          <cell r="K4020" t="str">
            <v>EC000441</v>
          </cell>
        </row>
        <row r="4021">
          <cell r="A4021">
            <v>1695320050</v>
          </cell>
          <cell r="B4021" t="str">
            <v>A.10.91</v>
          </cell>
          <cell r="C4021" t="str">
            <v>5</v>
          </cell>
          <cell r="D4021">
            <v>47</v>
          </cell>
          <cell r="E4021">
            <v>57.99</v>
          </cell>
          <cell r="F4021" t="str">
            <v>HSK-RVS 1.4305 (303) M32X1,5</v>
          </cell>
          <cell r="G4021" t="str">
            <v>HSK-Inox 1.4305 (303) M32X1,5</v>
          </cell>
          <cell r="H4021">
            <v>0.10373</v>
          </cell>
          <cell r="I4021">
            <v>4033878442944</v>
          </cell>
          <cell r="J4021" t="str">
            <v>73269098</v>
          </cell>
          <cell r="K4021" t="str">
            <v>EC000441</v>
          </cell>
        </row>
        <row r="4022">
          <cell r="A4022">
            <v>1695320051</v>
          </cell>
          <cell r="B4022" t="str">
            <v>A.10.91</v>
          </cell>
          <cell r="C4022" t="str">
            <v>5</v>
          </cell>
          <cell r="D4022">
            <v>47</v>
          </cell>
          <cell r="E4022">
            <v>57.99</v>
          </cell>
          <cell r="F4022" t="str">
            <v>HSK-RVS 1.4305 (303) M32X1,5</v>
          </cell>
          <cell r="G4022" t="str">
            <v>HSK-Inox 1.4305 (303) M32X1,5</v>
          </cell>
          <cell r="H4022">
            <v>0.10717</v>
          </cell>
          <cell r="I4022">
            <v>4033878442951</v>
          </cell>
          <cell r="J4022" t="str">
            <v>73269098</v>
          </cell>
          <cell r="K4022" t="str">
            <v>EC000441</v>
          </cell>
        </row>
        <row r="4023">
          <cell r="A4023">
            <v>1695340070</v>
          </cell>
          <cell r="B4023" t="str">
            <v>A.10.91</v>
          </cell>
          <cell r="C4023" t="str">
            <v>5</v>
          </cell>
          <cell r="D4023">
            <v>48</v>
          </cell>
          <cell r="E4023">
            <v>60.63</v>
          </cell>
          <cell r="F4023" t="str">
            <v>HSK-INOX 1.4305 3/4 INCH NPT</v>
          </cell>
          <cell r="G4023" t="str">
            <v>HSK-INOX 1.4305 3/4 INCH NPT</v>
          </cell>
          <cell r="H4023">
            <v>4.011E-2</v>
          </cell>
          <cell r="I4023">
            <v>4033878442968</v>
          </cell>
          <cell r="J4023" t="str">
            <v>73269098</v>
          </cell>
          <cell r="K4023" t="str">
            <v>EC000441</v>
          </cell>
        </row>
        <row r="4024">
          <cell r="A4024">
            <v>1695340071</v>
          </cell>
          <cell r="B4024" t="str">
            <v>A.10.91</v>
          </cell>
          <cell r="C4024" t="str">
            <v>5</v>
          </cell>
          <cell r="D4024">
            <v>48</v>
          </cell>
          <cell r="E4024">
            <v>60.63</v>
          </cell>
          <cell r="F4024" t="str">
            <v>HSK-INOX 1.4305 3/4 INCH NPT</v>
          </cell>
          <cell r="G4024" t="str">
            <v>HSK-INOX 1.4305 3/4 INCH NPT</v>
          </cell>
          <cell r="H4024">
            <v>4.1110000000000001E-2</v>
          </cell>
          <cell r="I4024">
            <v>4033878442975</v>
          </cell>
          <cell r="J4024" t="str">
            <v>73269098</v>
          </cell>
          <cell r="K4024" t="str">
            <v>EC000441</v>
          </cell>
        </row>
        <row r="4025">
          <cell r="A4025">
            <v>1695360001</v>
          </cell>
          <cell r="B4025" t="str">
            <v>A.10.91</v>
          </cell>
          <cell r="C4025" t="str">
            <v>5</v>
          </cell>
          <cell r="D4025">
            <v>48</v>
          </cell>
          <cell r="E4025">
            <v>79.34</v>
          </cell>
          <cell r="F4025" t="str">
            <v>HSK-RVS 1.4305 (303) PG 36</v>
          </cell>
          <cell r="G4025" t="str">
            <v>HSK-Inox 1.4305 (303) PG 36</v>
          </cell>
          <cell r="H4025">
            <v>0.13192000000000001</v>
          </cell>
          <cell r="I4025">
            <v>4033878442982</v>
          </cell>
          <cell r="J4025" t="str">
            <v>73269098</v>
          </cell>
          <cell r="K4025" t="str">
            <v>EC000441</v>
          </cell>
        </row>
        <row r="4026">
          <cell r="A4026">
            <v>1695360015</v>
          </cell>
          <cell r="B4026" t="str">
            <v>A.10.91</v>
          </cell>
          <cell r="C4026" t="str">
            <v>5</v>
          </cell>
          <cell r="D4026">
            <v>48</v>
          </cell>
          <cell r="E4026">
            <v>79.34</v>
          </cell>
          <cell r="F4026" t="str">
            <v>HSK-RVS 1.4305 (303) PG 36</v>
          </cell>
          <cell r="G4026" t="str">
            <v>HSK-Inox 1.4305 (303) PG 36</v>
          </cell>
          <cell r="H4026">
            <v>0.13994000000000001</v>
          </cell>
          <cell r="I4026">
            <v>4033878442999</v>
          </cell>
          <cell r="J4026" t="str">
            <v>73269098</v>
          </cell>
          <cell r="K4026" t="str">
            <v>EC000441</v>
          </cell>
        </row>
        <row r="4027">
          <cell r="A4027">
            <v>1695380070</v>
          </cell>
          <cell r="B4027" t="str">
            <v>A.10.91</v>
          </cell>
          <cell r="C4027" t="str">
            <v>5</v>
          </cell>
          <cell r="D4027">
            <v>48</v>
          </cell>
          <cell r="E4027">
            <v>38.07</v>
          </cell>
          <cell r="F4027" t="str">
            <v>HSK-INOX 1.4305 3/8 INCH NPT</v>
          </cell>
          <cell r="G4027" t="str">
            <v>HSK-INOX 1.4305 3/8 INCH NPT</v>
          </cell>
          <cell r="H4027">
            <v>2.8199999999999999E-2</v>
          </cell>
          <cell r="I4027">
            <v>4033878443002</v>
          </cell>
          <cell r="J4027" t="str">
            <v>73269098</v>
          </cell>
          <cell r="K4027" t="str">
            <v>EC000441</v>
          </cell>
        </row>
        <row r="4028">
          <cell r="A4028">
            <v>1695380071</v>
          </cell>
          <cell r="B4028" t="str">
            <v>A.10.91</v>
          </cell>
          <cell r="C4028" t="str">
            <v>5</v>
          </cell>
          <cell r="D4028">
            <v>48</v>
          </cell>
          <cell r="E4028">
            <v>38.07</v>
          </cell>
          <cell r="F4028" t="str">
            <v>HSK-INOX 1.4305 3/8 INCH NPT</v>
          </cell>
          <cell r="G4028" t="str">
            <v>HSK-INOX 1.4305 3/8 INCH NPT</v>
          </cell>
          <cell r="H4028">
            <v>2.8000000000000001E-2</v>
          </cell>
          <cell r="I4028">
            <v>4033878443019</v>
          </cell>
          <cell r="J4028" t="str">
            <v>73269098</v>
          </cell>
          <cell r="K4028" t="str">
            <v>EC000441</v>
          </cell>
        </row>
        <row r="4029">
          <cell r="A4029">
            <v>1695400050</v>
          </cell>
          <cell r="B4029" t="str">
            <v>A.10.91</v>
          </cell>
          <cell r="C4029" t="str">
            <v>5</v>
          </cell>
          <cell r="D4029">
            <v>47</v>
          </cell>
          <cell r="E4029">
            <v>73.63</v>
          </cell>
          <cell r="F4029" t="str">
            <v>HSK-RVS 1.4305 (303) M40X1,5</v>
          </cell>
          <cell r="G4029" t="str">
            <v>HSK-Inox 1.4305 (303) M40X1,5</v>
          </cell>
          <cell r="H4029">
            <v>0.15273</v>
          </cell>
          <cell r="I4029">
            <v>4033878443026</v>
          </cell>
          <cell r="J4029" t="str">
            <v>73269098</v>
          </cell>
          <cell r="K4029" t="str">
            <v>EC000441</v>
          </cell>
        </row>
        <row r="4030">
          <cell r="A4030">
            <v>1695400051</v>
          </cell>
          <cell r="B4030" t="str">
            <v>A.10.91</v>
          </cell>
          <cell r="C4030" t="str">
            <v>5</v>
          </cell>
          <cell r="D4030">
            <v>47</v>
          </cell>
          <cell r="E4030">
            <v>73.63</v>
          </cell>
          <cell r="F4030" t="str">
            <v>HSK-RVS 1.4305 (303) M40X1,5</v>
          </cell>
          <cell r="G4030" t="str">
            <v>HSK-Inox 1.4305 (303) M40X1,5</v>
          </cell>
          <cell r="H4030">
            <v>0.16075</v>
          </cell>
          <cell r="I4030">
            <v>4033878443033</v>
          </cell>
          <cell r="J4030" t="str">
            <v>73269098</v>
          </cell>
          <cell r="K4030" t="str">
            <v>EC000441</v>
          </cell>
        </row>
        <row r="4031">
          <cell r="A4031">
            <v>1695420001</v>
          </cell>
          <cell r="B4031" t="str">
            <v>A.10.91</v>
          </cell>
          <cell r="C4031" t="str">
            <v>5</v>
          </cell>
          <cell r="D4031">
            <v>48</v>
          </cell>
          <cell r="E4031">
            <v>210.68</v>
          </cell>
          <cell r="F4031" t="str">
            <v>HSK-INOX 1.4305 PG 42</v>
          </cell>
          <cell r="G4031" t="str">
            <v>HSK-INOX 1.4305 PG 42</v>
          </cell>
          <cell r="H4031">
            <v>0.22</v>
          </cell>
          <cell r="I4031">
            <v>4033878443040</v>
          </cell>
          <cell r="J4031" t="str">
            <v>73269098</v>
          </cell>
          <cell r="K4031" t="str">
            <v>EC000441</v>
          </cell>
        </row>
        <row r="4032">
          <cell r="A4032">
            <v>1695420015</v>
          </cell>
          <cell r="B4032" t="str">
            <v>A.10.91</v>
          </cell>
          <cell r="C4032" t="str">
            <v>5</v>
          </cell>
          <cell r="D4032">
            <v>48</v>
          </cell>
          <cell r="E4032">
            <v>214.99</v>
          </cell>
          <cell r="F4032" t="str">
            <v>HSK-INOX 1.4305 PG 42</v>
          </cell>
          <cell r="G4032" t="str">
            <v>HSK-INOX 1.4305 PG 42</v>
          </cell>
          <cell r="H4032">
            <v>0.22</v>
          </cell>
          <cell r="I4032">
            <v>4033878443057</v>
          </cell>
          <cell r="J4032" t="str">
            <v>73269098</v>
          </cell>
          <cell r="K4032" t="str">
            <v>EC000441</v>
          </cell>
        </row>
        <row r="4033">
          <cell r="A4033">
            <v>1695480001</v>
          </cell>
          <cell r="B4033" t="str">
            <v>A.10.91</v>
          </cell>
          <cell r="C4033" t="str">
            <v>5</v>
          </cell>
          <cell r="D4033">
            <v>48</v>
          </cell>
          <cell r="E4033">
            <v>306.85000000000002</v>
          </cell>
          <cell r="F4033" t="str">
            <v>HSK-INOX 1.4305 PG 48</v>
          </cell>
          <cell r="G4033" t="str">
            <v>HSK-INOX 1.4305 PG 48</v>
          </cell>
          <cell r="H4033">
            <v>0.34386</v>
          </cell>
          <cell r="I4033">
            <v>4033878443064</v>
          </cell>
          <cell r="J4033" t="str">
            <v>73269098</v>
          </cell>
          <cell r="K4033" t="str">
            <v>EC000441</v>
          </cell>
        </row>
        <row r="4034">
          <cell r="A4034">
            <v>1695480015</v>
          </cell>
          <cell r="B4034" t="str">
            <v>A.10.91</v>
          </cell>
          <cell r="C4034" t="str">
            <v>5</v>
          </cell>
          <cell r="D4034">
            <v>48</v>
          </cell>
          <cell r="E4034">
            <v>306.85000000000002</v>
          </cell>
          <cell r="F4034" t="str">
            <v>HSK-INOX 1.4305 PG 48</v>
          </cell>
          <cell r="G4034" t="str">
            <v>HSK-INOX 1.4305 PG 48</v>
          </cell>
          <cell r="H4034">
            <v>0.34399999999999997</v>
          </cell>
          <cell r="I4034">
            <v>4033878443071</v>
          </cell>
          <cell r="J4034" t="str">
            <v>73269098</v>
          </cell>
          <cell r="K4034" t="str">
            <v>EC000441</v>
          </cell>
        </row>
        <row r="4035">
          <cell r="A4035">
            <v>1695500050</v>
          </cell>
          <cell r="B4035" t="str">
            <v>A.10.91</v>
          </cell>
          <cell r="C4035" t="str">
            <v>5</v>
          </cell>
          <cell r="D4035">
            <v>47</v>
          </cell>
          <cell r="E4035">
            <v>203.45</v>
          </cell>
          <cell r="F4035" t="str">
            <v>HSK-INOX 1.4305 M50X1,5</v>
          </cell>
          <cell r="G4035" t="str">
            <v>HSK-INOX 1.4305 M50X1,5</v>
          </cell>
          <cell r="H4035">
            <v>0.20246</v>
          </cell>
          <cell r="I4035">
            <v>4033878443088</v>
          </cell>
          <cell r="J4035" t="str">
            <v>73269098</v>
          </cell>
          <cell r="K4035" t="str">
            <v>EC000441</v>
          </cell>
        </row>
        <row r="4036">
          <cell r="A4036">
            <v>1695500051</v>
          </cell>
          <cell r="B4036" t="str">
            <v>A.10.91</v>
          </cell>
          <cell r="C4036" t="str">
            <v>5</v>
          </cell>
          <cell r="D4036">
            <v>47</v>
          </cell>
          <cell r="E4036">
            <v>204.76</v>
          </cell>
          <cell r="F4036" t="str">
            <v>HSK-INOX 1.4305 M50X1,5</v>
          </cell>
          <cell r="G4036" t="str">
            <v>HSK-INOX 1.4305 M50X1,5</v>
          </cell>
          <cell r="H4036">
            <v>0.20246</v>
          </cell>
          <cell r="I4036">
            <v>4033878443095</v>
          </cell>
          <cell r="J4036" t="str">
            <v>73269098</v>
          </cell>
          <cell r="K4036" t="str">
            <v>EC000441</v>
          </cell>
        </row>
        <row r="4037">
          <cell r="A4037">
            <v>1695630050</v>
          </cell>
          <cell r="B4037" t="str">
            <v>A.10.91</v>
          </cell>
          <cell r="C4037" t="str">
            <v>5</v>
          </cell>
          <cell r="D4037">
            <v>47</v>
          </cell>
          <cell r="E4037">
            <v>290.38</v>
          </cell>
          <cell r="F4037" t="str">
            <v>HSK-INOX 1.4305 M63X1,5</v>
          </cell>
          <cell r="G4037" t="str">
            <v>HSK-INOX 1.4305 M63X1,5</v>
          </cell>
          <cell r="H4037">
            <v>0.34386</v>
          </cell>
          <cell r="I4037">
            <v>4033878443101</v>
          </cell>
          <cell r="J4037" t="str">
            <v>73269098</v>
          </cell>
          <cell r="K4037" t="str">
            <v>EC000441</v>
          </cell>
        </row>
        <row r="4038">
          <cell r="A4038">
            <v>1695630051</v>
          </cell>
          <cell r="B4038" t="str">
            <v>A.10.91</v>
          </cell>
          <cell r="C4038" t="str">
            <v>5</v>
          </cell>
          <cell r="D4038">
            <v>47</v>
          </cell>
          <cell r="E4038">
            <v>292.25</v>
          </cell>
          <cell r="F4038" t="str">
            <v>HSK-INOX 1.4305 M63X1,5</v>
          </cell>
          <cell r="G4038" t="str">
            <v>HSK-INOX 1.4305 M63X1,5</v>
          </cell>
          <cell r="H4038">
            <v>0.34386</v>
          </cell>
          <cell r="I4038">
            <v>4033878443118</v>
          </cell>
          <cell r="J4038" t="str">
            <v>73269098</v>
          </cell>
          <cell r="K4038" t="str">
            <v>EC000441</v>
          </cell>
        </row>
        <row r="4039">
          <cell r="A4039">
            <v>1696070001</v>
          </cell>
          <cell r="B4039" t="str">
            <v>A.10.91</v>
          </cell>
          <cell r="C4039" t="str">
            <v>10</v>
          </cell>
          <cell r="D4039">
            <v>50</v>
          </cell>
          <cell r="E4039">
            <v>23.51</v>
          </cell>
          <cell r="F4039" t="str">
            <v>HSK-INOX-PVDF PG 7</v>
          </cell>
          <cell r="G4039" t="str">
            <v>HSK-INOX-PVDF PG 7</v>
          </cell>
          <cell r="H4039">
            <v>9.2099999999999994E-3</v>
          </cell>
          <cell r="I4039">
            <v>4033878443125</v>
          </cell>
          <cell r="J4039" t="str">
            <v>73269098</v>
          </cell>
          <cell r="K4039" t="str">
            <v>EC000441</v>
          </cell>
        </row>
        <row r="4040">
          <cell r="A4040">
            <v>1696070015</v>
          </cell>
          <cell r="B4040" t="str">
            <v>A.10.91</v>
          </cell>
          <cell r="C4040" t="str">
            <v>10</v>
          </cell>
          <cell r="D4040">
            <v>50</v>
          </cell>
          <cell r="E4040">
            <v>23.51</v>
          </cell>
          <cell r="F4040" t="str">
            <v>HSK-INOX-PVDF PG 7</v>
          </cell>
          <cell r="G4040" t="str">
            <v>HSK-INOX-PVDF PG 7</v>
          </cell>
          <cell r="H4040">
            <v>9.6100000000000005E-3</v>
          </cell>
          <cell r="I4040">
            <v>4033878443132</v>
          </cell>
          <cell r="J4040" t="str">
            <v>73269098</v>
          </cell>
          <cell r="K4040" t="str">
            <v>EC000441</v>
          </cell>
        </row>
        <row r="4041">
          <cell r="A4041">
            <v>1696090001</v>
          </cell>
          <cell r="B4041" t="str">
            <v>A.10.91</v>
          </cell>
          <cell r="C4041" t="str">
            <v>10</v>
          </cell>
          <cell r="D4041">
            <v>50</v>
          </cell>
          <cell r="E4041">
            <v>27.13</v>
          </cell>
          <cell r="F4041" t="str">
            <v>HSK-INOX-PVDF PG 9</v>
          </cell>
          <cell r="G4041" t="str">
            <v>HSK-INOX-PVDF PG 9</v>
          </cell>
          <cell r="H4041">
            <v>1.6820000000000002E-2</v>
          </cell>
          <cell r="I4041">
            <v>4033878443149</v>
          </cell>
          <cell r="J4041" t="str">
            <v>73269098</v>
          </cell>
          <cell r="K4041" t="str">
            <v>EC000441</v>
          </cell>
        </row>
        <row r="4042">
          <cell r="A4042">
            <v>1696090015</v>
          </cell>
          <cell r="B4042" t="str">
            <v>A.10.91</v>
          </cell>
          <cell r="C4042" t="str">
            <v>10</v>
          </cell>
          <cell r="D4042">
            <v>50</v>
          </cell>
          <cell r="E4042">
            <v>27.13</v>
          </cell>
          <cell r="F4042" t="str">
            <v>HSK-INOX-PVDF PG 9</v>
          </cell>
          <cell r="G4042" t="str">
            <v>HSK-INOX-PVDF PG 9</v>
          </cell>
          <cell r="H4042">
            <v>1.7080000000000001E-2</v>
          </cell>
          <cell r="I4042">
            <v>4033878443156</v>
          </cell>
          <cell r="J4042" t="str">
            <v>73269098</v>
          </cell>
          <cell r="K4042" t="str">
            <v>EC000441</v>
          </cell>
        </row>
        <row r="4043">
          <cell r="A4043">
            <v>1696110001</v>
          </cell>
          <cell r="B4043" t="str">
            <v>A.10.91</v>
          </cell>
          <cell r="C4043" t="str">
            <v>10</v>
          </cell>
          <cell r="D4043">
            <v>50</v>
          </cell>
          <cell r="E4043">
            <v>31.44</v>
          </cell>
          <cell r="F4043" t="str">
            <v>HSK-INOX-PVDF PG 11</v>
          </cell>
          <cell r="G4043" t="str">
            <v>HSK-INOX-PVDF PG 11</v>
          </cell>
          <cell r="H4043">
            <v>2.7050000000000001E-2</v>
          </cell>
          <cell r="I4043">
            <v>4033878443163</v>
          </cell>
          <cell r="J4043" t="str">
            <v>73269098</v>
          </cell>
          <cell r="K4043" t="str">
            <v>EC000441</v>
          </cell>
        </row>
        <row r="4044">
          <cell r="A4044">
            <v>1696110015</v>
          </cell>
          <cell r="B4044" t="str">
            <v>A.10.91</v>
          </cell>
          <cell r="C4044" t="str">
            <v>10</v>
          </cell>
          <cell r="D4044">
            <v>50</v>
          </cell>
          <cell r="E4044">
            <v>31.44</v>
          </cell>
          <cell r="F4044" t="str">
            <v>HSK-INOX-PVDF PG 11</v>
          </cell>
          <cell r="G4044" t="str">
            <v>HSK-INOX-PVDF PG 11</v>
          </cell>
          <cell r="H4044">
            <v>2.776E-2</v>
          </cell>
          <cell r="I4044">
            <v>4033878443170</v>
          </cell>
          <cell r="J4044" t="str">
            <v>73269098</v>
          </cell>
          <cell r="K4044" t="str">
            <v>EC000441</v>
          </cell>
        </row>
        <row r="4045">
          <cell r="A4045">
            <v>1696120050</v>
          </cell>
          <cell r="B4045" t="str">
            <v>A.10.91</v>
          </cell>
          <cell r="C4045" t="str">
            <v>10</v>
          </cell>
          <cell r="D4045">
            <v>49</v>
          </cell>
          <cell r="E4045">
            <v>24.52</v>
          </cell>
          <cell r="F4045" t="str">
            <v>HSK-INOX-PVDF M12X1,5</v>
          </cell>
          <cell r="G4045" t="str">
            <v>HSK-INOX-PVDF M12X1,5</v>
          </cell>
          <cell r="H4045">
            <v>9.8600000000000007E-3</v>
          </cell>
          <cell r="I4045">
            <v>4033878443187</v>
          </cell>
          <cell r="J4045" t="str">
            <v>73269098</v>
          </cell>
          <cell r="K4045" t="str">
            <v>EC000441</v>
          </cell>
        </row>
        <row r="4046">
          <cell r="A4046">
            <v>1696120051</v>
          </cell>
          <cell r="B4046" t="str">
            <v>A.10.91</v>
          </cell>
          <cell r="C4046" t="str">
            <v>10</v>
          </cell>
          <cell r="D4046">
            <v>49</v>
          </cell>
          <cell r="E4046">
            <v>24.52</v>
          </cell>
          <cell r="F4046" t="str">
            <v>HSK-INOX-PVDF M12X1,5</v>
          </cell>
          <cell r="G4046" t="str">
            <v>HSK-INOX-PVDF M12X1,5</v>
          </cell>
          <cell r="H4046">
            <v>1.026E-2</v>
          </cell>
          <cell r="I4046">
            <v>4033878443194</v>
          </cell>
          <cell r="J4046" t="str">
            <v>73269098</v>
          </cell>
          <cell r="K4046" t="str">
            <v>EC000441</v>
          </cell>
        </row>
        <row r="4047">
          <cell r="A4047">
            <v>1696130001</v>
          </cell>
          <cell r="B4047" t="str">
            <v>A.10.91</v>
          </cell>
          <cell r="C4047" t="str">
            <v>10</v>
          </cell>
          <cell r="D4047">
            <v>50</v>
          </cell>
          <cell r="E4047">
            <v>33.68</v>
          </cell>
          <cell r="F4047" t="str">
            <v>HSK-INOX-PVDF PG 13,5</v>
          </cell>
          <cell r="G4047" t="str">
            <v>HSK-INOX-PVDF PG 13,5</v>
          </cell>
          <cell r="H4047">
            <v>2.785E-2</v>
          </cell>
          <cell r="I4047">
            <v>4033878443200</v>
          </cell>
          <cell r="J4047" t="str">
            <v>73269098</v>
          </cell>
          <cell r="K4047" t="str">
            <v>EC000441</v>
          </cell>
        </row>
        <row r="4048">
          <cell r="A4048">
            <v>1696130015</v>
          </cell>
          <cell r="B4048" t="str">
            <v>A.10.91</v>
          </cell>
          <cell r="C4048" t="str">
            <v>10</v>
          </cell>
          <cell r="D4048">
            <v>50</v>
          </cell>
          <cell r="E4048">
            <v>33.68</v>
          </cell>
          <cell r="F4048" t="str">
            <v>HSK-INOX-PVDF PG 13,5</v>
          </cell>
          <cell r="G4048" t="str">
            <v>HSK-INOX-PVDF PG 13,5</v>
          </cell>
          <cell r="H4048">
            <v>2.9020000000000001E-2</v>
          </cell>
          <cell r="I4048">
            <v>4033878443217</v>
          </cell>
          <cell r="J4048" t="str">
            <v>73269098</v>
          </cell>
          <cell r="K4048" t="str">
            <v>EC000441</v>
          </cell>
        </row>
        <row r="4049">
          <cell r="A4049">
            <v>1696160001</v>
          </cell>
          <cell r="B4049" t="str">
            <v>A.10.91</v>
          </cell>
          <cell r="C4049" t="str">
            <v>10</v>
          </cell>
          <cell r="D4049">
            <v>50</v>
          </cell>
          <cell r="E4049">
            <v>34.119999999999997</v>
          </cell>
          <cell r="F4049" t="str">
            <v>HSK-INOX-PVDF PG 16</v>
          </cell>
          <cell r="G4049" t="str">
            <v>HSK-INOX-PVDF PG 16</v>
          </cell>
          <cell r="H4049">
            <v>3.031E-2</v>
          </cell>
          <cell r="I4049">
            <v>4033878443224</v>
          </cell>
          <cell r="J4049" t="str">
            <v>73269098</v>
          </cell>
          <cell r="K4049" t="str">
            <v>EC000441</v>
          </cell>
        </row>
        <row r="4050">
          <cell r="A4050">
            <v>1696160015</v>
          </cell>
          <cell r="B4050" t="str">
            <v>A.10.91</v>
          </cell>
          <cell r="C4050" t="str">
            <v>10</v>
          </cell>
          <cell r="D4050">
            <v>50</v>
          </cell>
          <cell r="E4050">
            <v>34.119999999999997</v>
          </cell>
          <cell r="F4050" t="str">
            <v>HSK-INOX-PVDF PG 16</v>
          </cell>
          <cell r="G4050" t="str">
            <v>HSK-INOX-PVDF PG 16</v>
          </cell>
          <cell r="H4050">
            <v>3.083E-2</v>
          </cell>
          <cell r="I4050">
            <v>4033878443231</v>
          </cell>
          <cell r="J4050" t="str">
            <v>73269098</v>
          </cell>
          <cell r="K4050" t="str">
            <v>EC000441</v>
          </cell>
        </row>
        <row r="4051">
          <cell r="A4051">
            <v>1696160050</v>
          </cell>
          <cell r="B4051" t="str">
            <v>A.10.91</v>
          </cell>
          <cell r="C4051" t="str">
            <v>10</v>
          </cell>
          <cell r="D4051">
            <v>49</v>
          </cell>
          <cell r="E4051">
            <v>29.07</v>
          </cell>
          <cell r="F4051" t="str">
            <v>HSK-INOX-PVDF M16X1,5</v>
          </cell>
          <cell r="G4051" t="str">
            <v>HSK-INOX-PVDF M16X1,5</v>
          </cell>
          <cell r="H4051">
            <v>2.6859999999999998E-2</v>
          </cell>
          <cell r="I4051">
            <v>4033878443248</v>
          </cell>
          <cell r="J4051" t="str">
            <v>73269098</v>
          </cell>
          <cell r="K4051" t="str">
            <v>EC000441</v>
          </cell>
        </row>
        <row r="4052">
          <cell r="A4052">
            <v>1696160051</v>
          </cell>
          <cell r="B4052" t="str">
            <v>A.10.91</v>
          </cell>
          <cell r="C4052" t="str">
            <v>10</v>
          </cell>
          <cell r="D4052">
            <v>49</v>
          </cell>
          <cell r="E4052">
            <v>29.07</v>
          </cell>
          <cell r="F4052" t="str">
            <v>HSK-INOX-PVDF M16X1,5</v>
          </cell>
          <cell r="G4052" t="str">
            <v>HSK-INOX-PVDF M16X1,5</v>
          </cell>
          <cell r="H4052">
            <v>2.7570000000000001E-2</v>
          </cell>
          <cell r="I4052">
            <v>4033878443255</v>
          </cell>
          <cell r="J4052" t="str">
            <v>73269098</v>
          </cell>
          <cell r="K4052" t="str">
            <v>EC000441</v>
          </cell>
        </row>
        <row r="4053">
          <cell r="A4053">
            <v>1696200050</v>
          </cell>
          <cell r="B4053" t="str">
            <v>A.10.91</v>
          </cell>
          <cell r="C4053" t="str">
            <v>10</v>
          </cell>
          <cell r="D4053">
            <v>49</v>
          </cell>
          <cell r="E4053">
            <v>31.52</v>
          </cell>
          <cell r="F4053" t="str">
            <v>HSK-INOX-PVDF M20X1,5</v>
          </cell>
          <cell r="G4053" t="str">
            <v>HSK-INOX-PVDF M20X1,5</v>
          </cell>
          <cell r="H4053">
            <v>3.0630000000000001E-2</v>
          </cell>
          <cell r="I4053">
            <v>4033878443262</v>
          </cell>
          <cell r="J4053" t="str">
            <v>73269098</v>
          </cell>
          <cell r="K4053" t="str">
            <v>EC000441</v>
          </cell>
        </row>
        <row r="4054">
          <cell r="A4054">
            <v>1696200051</v>
          </cell>
          <cell r="B4054" t="str">
            <v>A.10.91</v>
          </cell>
          <cell r="C4054" t="str">
            <v>10</v>
          </cell>
          <cell r="D4054">
            <v>49</v>
          </cell>
          <cell r="E4054">
            <v>31.52</v>
          </cell>
          <cell r="F4054" t="str">
            <v>HSK-INOX-PVDF M20X1,5</v>
          </cell>
          <cell r="G4054" t="str">
            <v>HSK-INOX-PVDF M20X1,5</v>
          </cell>
          <cell r="H4054">
            <v>3.116E-2</v>
          </cell>
          <cell r="I4054">
            <v>4033878443279</v>
          </cell>
          <cell r="J4054" t="str">
            <v>73269098</v>
          </cell>
          <cell r="K4054" t="str">
            <v>EC000441</v>
          </cell>
        </row>
        <row r="4055">
          <cell r="A4055">
            <v>1696210001</v>
          </cell>
          <cell r="B4055" t="str">
            <v>A.10.91</v>
          </cell>
          <cell r="C4055" t="str">
            <v>10</v>
          </cell>
          <cell r="D4055">
            <v>50</v>
          </cell>
          <cell r="E4055">
            <v>51.69</v>
          </cell>
          <cell r="F4055" t="str">
            <v>HSK-INOX-PVDF PG 21</v>
          </cell>
          <cell r="G4055" t="str">
            <v>HSK-INOX-PVDF PG 21</v>
          </cell>
          <cell r="H4055">
            <v>5.024E-2</v>
          </cell>
          <cell r="I4055">
            <v>4033878443286</v>
          </cell>
          <cell r="J4055" t="str">
            <v>73269098</v>
          </cell>
          <cell r="K4055" t="str">
            <v>EC000441</v>
          </cell>
        </row>
        <row r="4056">
          <cell r="A4056">
            <v>1696210015</v>
          </cell>
          <cell r="B4056" t="str">
            <v>A.10.91</v>
          </cell>
          <cell r="C4056" t="str">
            <v>10</v>
          </cell>
          <cell r="D4056">
            <v>50</v>
          </cell>
          <cell r="E4056">
            <v>51.69</v>
          </cell>
          <cell r="F4056" t="str">
            <v>HSK-INOX-PVDF PG 21</v>
          </cell>
          <cell r="G4056" t="str">
            <v>HSK-INOX-PVDF PG 21</v>
          </cell>
          <cell r="H4056">
            <v>5.185E-2</v>
          </cell>
          <cell r="I4056">
            <v>4033878443293</v>
          </cell>
          <cell r="J4056" t="str">
            <v>73269098</v>
          </cell>
          <cell r="K4056" t="str">
            <v>EC000441</v>
          </cell>
        </row>
        <row r="4057">
          <cell r="A4057">
            <v>1696250050</v>
          </cell>
          <cell r="B4057" t="str">
            <v>A.10.91</v>
          </cell>
          <cell r="C4057" t="str">
            <v>10</v>
          </cell>
          <cell r="D4057">
            <v>49</v>
          </cell>
          <cell r="E4057">
            <v>47.76</v>
          </cell>
          <cell r="F4057" t="str">
            <v>HSK-INOX-PVDF M25X1,5</v>
          </cell>
          <cell r="G4057" t="str">
            <v>HSK-INOX-PVDF M25X1,5</v>
          </cell>
          <cell r="H4057">
            <v>4.9829999999999999E-2</v>
          </cell>
          <cell r="I4057">
            <v>4033878443309</v>
          </cell>
          <cell r="J4057" t="str">
            <v>73269098</v>
          </cell>
          <cell r="K4057" t="str">
            <v>EC000441</v>
          </cell>
        </row>
        <row r="4058">
          <cell r="A4058">
            <v>1696250051</v>
          </cell>
          <cell r="B4058" t="str">
            <v>A.10.91</v>
          </cell>
          <cell r="C4058" t="str">
            <v>10</v>
          </cell>
          <cell r="D4058">
            <v>49</v>
          </cell>
          <cell r="E4058">
            <v>47.76</v>
          </cell>
          <cell r="F4058" t="str">
            <v>HSK-INOX-PVDF M25X1,5</v>
          </cell>
          <cell r="G4058" t="str">
            <v>HSK-INOX-PVDF M25X1,5</v>
          </cell>
          <cell r="H4058">
            <v>5.144E-2</v>
          </cell>
          <cell r="I4058">
            <v>4033878443316</v>
          </cell>
          <cell r="J4058" t="str">
            <v>73269098</v>
          </cell>
          <cell r="K4058" t="str">
            <v>EC000441</v>
          </cell>
        </row>
        <row r="4059">
          <cell r="A4059">
            <v>1696290001</v>
          </cell>
          <cell r="B4059" t="str">
            <v>A.10.91</v>
          </cell>
          <cell r="C4059" t="str">
            <v>5</v>
          </cell>
          <cell r="D4059">
            <v>50</v>
          </cell>
          <cell r="E4059">
            <v>69.69</v>
          </cell>
          <cell r="F4059" t="str">
            <v>HSK-INOX-PVDF PG 29</v>
          </cell>
          <cell r="G4059" t="str">
            <v>HSK-INOX-PVDF PG 29</v>
          </cell>
          <cell r="H4059">
            <v>0.10864</v>
          </cell>
          <cell r="I4059">
            <v>4033878443323</v>
          </cell>
          <cell r="J4059" t="str">
            <v>73269098</v>
          </cell>
          <cell r="K4059" t="str">
            <v>EC000441</v>
          </cell>
        </row>
        <row r="4060">
          <cell r="A4060">
            <v>1696290015</v>
          </cell>
          <cell r="B4060" t="str">
            <v>A.10.91</v>
          </cell>
          <cell r="C4060" t="str">
            <v>5</v>
          </cell>
          <cell r="D4060">
            <v>50</v>
          </cell>
          <cell r="E4060">
            <v>69.69</v>
          </cell>
          <cell r="F4060" t="str">
            <v>HSK-INOX-PVDF PG 29</v>
          </cell>
          <cell r="G4060" t="str">
            <v>HSK-INOX-PVDF PG 29</v>
          </cell>
          <cell r="H4060">
            <v>0.11524</v>
          </cell>
          <cell r="I4060">
            <v>4033878443330</v>
          </cell>
          <cell r="J4060" t="str">
            <v>73269098</v>
          </cell>
          <cell r="K4060" t="str">
            <v>EC000441</v>
          </cell>
        </row>
        <row r="4061">
          <cell r="A4061">
            <v>1696320050</v>
          </cell>
          <cell r="B4061" t="str">
            <v>A.10.91</v>
          </cell>
          <cell r="C4061" t="str">
            <v>5</v>
          </cell>
          <cell r="D4061">
            <v>49</v>
          </cell>
          <cell r="E4061">
            <v>64.34</v>
          </cell>
          <cell r="F4061" t="str">
            <v>HSK-INOX-PVDF M32X1,5</v>
          </cell>
          <cell r="G4061" t="str">
            <v>HSK-INOX-PVDF M32X1,5</v>
          </cell>
          <cell r="H4061">
            <v>0.11069</v>
          </cell>
          <cell r="I4061">
            <v>4033878443347</v>
          </cell>
          <cell r="J4061" t="str">
            <v>73269098</v>
          </cell>
          <cell r="K4061" t="str">
            <v>EC000441</v>
          </cell>
        </row>
        <row r="4062">
          <cell r="A4062">
            <v>1696320051</v>
          </cell>
          <cell r="B4062" t="str">
            <v>A.10.91</v>
          </cell>
          <cell r="C4062" t="str">
            <v>5</v>
          </cell>
          <cell r="D4062">
            <v>49</v>
          </cell>
          <cell r="E4062">
            <v>64.34</v>
          </cell>
          <cell r="F4062" t="str">
            <v>HSK-INOX-PVDF M32X1,5</v>
          </cell>
          <cell r="G4062" t="str">
            <v>HSK-INOX-PVDF M32X1,5</v>
          </cell>
          <cell r="H4062">
            <v>0.11733</v>
          </cell>
          <cell r="I4062">
            <v>4033878443354</v>
          </cell>
          <cell r="J4062" t="str">
            <v>73269098</v>
          </cell>
          <cell r="K4062" t="str">
            <v>EC000441</v>
          </cell>
        </row>
        <row r="4063">
          <cell r="A4063">
            <v>1696360001</v>
          </cell>
          <cell r="B4063" t="str">
            <v>A.10.91</v>
          </cell>
          <cell r="C4063" t="str">
            <v>5</v>
          </cell>
          <cell r="D4063">
            <v>50</v>
          </cell>
          <cell r="E4063">
            <v>97.56</v>
          </cell>
          <cell r="F4063" t="str">
            <v>HSK-INOX-PVDF PG 36</v>
          </cell>
          <cell r="G4063" t="str">
            <v>HSK-INOX-PVDF PG 36</v>
          </cell>
          <cell r="H4063">
            <v>0.14757000000000001</v>
          </cell>
          <cell r="I4063">
            <v>4033878443361</v>
          </cell>
          <cell r="J4063" t="str">
            <v>73269098</v>
          </cell>
          <cell r="K4063" t="str">
            <v>EC000441</v>
          </cell>
        </row>
        <row r="4064">
          <cell r="A4064">
            <v>1696360015</v>
          </cell>
          <cell r="B4064" t="str">
            <v>A.10.91</v>
          </cell>
          <cell r="C4064" t="str">
            <v>5</v>
          </cell>
          <cell r="D4064">
            <v>50</v>
          </cell>
          <cell r="E4064">
            <v>97.56</v>
          </cell>
          <cell r="F4064" t="str">
            <v>HSK-INOX-PVDF PG 36</v>
          </cell>
          <cell r="G4064" t="str">
            <v>HSK-INOX-PVDF PG 36</v>
          </cell>
          <cell r="H4064">
            <v>0.12827</v>
          </cell>
          <cell r="I4064">
            <v>4033878443378</v>
          </cell>
          <cell r="J4064" t="str">
            <v>73269098</v>
          </cell>
          <cell r="K4064" t="str">
            <v>EC000441</v>
          </cell>
        </row>
        <row r="4065">
          <cell r="A4065">
            <v>1696400050</v>
          </cell>
          <cell r="B4065" t="str">
            <v>A.10.91</v>
          </cell>
          <cell r="C4065" t="str">
            <v>5</v>
          </cell>
          <cell r="D4065">
            <v>49</v>
          </cell>
          <cell r="E4065">
            <v>89.77</v>
          </cell>
          <cell r="F4065" t="str">
            <v>HSK-INOX-PVDF M40X1,5</v>
          </cell>
          <cell r="G4065" t="str">
            <v>HSK-INOX-PVDF M40X1,5</v>
          </cell>
          <cell r="H4065">
            <v>0.16805</v>
          </cell>
          <cell r="I4065">
            <v>4033878443385</v>
          </cell>
          <cell r="J4065" t="str">
            <v>73269098</v>
          </cell>
          <cell r="K4065" t="str">
            <v>EC000441</v>
          </cell>
        </row>
        <row r="4066">
          <cell r="A4066">
            <v>1696400051</v>
          </cell>
          <cell r="B4066" t="str">
            <v>A.10.91</v>
          </cell>
          <cell r="C4066" t="str">
            <v>5</v>
          </cell>
          <cell r="D4066">
            <v>49</v>
          </cell>
          <cell r="E4066">
            <v>89.77</v>
          </cell>
          <cell r="F4066" t="str">
            <v>HSK-INOX-PVDF M40X1,5</v>
          </cell>
          <cell r="G4066" t="str">
            <v>HSK-INOX-PVDF M40X1,5</v>
          </cell>
          <cell r="H4066">
            <v>0.14874999999999999</v>
          </cell>
          <cell r="I4066">
            <v>4033878443392</v>
          </cell>
          <cell r="J4066" t="str">
            <v>73269098</v>
          </cell>
          <cell r="K4066" t="str">
            <v>EC000441</v>
          </cell>
        </row>
        <row r="4067">
          <cell r="A4067">
            <v>1696420001</v>
          </cell>
          <cell r="B4067" t="str">
            <v>A.10.91</v>
          </cell>
          <cell r="C4067" t="str">
            <v>1</v>
          </cell>
          <cell r="D4067">
            <v>50</v>
          </cell>
          <cell r="E4067">
            <v>257.98</v>
          </cell>
          <cell r="F4067" t="str">
            <v>HSK-INOX-PVDF 1.4305 PG 42</v>
          </cell>
          <cell r="G4067" t="str">
            <v>HSK-INOX-PVDF 1.4305 PG 42</v>
          </cell>
          <cell r="H4067">
            <v>0.21915999999999999</v>
          </cell>
          <cell r="I4067">
            <v>4033878443408</v>
          </cell>
          <cell r="J4067" t="str">
            <v>73269098</v>
          </cell>
          <cell r="K4067" t="str">
            <v>EC000441</v>
          </cell>
        </row>
        <row r="4068">
          <cell r="A4068">
            <v>1696420015</v>
          </cell>
          <cell r="B4068" t="str">
            <v>A.10.91</v>
          </cell>
          <cell r="C4068" t="str">
            <v>1</v>
          </cell>
          <cell r="D4068">
            <v>50</v>
          </cell>
          <cell r="E4068">
            <v>257.98</v>
          </cell>
          <cell r="F4068" t="str">
            <v>HSK-INOX-PVDF 1.4305 PG 42</v>
          </cell>
          <cell r="G4068" t="str">
            <v>HSK-INOX-PVDF 1.4305 PG 42</v>
          </cell>
          <cell r="H4068">
            <v>0.21915999999999999</v>
          </cell>
          <cell r="I4068">
            <v>4033878443415</v>
          </cell>
          <cell r="J4068" t="str">
            <v>73269098</v>
          </cell>
          <cell r="K4068" t="str">
            <v>EC000441</v>
          </cell>
        </row>
        <row r="4069">
          <cell r="A4069">
            <v>1696480001</v>
          </cell>
          <cell r="B4069" t="str">
            <v>A.10.91</v>
          </cell>
          <cell r="C4069" t="str">
            <v>1</v>
          </cell>
          <cell r="D4069">
            <v>50</v>
          </cell>
          <cell r="E4069">
            <v>368.24</v>
          </cell>
          <cell r="F4069" t="str">
            <v>HSK-INOX-PVDF 1.4305 PG 48</v>
          </cell>
          <cell r="G4069" t="str">
            <v>HSK-INOX-PVDF 1.4305 PG 48</v>
          </cell>
          <cell r="H4069">
            <v>0.34386</v>
          </cell>
          <cell r="I4069">
            <v>4033878443422</v>
          </cell>
          <cell r="J4069" t="str">
            <v>73269098</v>
          </cell>
          <cell r="K4069" t="str">
            <v>EC000441</v>
          </cell>
        </row>
        <row r="4070">
          <cell r="A4070">
            <v>1696480015</v>
          </cell>
          <cell r="B4070" t="str">
            <v>A.10.91</v>
          </cell>
          <cell r="C4070" t="str">
            <v>1</v>
          </cell>
          <cell r="D4070">
            <v>50</v>
          </cell>
          <cell r="E4070">
            <v>368.24</v>
          </cell>
          <cell r="F4070" t="str">
            <v>HSK-INOX-PVDF 1.4305 PG 48</v>
          </cell>
          <cell r="G4070" t="str">
            <v>HSK-INOX-PVDF 1.4305 PG 48</v>
          </cell>
          <cell r="H4070">
            <v>0.34386</v>
          </cell>
          <cell r="I4070">
            <v>4033878443439</v>
          </cell>
          <cell r="J4070" t="str">
            <v>73269098</v>
          </cell>
          <cell r="K4070" t="str">
            <v>EC000441</v>
          </cell>
        </row>
        <row r="4071">
          <cell r="A4071">
            <v>1697079901</v>
          </cell>
          <cell r="B4071" t="str">
            <v>A.10.91</v>
          </cell>
          <cell r="C4071" t="str">
            <v>50</v>
          </cell>
          <cell r="D4071">
            <v>35</v>
          </cell>
          <cell r="E4071">
            <v>4.91</v>
          </cell>
          <cell r="F4071" t="str">
            <v>HSK-M-MULTI PG 7 BLIND</v>
          </cell>
          <cell r="G4071" t="str">
            <v>HSK-M-MULTI PG 7 FERME</v>
          </cell>
          <cell r="H4071">
            <v>1.014E-2</v>
          </cell>
          <cell r="I4071">
            <v>4033878005057</v>
          </cell>
          <cell r="J4071" t="str">
            <v>74199990</v>
          </cell>
          <cell r="K4071" t="str">
            <v>EC000441</v>
          </cell>
        </row>
        <row r="4072">
          <cell r="A4072">
            <v>1697090001</v>
          </cell>
          <cell r="B4072" t="str">
            <v>A.10.91</v>
          </cell>
          <cell r="C4072" t="str">
            <v>50</v>
          </cell>
          <cell r="D4072">
            <v>35</v>
          </cell>
          <cell r="E4072">
            <v>4.8499999999999996</v>
          </cell>
          <cell r="F4072" t="str">
            <v>HSK-M-MULTI PG 9 4X1,4</v>
          </cell>
          <cell r="G4072" t="str">
            <v>HSK-M-MULTI PG 9 4X1,4</v>
          </cell>
          <cell r="H4072">
            <v>1.8579999999999999E-2</v>
          </cell>
          <cell r="I4072">
            <v>4033878001974</v>
          </cell>
          <cell r="J4072" t="str">
            <v>74199990</v>
          </cell>
          <cell r="K4072" t="str">
            <v>EC000441</v>
          </cell>
        </row>
        <row r="4073">
          <cell r="A4073">
            <v>1697090101</v>
          </cell>
          <cell r="B4073" t="str">
            <v>A.10.91</v>
          </cell>
          <cell r="C4073" t="str">
            <v>50</v>
          </cell>
          <cell r="D4073">
            <v>35</v>
          </cell>
          <cell r="E4073">
            <v>4.8499999999999996</v>
          </cell>
          <cell r="F4073" t="str">
            <v>HSK-M-MULTI PG 9 2X3</v>
          </cell>
          <cell r="G4073" t="str">
            <v>HSK-M-MULTI PG 9 2X3</v>
          </cell>
          <cell r="H4073">
            <v>1.8540000000000001E-2</v>
          </cell>
          <cell r="I4073">
            <v>4033878006917</v>
          </cell>
          <cell r="J4073" t="str">
            <v>74199990</v>
          </cell>
          <cell r="K4073" t="str">
            <v>EC000441</v>
          </cell>
        </row>
        <row r="4074">
          <cell r="A4074">
            <v>1697100070</v>
          </cell>
          <cell r="B4074" t="str">
            <v>A.10.91</v>
          </cell>
          <cell r="C4074" t="str">
            <v>25</v>
          </cell>
          <cell r="D4074">
            <v>35</v>
          </cell>
          <cell r="E4074">
            <v>30.93</v>
          </cell>
          <cell r="F4074" t="str">
            <v>HSK-M-MULTI 1i NPT 6X6,5</v>
          </cell>
          <cell r="G4074" t="str">
            <v>HSK-M-MULTI 1i NPT 6X6,5</v>
          </cell>
          <cell r="H4074">
            <v>0.13189999999999999</v>
          </cell>
          <cell r="I4074">
            <v>4033878006832</v>
          </cell>
          <cell r="J4074" t="str">
            <v>74199990</v>
          </cell>
          <cell r="K4074" t="str">
            <v>EC000441</v>
          </cell>
        </row>
        <row r="4075">
          <cell r="A4075">
            <v>1697100170</v>
          </cell>
          <cell r="B4075" t="str">
            <v>A.10.91</v>
          </cell>
          <cell r="C4075" t="str">
            <v>25</v>
          </cell>
          <cell r="D4075">
            <v>35</v>
          </cell>
          <cell r="E4075">
            <v>30.93</v>
          </cell>
          <cell r="F4075" t="str">
            <v>HSK-M-MULTI 1 inch NPT 4X9</v>
          </cell>
          <cell r="G4075" t="str">
            <v>HSK-M-MULTI 1 inch NPT 4X9</v>
          </cell>
          <cell r="H4075">
            <v>5.1999999999999998E-2</v>
          </cell>
          <cell r="I4075">
            <v>4033878006740</v>
          </cell>
          <cell r="J4075" t="str">
            <v>74199990</v>
          </cell>
          <cell r="K4075" t="str">
            <v>EC000441</v>
          </cell>
        </row>
        <row r="4076">
          <cell r="A4076">
            <v>1697110101</v>
          </cell>
          <cell r="B4076" t="str">
            <v>A.10.91</v>
          </cell>
          <cell r="C4076" t="str">
            <v>50</v>
          </cell>
          <cell r="D4076">
            <v>35</v>
          </cell>
          <cell r="E4076">
            <v>5.59</v>
          </cell>
          <cell r="F4076" t="str">
            <v>HSK-M-MULTI PG 11 3X3</v>
          </cell>
          <cell r="G4076" t="str">
            <v>HSK-M-MULTI PG 11 3X3</v>
          </cell>
          <cell r="H4076">
            <v>2.393E-2</v>
          </cell>
          <cell r="I4076">
            <v>4033878006719</v>
          </cell>
          <cell r="J4076" t="str">
            <v>74199990</v>
          </cell>
          <cell r="K4076" t="str">
            <v>EC000441</v>
          </cell>
        </row>
        <row r="4077">
          <cell r="A4077">
            <v>1697110201</v>
          </cell>
          <cell r="B4077" t="str">
            <v>A.10.91</v>
          </cell>
          <cell r="C4077" t="str">
            <v>50</v>
          </cell>
          <cell r="D4077">
            <v>35</v>
          </cell>
          <cell r="E4077">
            <v>5.59</v>
          </cell>
          <cell r="F4077" t="str">
            <v>HSK-M-MULTI PG 11 2X4</v>
          </cell>
          <cell r="G4077" t="str">
            <v>HSK-M-MULTI PG 11 2X4</v>
          </cell>
          <cell r="H4077">
            <v>2.383E-2</v>
          </cell>
          <cell r="I4077">
            <v>4033878005149</v>
          </cell>
          <cell r="J4077" t="str">
            <v>74199990</v>
          </cell>
          <cell r="K4077" t="str">
            <v>EC000441</v>
          </cell>
        </row>
        <row r="4078">
          <cell r="A4078">
            <v>1697120270</v>
          </cell>
          <cell r="B4078" t="str">
            <v>A.10.91</v>
          </cell>
          <cell r="C4078" t="str">
            <v>50</v>
          </cell>
          <cell r="D4078">
            <v>35</v>
          </cell>
          <cell r="E4078">
            <v>7.54</v>
          </cell>
          <cell r="F4078" t="str">
            <v>HSK-M-MULTI 1/2i NPT 3X4</v>
          </cell>
          <cell r="G4078" t="str">
            <v>HSK-M-MULTI 1/2i NPT 3X4</v>
          </cell>
          <cell r="H4078">
            <v>4.1250000000000002E-2</v>
          </cell>
          <cell r="I4078">
            <v>4033878006818</v>
          </cell>
          <cell r="J4078" t="str">
            <v>74199990</v>
          </cell>
          <cell r="K4078" t="str">
            <v>EC000441</v>
          </cell>
        </row>
        <row r="4079">
          <cell r="A4079">
            <v>1697120370</v>
          </cell>
          <cell r="B4079" t="str">
            <v>A.10.91</v>
          </cell>
          <cell r="C4079" t="str">
            <v>50</v>
          </cell>
          <cell r="D4079">
            <v>35</v>
          </cell>
          <cell r="E4079">
            <v>7.54</v>
          </cell>
          <cell r="F4079" t="str">
            <v>HSK-M-MULTI 1/2i NPT 2X5</v>
          </cell>
          <cell r="G4079" t="str">
            <v>HSK-M-MULTI 1/2i NPT 2X5</v>
          </cell>
          <cell r="H4079">
            <v>4.1250000000000002E-2</v>
          </cell>
          <cell r="I4079">
            <v>4033878006726</v>
          </cell>
          <cell r="J4079" t="str">
            <v>74199990</v>
          </cell>
          <cell r="K4079" t="str">
            <v>EC000441</v>
          </cell>
        </row>
        <row r="4080">
          <cell r="A4080">
            <v>1697130201</v>
          </cell>
          <cell r="B4080" t="str">
            <v>A.10.91</v>
          </cell>
          <cell r="C4080" t="str">
            <v>50</v>
          </cell>
          <cell r="D4080">
            <v>35</v>
          </cell>
          <cell r="E4080">
            <v>6.17</v>
          </cell>
          <cell r="F4080" t="str">
            <v>HSK-M-MULTI PG 13,5 3X4</v>
          </cell>
          <cell r="G4080" t="str">
            <v>HSK-M-MULTI PG 13,5 3X4</v>
          </cell>
          <cell r="H4080">
            <v>2.869E-2</v>
          </cell>
          <cell r="I4080">
            <v>4033878005156</v>
          </cell>
          <cell r="J4080" t="str">
            <v>74199990</v>
          </cell>
          <cell r="K4080" t="str">
            <v>EC000441</v>
          </cell>
        </row>
        <row r="4081">
          <cell r="A4081">
            <v>1697130301</v>
          </cell>
          <cell r="B4081" t="str">
            <v>A.10.91</v>
          </cell>
          <cell r="C4081" t="str">
            <v>50</v>
          </cell>
          <cell r="D4081">
            <v>35</v>
          </cell>
          <cell r="E4081">
            <v>6.17</v>
          </cell>
          <cell r="F4081" t="str">
            <v>HSK-M-MULTI PG 13,5 2X5</v>
          </cell>
          <cell r="G4081" t="str">
            <v>HSK-M-MULTI PG 13,5 2X5</v>
          </cell>
          <cell r="H4081">
            <v>2.869E-2</v>
          </cell>
          <cell r="I4081">
            <v>4033878006696</v>
          </cell>
          <cell r="J4081" t="str">
            <v>74199990</v>
          </cell>
          <cell r="K4081" t="str">
            <v>EC000441</v>
          </cell>
        </row>
        <row r="4082">
          <cell r="A4082">
            <v>1697160050</v>
          </cell>
          <cell r="B4082" t="str">
            <v>A.10.91</v>
          </cell>
          <cell r="C4082" t="str">
            <v>50</v>
          </cell>
          <cell r="D4082">
            <v>35</v>
          </cell>
          <cell r="E4082">
            <v>4.72</v>
          </cell>
          <cell r="F4082" t="str">
            <v>HSK-M-MULTI M16X1,5 4X1,4</v>
          </cell>
          <cell r="G4082" t="str">
            <v>HSK-M-MULTI M16X1,5 4X1,4</v>
          </cell>
          <cell r="H4082">
            <v>1.9279999999999999E-2</v>
          </cell>
          <cell r="I4082">
            <v>4033878005279</v>
          </cell>
          <cell r="J4082" t="str">
            <v>74199990</v>
          </cell>
          <cell r="K4082" t="str">
            <v>EC000441</v>
          </cell>
        </row>
        <row r="4083">
          <cell r="A4083">
            <v>1697160150</v>
          </cell>
          <cell r="B4083" t="str">
            <v>A.10.91</v>
          </cell>
          <cell r="C4083" t="str">
            <v>50</v>
          </cell>
          <cell r="D4083">
            <v>35</v>
          </cell>
          <cell r="E4083">
            <v>4.72</v>
          </cell>
          <cell r="F4083" t="str">
            <v>HSK-M-MULTI M16X1,5 2X3</v>
          </cell>
          <cell r="G4083" t="str">
            <v>HSK-M-MULTI M16X1,5 2X3</v>
          </cell>
          <cell r="H4083">
            <v>1.924E-2</v>
          </cell>
          <cell r="I4083">
            <v>4033878006856</v>
          </cell>
          <cell r="J4083" t="str">
            <v>74199990</v>
          </cell>
          <cell r="K4083" t="str">
            <v>EC000441</v>
          </cell>
        </row>
        <row r="4084">
          <cell r="A4084">
            <v>1697160201</v>
          </cell>
          <cell r="B4084" t="str">
            <v>A.10.91</v>
          </cell>
          <cell r="C4084" t="str">
            <v>50</v>
          </cell>
          <cell r="D4084">
            <v>35</v>
          </cell>
          <cell r="E4084">
            <v>6.94</v>
          </cell>
          <cell r="F4084" t="str">
            <v>HSK-M-MULTI PG 16 4X4</v>
          </cell>
          <cell r="G4084" t="str">
            <v>HSK-M-MULTI PG 16 4X4</v>
          </cell>
          <cell r="H4084">
            <v>3.3399999999999999E-2</v>
          </cell>
          <cell r="I4084">
            <v>4033878005163</v>
          </cell>
          <cell r="J4084" t="str">
            <v>74199990</v>
          </cell>
          <cell r="K4084" t="str">
            <v>EC000441</v>
          </cell>
        </row>
        <row r="4085">
          <cell r="A4085">
            <v>1697160401</v>
          </cell>
          <cell r="B4085" t="str">
            <v>A.10.91</v>
          </cell>
          <cell r="C4085" t="str">
            <v>50</v>
          </cell>
          <cell r="D4085">
            <v>35</v>
          </cell>
          <cell r="E4085">
            <v>6.94</v>
          </cell>
          <cell r="F4085" t="str">
            <v>HSK-M-MULTI PG 16 6X4</v>
          </cell>
          <cell r="G4085" t="str">
            <v>HSK-M-MULTI PG 16 6X4</v>
          </cell>
          <cell r="H4085">
            <v>3.3059999999999999E-2</v>
          </cell>
          <cell r="I4085">
            <v>4033878006849</v>
          </cell>
          <cell r="J4085" t="str">
            <v>74199990</v>
          </cell>
          <cell r="K4085" t="str">
            <v>EC000441</v>
          </cell>
        </row>
        <row r="4086">
          <cell r="A4086">
            <v>1697160501</v>
          </cell>
          <cell r="B4086" t="str">
            <v>A.10.91</v>
          </cell>
          <cell r="C4086" t="str">
            <v>50</v>
          </cell>
          <cell r="D4086">
            <v>35</v>
          </cell>
          <cell r="E4086">
            <v>6.94</v>
          </cell>
          <cell r="F4086" t="str">
            <v>HSK-M-MULTI PG 16 2X6</v>
          </cell>
          <cell r="G4086" t="str">
            <v>HSK-M-MULTI PG 16 2X6</v>
          </cell>
          <cell r="H4086">
            <v>3.3250000000000002E-2</v>
          </cell>
          <cell r="I4086">
            <v>4033878006658</v>
          </cell>
          <cell r="J4086" t="str">
            <v>74199990</v>
          </cell>
          <cell r="K4086" t="str">
            <v>EC000441</v>
          </cell>
        </row>
        <row r="4087">
          <cell r="A4087">
            <v>1697160601</v>
          </cell>
          <cell r="B4087" t="str">
            <v>A.10.91</v>
          </cell>
          <cell r="C4087" t="str">
            <v>50</v>
          </cell>
          <cell r="D4087">
            <v>35</v>
          </cell>
          <cell r="E4087">
            <v>6.94</v>
          </cell>
          <cell r="F4087" t="str">
            <v>HSK-M-MULTI PG 16 3X5,6</v>
          </cell>
          <cell r="G4087" t="str">
            <v>HSK-M-MULTI PG 16 3X5,6</v>
          </cell>
          <cell r="H4087">
            <v>3.3050000000000003E-2</v>
          </cell>
          <cell r="I4087">
            <v>4033878005170</v>
          </cell>
          <cell r="J4087" t="str">
            <v>74199990</v>
          </cell>
          <cell r="K4087" t="str">
            <v>EC000441</v>
          </cell>
        </row>
        <row r="4088">
          <cell r="A4088">
            <v>1697200150</v>
          </cell>
          <cell r="B4088" t="str">
            <v>A.10.91</v>
          </cell>
          <cell r="C4088" t="str">
            <v>50</v>
          </cell>
          <cell r="D4088">
            <v>35</v>
          </cell>
          <cell r="E4088">
            <v>5.83</v>
          </cell>
          <cell r="F4088" t="str">
            <v>HSK-M-MULTI M20X1,5 6X3</v>
          </cell>
          <cell r="G4088" t="str">
            <v>HSK-M-MULTI M20X1,5 6X3</v>
          </cell>
          <cell r="H4088">
            <v>2.9229999999999999E-2</v>
          </cell>
          <cell r="I4088">
            <v>4033878005071</v>
          </cell>
          <cell r="J4088" t="str">
            <v>74199990</v>
          </cell>
          <cell r="K4088" t="str">
            <v>EC000441</v>
          </cell>
        </row>
        <row r="4089">
          <cell r="A4089">
            <v>1697200350</v>
          </cell>
          <cell r="B4089" t="str">
            <v>A.10.91</v>
          </cell>
          <cell r="C4089" t="str">
            <v>50</v>
          </cell>
          <cell r="D4089">
            <v>35</v>
          </cell>
          <cell r="E4089">
            <v>5.83</v>
          </cell>
          <cell r="F4089" t="str">
            <v>HSK-M-MULTI M20X1,5 2X5</v>
          </cell>
          <cell r="G4089" t="str">
            <v>HSK-M-MULTI M20X1,5 2X5</v>
          </cell>
          <cell r="H4089">
            <v>2.929E-2</v>
          </cell>
          <cell r="I4089">
            <v>4033878006788</v>
          </cell>
          <cell r="J4089" t="str">
            <v>74199990</v>
          </cell>
          <cell r="K4089" t="str">
            <v>EC000441</v>
          </cell>
        </row>
        <row r="4090">
          <cell r="A4090">
            <v>1697210001</v>
          </cell>
          <cell r="B4090" t="str">
            <v>A.10.91</v>
          </cell>
          <cell r="C4090" t="str">
            <v>25</v>
          </cell>
          <cell r="D4090">
            <v>35</v>
          </cell>
          <cell r="E4090">
            <v>10.69</v>
          </cell>
          <cell r="F4090" t="str">
            <v>HSK-M-MULTI PG 21 4X6</v>
          </cell>
          <cell r="G4090" t="str">
            <v>HSK-M-MULTI PG 21 4X6</v>
          </cell>
          <cell r="H4090">
            <v>5.2839999999999998E-2</v>
          </cell>
          <cell r="I4090">
            <v>4033878005187</v>
          </cell>
          <cell r="J4090" t="str">
            <v>74199990</v>
          </cell>
          <cell r="K4090" t="str">
            <v>EC000441</v>
          </cell>
        </row>
        <row r="4091">
          <cell r="A4091">
            <v>1697210101</v>
          </cell>
          <cell r="B4091" t="str">
            <v>A.10.91</v>
          </cell>
          <cell r="C4091" t="str">
            <v>25</v>
          </cell>
          <cell r="D4091">
            <v>35</v>
          </cell>
          <cell r="E4091">
            <v>10.69</v>
          </cell>
          <cell r="F4091" t="str">
            <v>HSK-M-MULTI PG 21 3X7</v>
          </cell>
          <cell r="G4091" t="str">
            <v>HSK-M-MULTI PG 21 3X7</v>
          </cell>
          <cell r="H4091">
            <v>5.2830000000000002E-2</v>
          </cell>
          <cell r="I4091">
            <v>4033878006665</v>
          </cell>
          <cell r="J4091" t="str">
            <v>74199990</v>
          </cell>
          <cell r="K4091" t="str">
            <v>EC000441</v>
          </cell>
        </row>
        <row r="4092">
          <cell r="A4092">
            <v>1697250050</v>
          </cell>
          <cell r="B4092" t="str">
            <v>A.10.91</v>
          </cell>
          <cell r="C4092" t="str">
            <v>25</v>
          </cell>
          <cell r="D4092">
            <v>35</v>
          </cell>
          <cell r="E4092">
            <v>9.57</v>
          </cell>
          <cell r="F4092" t="str">
            <v>HSK-M-MULTI M25X1,5 4X6</v>
          </cell>
          <cell r="G4092" t="str">
            <v>HSK-M-MULTI M25X1,5 4X6</v>
          </cell>
          <cell r="H4092">
            <v>5.2380000000000003E-2</v>
          </cell>
          <cell r="I4092">
            <v>4033878005088</v>
          </cell>
          <cell r="J4092" t="str">
            <v>74199990</v>
          </cell>
          <cell r="K4092" t="str">
            <v>EC000441</v>
          </cell>
        </row>
        <row r="4093">
          <cell r="A4093">
            <v>1697250150</v>
          </cell>
          <cell r="B4093" t="str">
            <v>A.10.91</v>
          </cell>
          <cell r="C4093" t="str">
            <v>25</v>
          </cell>
          <cell r="D4093">
            <v>35</v>
          </cell>
          <cell r="E4093">
            <v>9.57</v>
          </cell>
          <cell r="F4093" t="str">
            <v>HSK-M-MULTI M25X1,5 3X7</v>
          </cell>
          <cell r="G4093" t="str">
            <v>HSK-M-MULTI M25X1,5 3X7</v>
          </cell>
          <cell r="H4093">
            <v>5.237E-2</v>
          </cell>
          <cell r="I4093">
            <v>4033878006870</v>
          </cell>
          <cell r="J4093" t="str">
            <v>74199990</v>
          </cell>
          <cell r="K4093" t="str">
            <v>EC000441</v>
          </cell>
        </row>
        <row r="4094">
          <cell r="A4094">
            <v>1697290001</v>
          </cell>
          <cell r="B4094" t="str">
            <v>A.10.91</v>
          </cell>
          <cell r="C4094" t="str">
            <v>25</v>
          </cell>
          <cell r="D4094">
            <v>35</v>
          </cell>
          <cell r="E4094">
            <v>16.690000000000001</v>
          </cell>
          <cell r="F4094" t="str">
            <v>HSK-M-MULTI PG 29 6X6,5</v>
          </cell>
          <cell r="G4094" t="str">
            <v>HSK-M-MULTI PG 29 6X6,5</v>
          </cell>
          <cell r="H4094">
            <v>0.10488</v>
          </cell>
          <cell r="I4094">
            <v>4033878006160</v>
          </cell>
          <cell r="J4094" t="str">
            <v>74199990</v>
          </cell>
          <cell r="K4094" t="str">
            <v>EC000441</v>
          </cell>
        </row>
        <row r="4095">
          <cell r="A4095">
            <v>1697290101</v>
          </cell>
          <cell r="B4095" t="str">
            <v>A.10.91</v>
          </cell>
          <cell r="C4095" t="str">
            <v>25</v>
          </cell>
          <cell r="D4095">
            <v>35</v>
          </cell>
          <cell r="E4095">
            <v>16.690000000000001</v>
          </cell>
          <cell r="F4095" t="str">
            <v>HSK-M-MULTI PG 29 4X9</v>
          </cell>
          <cell r="G4095" t="str">
            <v>HSK-M-MULTI PG 29 4X9</v>
          </cell>
          <cell r="H4095">
            <v>0.10410999999999999</v>
          </cell>
          <cell r="I4095">
            <v>4033878006672</v>
          </cell>
          <cell r="J4095" t="str">
            <v>74199990</v>
          </cell>
          <cell r="K4095" t="str">
            <v>EC000441</v>
          </cell>
        </row>
        <row r="4096">
          <cell r="A4096">
            <v>1697320050</v>
          </cell>
          <cell r="B4096" t="str">
            <v>A.10.91</v>
          </cell>
          <cell r="C4096" t="str">
            <v>25</v>
          </cell>
          <cell r="D4096">
            <v>35</v>
          </cell>
          <cell r="E4096">
            <v>16.05</v>
          </cell>
          <cell r="F4096" t="str">
            <v>HSK-M-MULTI M32X1,5 6X6,5</v>
          </cell>
          <cell r="G4096" t="str">
            <v>HSK-M-MULTI M32X1,5 6X6,5</v>
          </cell>
          <cell r="H4096">
            <v>0.10895000000000001</v>
          </cell>
          <cell r="I4096">
            <v>4033878005095</v>
          </cell>
          <cell r="J4096" t="str">
            <v>74199990</v>
          </cell>
          <cell r="K4096" t="str">
            <v>EC000441</v>
          </cell>
        </row>
        <row r="4097">
          <cell r="A4097">
            <v>1697320150</v>
          </cell>
          <cell r="B4097" t="str">
            <v>A.10.91</v>
          </cell>
          <cell r="C4097" t="str">
            <v>25</v>
          </cell>
          <cell r="D4097">
            <v>35</v>
          </cell>
          <cell r="E4097">
            <v>16.05</v>
          </cell>
          <cell r="F4097" t="str">
            <v>HSK-M-MULTI M32X1,5 4X9</v>
          </cell>
          <cell r="G4097" t="str">
            <v>HSK-M-MULTI M32X1,5 4X9</v>
          </cell>
          <cell r="H4097">
            <v>0.10818</v>
          </cell>
          <cell r="I4097">
            <v>4033878006887</v>
          </cell>
          <cell r="J4097" t="str">
            <v>74199990</v>
          </cell>
          <cell r="K4097" t="str">
            <v>EC000441</v>
          </cell>
        </row>
        <row r="4098">
          <cell r="A4098">
            <v>1697340070</v>
          </cell>
          <cell r="B4098" t="str">
            <v>A.10.91</v>
          </cell>
          <cell r="C4098" t="str">
            <v>25</v>
          </cell>
          <cell r="D4098">
            <v>35</v>
          </cell>
          <cell r="E4098">
            <v>11.13</v>
          </cell>
          <cell r="F4098" t="str">
            <v>HSK-M-MULTI 3/4i NPT 4X6</v>
          </cell>
          <cell r="G4098" t="str">
            <v>HSK-M-MULTI 3/4i NPT 4X6</v>
          </cell>
          <cell r="H4098">
            <v>6.2469999999999998E-2</v>
          </cell>
          <cell r="I4098">
            <v>4033878006825</v>
          </cell>
          <cell r="J4098" t="str">
            <v>74199990</v>
          </cell>
          <cell r="K4098" t="str">
            <v>EC000441</v>
          </cell>
        </row>
        <row r="4099">
          <cell r="A4099">
            <v>1697340170</v>
          </cell>
          <cell r="B4099" t="str">
            <v>A.10.91</v>
          </cell>
          <cell r="C4099" t="str">
            <v>25</v>
          </cell>
          <cell r="D4099">
            <v>35</v>
          </cell>
          <cell r="E4099">
            <v>11.13</v>
          </cell>
          <cell r="F4099" t="str">
            <v>HSK-M-MULTI NPT 3/4 3X7</v>
          </cell>
          <cell r="G4099" t="str">
            <v>HSK-M-MULTI NPT 3/4 3X7</v>
          </cell>
          <cell r="H4099">
            <v>6.2460000000000002E-2</v>
          </cell>
          <cell r="I4099">
            <v>4033878006733</v>
          </cell>
          <cell r="J4099" t="str">
            <v>74199990</v>
          </cell>
          <cell r="K4099" t="str">
            <v>EC000441</v>
          </cell>
        </row>
        <row r="4100">
          <cell r="A4100">
            <v>1697360101</v>
          </cell>
          <cell r="B4100" t="str">
            <v>A.10.91</v>
          </cell>
          <cell r="C4100" t="str">
            <v>10</v>
          </cell>
          <cell r="D4100">
            <v>35</v>
          </cell>
          <cell r="E4100">
            <v>29.46</v>
          </cell>
          <cell r="F4100" t="str">
            <v>HSK-M-MULTI PG 36 7X9</v>
          </cell>
          <cell r="G4100" t="str">
            <v>HSK-M-MULTI PG 36 7X9</v>
          </cell>
          <cell r="H4100">
            <v>0.17216000000000001</v>
          </cell>
          <cell r="I4100">
            <v>4033878007259</v>
          </cell>
          <cell r="J4100" t="str">
            <v>74199990</v>
          </cell>
          <cell r="K4100" t="str">
            <v>EC000441</v>
          </cell>
        </row>
        <row r="4101">
          <cell r="A4101">
            <v>1697360301</v>
          </cell>
          <cell r="B4101" t="str">
            <v>A.10.91</v>
          </cell>
          <cell r="C4101" t="str">
            <v>10</v>
          </cell>
          <cell r="D4101">
            <v>35</v>
          </cell>
          <cell r="E4101">
            <v>29.46</v>
          </cell>
          <cell r="F4101" t="str">
            <v>HSK-M-MULTI PG 36 2X15</v>
          </cell>
          <cell r="G4101" t="str">
            <v>HSK-M-MULTI PG 36 2X15</v>
          </cell>
          <cell r="H4101">
            <v>0.17429</v>
          </cell>
          <cell r="I4101">
            <v>4033878006689</v>
          </cell>
          <cell r="J4101" t="str">
            <v>74199990</v>
          </cell>
          <cell r="K4101" t="str">
            <v>EC000441</v>
          </cell>
        </row>
        <row r="4102">
          <cell r="A4102">
            <v>1697380070</v>
          </cell>
          <cell r="B4102" t="str">
            <v>A.10.91</v>
          </cell>
          <cell r="C4102" t="str">
            <v>50</v>
          </cell>
          <cell r="D4102">
            <v>35</v>
          </cell>
          <cell r="E4102">
            <v>6.5</v>
          </cell>
          <cell r="F4102" t="str">
            <v>HSK-M-MULTI 3/8i NPT 4X1,4</v>
          </cell>
          <cell r="G4102" t="str">
            <v>HSK-M-MULTI 3/8i NPT 4X1,4</v>
          </cell>
          <cell r="H4102">
            <v>2.9100000000000001E-2</v>
          </cell>
          <cell r="I4102">
            <v>4033878006801</v>
          </cell>
          <cell r="J4102" t="str">
            <v>74199990</v>
          </cell>
          <cell r="K4102" t="str">
            <v>EC000441</v>
          </cell>
        </row>
        <row r="4103">
          <cell r="A4103">
            <v>1697380170</v>
          </cell>
          <cell r="B4103" t="str">
            <v>A.10.91</v>
          </cell>
          <cell r="C4103" t="str">
            <v>50</v>
          </cell>
          <cell r="D4103">
            <v>35</v>
          </cell>
          <cell r="E4103">
            <v>6.5</v>
          </cell>
          <cell r="F4103" t="str">
            <v>HSK-M-MULTI NPT 3/8 2X3</v>
          </cell>
          <cell r="G4103" t="str">
            <v>HSK-M-MULTI NPT 3/8 2X3</v>
          </cell>
          <cell r="H4103">
            <v>2.9069999999999999E-2</v>
          </cell>
          <cell r="I4103">
            <v>4033878006634</v>
          </cell>
          <cell r="J4103" t="str">
            <v>74199990</v>
          </cell>
          <cell r="K4103" t="str">
            <v>EC000441</v>
          </cell>
        </row>
        <row r="4104">
          <cell r="A4104">
            <v>1697400150</v>
          </cell>
          <cell r="B4104" t="str">
            <v>A.10.91</v>
          </cell>
          <cell r="C4104" t="str">
            <v>10</v>
          </cell>
          <cell r="D4104">
            <v>35</v>
          </cell>
          <cell r="E4104">
            <v>25.63</v>
          </cell>
          <cell r="F4104" t="str">
            <v>HSK-M-MULTI M40X1,5</v>
          </cell>
          <cell r="G4104" t="str">
            <v>HSK-M-MULTI M40X1,5</v>
          </cell>
          <cell r="H4104">
            <v>0.18090000000000001</v>
          </cell>
          <cell r="I4104">
            <v>4033878005101</v>
          </cell>
          <cell r="J4104" t="str">
            <v>74199990</v>
          </cell>
          <cell r="K4104" t="str">
            <v>EC000441</v>
          </cell>
        </row>
        <row r="4105">
          <cell r="A4105">
            <v>1697400350</v>
          </cell>
          <cell r="B4105" t="str">
            <v>A.10.91</v>
          </cell>
          <cell r="C4105" t="str">
            <v>10</v>
          </cell>
          <cell r="D4105">
            <v>35</v>
          </cell>
          <cell r="E4105">
            <v>25.63</v>
          </cell>
          <cell r="F4105" t="str">
            <v>HSK-M-MULTI M40X1,5 2X15</v>
          </cell>
          <cell r="G4105" t="str">
            <v>HSK-M-MULTI M40X1,5 2X15</v>
          </cell>
          <cell r="H4105">
            <v>0.18303</v>
          </cell>
          <cell r="I4105">
            <v>4033878006894</v>
          </cell>
          <cell r="J4105" t="str">
            <v>74199990</v>
          </cell>
          <cell r="K4105" t="str">
            <v>EC000441</v>
          </cell>
        </row>
        <row r="4106">
          <cell r="A4106">
            <v>1697429901</v>
          </cell>
          <cell r="B4106" t="str">
            <v>A.10.91</v>
          </cell>
          <cell r="C4106" t="str">
            <v>10</v>
          </cell>
          <cell r="D4106">
            <v>35</v>
          </cell>
          <cell r="E4106">
            <v>45.33</v>
          </cell>
          <cell r="F4106" t="str">
            <v>HSK-M-MULTI PG 42 BLIND</v>
          </cell>
          <cell r="G4106" t="str">
            <v>HSK-M-MULTI PG 42 FERME</v>
          </cell>
          <cell r="H4106">
            <v>0.23185</v>
          </cell>
          <cell r="I4106">
            <v>4033878005910</v>
          </cell>
          <cell r="J4106" t="str">
            <v>74199990</v>
          </cell>
          <cell r="K4106" t="str">
            <v>EC000441</v>
          </cell>
        </row>
        <row r="4107">
          <cell r="A4107">
            <v>1697480101</v>
          </cell>
          <cell r="B4107" t="str">
            <v>A.10.91</v>
          </cell>
          <cell r="C4107" t="str">
            <v>5</v>
          </cell>
          <cell r="D4107">
            <v>35</v>
          </cell>
          <cell r="E4107">
            <v>66.95</v>
          </cell>
          <cell r="F4107" t="str">
            <v>HSK-M-MULTI PG 48 6X12</v>
          </cell>
          <cell r="G4107" t="str">
            <v>HSK-M-MULTI PG 48 6X12</v>
          </cell>
          <cell r="H4107">
            <v>0.32299</v>
          </cell>
          <cell r="I4107">
            <v>4033878006795</v>
          </cell>
          <cell r="J4107" t="str">
            <v>74199990</v>
          </cell>
          <cell r="K4107" t="str">
            <v>EC000441</v>
          </cell>
        </row>
        <row r="4108">
          <cell r="A4108">
            <v>1697480201</v>
          </cell>
          <cell r="B4108" t="str">
            <v>A.10.91</v>
          </cell>
          <cell r="C4108" t="str">
            <v>5</v>
          </cell>
          <cell r="D4108">
            <v>35</v>
          </cell>
          <cell r="E4108">
            <v>66.95</v>
          </cell>
          <cell r="F4108" t="str">
            <v>HSK-M-MULTI PG 48 3X18</v>
          </cell>
          <cell r="G4108" t="str">
            <v>HSK-M-MULTI PG 48 3X18</v>
          </cell>
          <cell r="H4108">
            <v>0.32099</v>
          </cell>
          <cell r="I4108">
            <v>4033878006702</v>
          </cell>
          <cell r="J4108" t="str">
            <v>74199990</v>
          </cell>
          <cell r="K4108" t="str">
            <v>EC000441</v>
          </cell>
        </row>
        <row r="4109">
          <cell r="A4109">
            <v>1697509950</v>
          </cell>
          <cell r="B4109" t="str">
            <v>A.10.91</v>
          </cell>
          <cell r="C4109" t="str">
            <v>5</v>
          </cell>
          <cell r="D4109">
            <v>35</v>
          </cell>
          <cell r="E4109">
            <v>48.55</v>
          </cell>
          <cell r="F4109" t="str">
            <v>HSK-M-MULTI M50X1,5 BLIND</v>
          </cell>
          <cell r="G4109" t="str">
            <v>HSK-M-MULTI M50X1,5 FERME</v>
          </cell>
          <cell r="H4109">
            <v>0.23793</v>
          </cell>
          <cell r="I4109">
            <v>4033878005200</v>
          </cell>
          <cell r="J4109" t="str">
            <v>74199990</v>
          </cell>
          <cell r="K4109" t="str">
            <v>EC000441</v>
          </cell>
        </row>
        <row r="4110">
          <cell r="A4110">
            <v>1697630150</v>
          </cell>
          <cell r="B4110" t="str">
            <v>A.10.91</v>
          </cell>
          <cell r="C4110" t="str">
            <v>5</v>
          </cell>
          <cell r="D4110">
            <v>35</v>
          </cell>
          <cell r="E4110">
            <v>58.24</v>
          </cell>
          <cell r="F4110" t="str">
            <v>HSK-M-MULTI M63X1,5 6X12</v>
          </cell>
          <cell r="G4110" t="str">
            <v>HSK-M-MULTI M63X1,5 6X12</v>
          </cell>
          <cell r="H4110">
            <v>0.37196000000000001</v>
          </cell>
          <cell r="I4110">
            <v>4033878005125</v>
          </cell>
          <cell r="J4110" t="str">
            <v>74199990</v>
          </cell>
          <cell r="K4110" t="str">
            <v>EC000441</v>
          </cell>
        </row>
        <row r="4111">
          <cell r="A4111">
            <v>1697630250</v>
          </cell>
          <cell r="B4111" t="str">
            <v>A.10.91</v>
          </cell>
          <cell r="C4111" t="str">
            <v>5</v>
          </cell>
          <cell r="D4111">
            <v>35</v>
          </cell>
          <cell r="E4111">
            <v>58.24</v>
          </cell>
          <cell r="F4111" t="str">
            <v>HSK-M-MULTI M63X1,5 3X18</v>
          </cell>
          <cell r="G4111" t="str">
            <v>HSK-M-MULTI M63X1,5 3X18</v>
          </cell>
          <cell r="H4111">
            <v>0.36996000000000001</v>
          </cell>
          <cell r="I4111">
            <v>4033878006900</v>
          </cell>
          <cell r="J4111" t="str">
            <v>74199990</v>
          </cell>
          <cell r="K4111" t="str">
            <v>EC000441</v>
          </cell>
        </row>
        <row r="4112">
          <cell r="A4112">
            <v>1698070001</v>
          </cell>
          <cell r="B4112" t="str">
            <v>A.10.91</v>
          </cell>
          <cell r="C4112" t="str">
            <v>50</v>
          </cell>
          <cell r="D4112">
            <v>61</v>
          </cell>
          <cell r="E4112">
            <v>12.03</v>
          </cell>
          <cell r="F4112" t="str">
            <v>HSK-M-PVDF-EMC PG7</v>
          </cell>
          <cell r="G4112" t="str">
            <v>HSK-M-PVDF-CEM PG7</v>
          </cell>
          <cell r="H4112">
            <v>9.2700000000000005E-3</v>
          </cell>
          <cell r="I4112">
            <v>4033878443446</v>
          </cell>
          <cell r="J4112" t="str">
            <v>85369010</v>
          </cell>
          <cell r="K4112" t="str">
            <v>EC000441</v>
          </cell>
        </row>
        <row r="4113">
          <cell r="A4113">
            <v>1698070015</v>
          </cell>
          <cell r="B4113" t="str">
            <v>A.10.91</v>
          </cell>
          <cell r="C4113" t="str">
            <v>50</v>
          </cell>
          <cell r="D4113">
            <v>61</v>
          </cell>
          <cell r="E4113">
            <v>12.04</v>
          </cell>
          <cell r="F4113" t="str">
            <v>HSK-M-PVDF-EMC PG7</v>
          </cell>
          <cell r="G4113" t="str">
            <v>HSK-M-PVDF-CEM PG7</v>
          </cell>
          <cell r="H4113">
            <v>0</v>
          </cell>
          <cell r="I4113">
            <v>4033878443453</v>
          </cell>
          <cell r="J4113" t="str">
            <v>85369010</v>
          </cell>
          <cell r="K4113" t="str">
            <v>EC000441</v>
          </cell>
        </row>
        <row r="4114">
          <cell r="A4114">
            <v>1698090001</v>
          </cell>
          <cell r="B4114" t="str">
            <v>A.10.91</v>
          </cell>
          <cell r="C4114" t="str">
            <v>50</v>
          </cell>
          <cell r="D4114">
            <v>61</v>
          </cell>
          <cell r="E4114">
            <v>13.1</v>
          </cell>
          <cell r="F4114" t="str">
            <v>HSK-M-PVDF-EMC PG9</v>
          </cell>
          <cell r="G4114" t="str">
            <v>HSK-M-PVDF-CEM PG9</v>
          </cell>
          <cell r="H4114">
            <v>1.813E-2</v>
          </cell>
          <cell r="I4114">
            <v>4033878443460</v>
          </cell>
          <cell r="J4114" t="str">
            <v>85369010</v>
          </cell>
          <cell r="K4114" t="str">
            <v>EC000441</v>
          </cell>
        </row>
        <row r="4115">
          <cell r="A4115">
            <v>1698090015</v>
          </cell>
          <cell r="B4115" t="str">
            <v>A.10.91</v>
          </cell>
          <cell r="C4115" t="str">
            <v>50</v>
          </cell>
          <cell r="D4115">
            <v>61</v>
          </cell>
          <cell r="E4115">
            <v>13.11</v>
          </cell>
          <cell r="F4115" t="str">
            <v>HSK-M-PVDF-EMC PG9</v>
          </cell>
          <cell r="G4115" t="str">
            <v>HSK-M-PVDF-CEM PG9</v>
          </cell>
          <cell r="H4115">
            <v>0</v>
          </cell>
          <cell r="I4115">
            <v>4033878443477</v>
          </cell>
          <cell r="J4115" t="str">
            <v>85369010</v>
          </cell>
          <cell r="K4115" t="str">
            <v>EC000441</v>
          </cell>
        </row>
        <row r="4116">
          <cell r="A4116">
            <v>1698110001</v>
          </cell>
          <cell r="B4116" t="str">
            <v>A.10.91</v>
          </cell>
          <cell r="C4116" t="str">
            <v>50</v>
          </cell>
          <cell r="D4116">
            <v>61</v>
          </cell>
          <cell r="E4116">
            <v>15.11</v>
          </cell>
          <cell r="F4116" t="str">
            <v>HSK-M-PVDF-EMC PG11</v>
          </cell>
          <cell r="G4116" t="str">
            <v>HSK-M-PVDF-CEM PG11</v>
          </cell>
          <cell r="H4116">
            <v>2.513E-2</v>
          </cell>
          <cell r="I4116">
            <v>4033878443484</v>
          </cell>
          <cell r="J4116" t="str">
            <v>85369010</v>
          </cell>
          <cell r="K4116" t="str">
            <v>EC000441</v>
          </cell>
        </row>
        <row r="4117">
          <cell r="A4117">
            <v>1698110015</v>
          </cell>
          <cell r="B4117" t="str">
            <v>A.10.91</v>
          </cell>
          <cell r="C4117" t="str">
            <v>50</v>
          </cell>
          <cell r="D4117">
            <v>61</v>
          </cell>
          <cell r="E4117">
            <v>15.12</v>
          </cell>
          <cell r="F4117" t="str">
            <v>HSK-M-PVDF-EMC PG11</v>
          </cell>
          <cell r="G4117" t="str">
            <v>HSK-M-PVDF-CEM PG11</v>
          </cell>
          <cell r="H4117">
            <v>0</v>
          </cell>
          <cell r="I4117">
            <v>4033878443491</v>
          </cell>
          <cell r="J4117" t="str">
            <v>85369010</v>
          </cell>
          <cell r="K4117" t="str">
            <v>EC000441</v>
          </cell>
        </row>
        <row r="4118">
          <cell r="A4118">
            <v>1698120050</v>
          </cell>
          <cell r="B4118" t="str">
            <v>A.10.91</v>
          </cell>
          <cell r="C4118" t="str">
            <v>50</v>
          </cell>
          <cell r="D4118">
            <v>61</v>
          </cell>
          <cell r="E4118">
            <v>10.68</v>
          </cell>
          <cell r="F4118" t="str">
            <v>HSK-M-PVDF-EMC M12x1,5</v>
          </cell>
          <cell r="G4118" t="str">
            <v>HSK-M-PVDF-CEM M12x1,5</v>
          </cell>
          <cell r="H4118">
            <v>1.095E-2</v>
          </cell>
          <cell r="I4118">
            <v>4033878443507</v>
          </cell>
          <cell r="J4118" t="str">
            <v>85369010</v>
          </cell>
          <cell r="K4118" t="str">
            <v>EC000441</v>
          </cell>
        </row>
        <row r="4119">
          <cell r="A4119">
            <v>1698120051</v>
          </cell>
          <cell r="B4119" t="str">
            <v>A.10.91</v>
          </cell>
          <cell r="C4119" t="str">
            <v>50</v>
          </cell>
          <cell r="D4119">
            <v>61</v>
          </cell>
          <cell r="E4119">
            <v>10.67</v>
          </cell>
          <cell r="F4119" t="str">
            <v>HSK-M-PVDF-EMC M12x1,5</v>
          </cell>
          <cell r="G4119" t="str">
            <v>HSK-M-PVDF-CEM M12x1,5</v>
          </cell>
          <cell r="H4119">
            <v>0</v>
          </cell>
          <cell r="I4119">
            <v>4033878443514</v>
          </cell>
          <cell r="J4119" t="str">
            <v>85369010</v>
          </cell>
          <cell r="K4119" t="str">
            <v>EC000441</v>
          </cell>
        </row>
        <row r="4120">
          <cell r="A4120">
            <v>1698130001</v>
          </cell>
          <cell r="B4120" t="str">
            <v>A.10.91</v>
          </cell>
          <cell r="C4120" t="str">
            <v>50</v>
          </cell>
          <cell r="D4120">
            <v>61</v>
          </cell>
          <cell r="E4120">
            <v>16.02</v>
          </cell>
          <cell r="F4120" t="str">
            <v>HSK-M-PVDF-EMC Pg13,5</v>
          </cell>
          <cell r="G4120" t="str">
            <v>HSK-M-PVDF-CEM Pg13,5</v>
          </cell>
          <cell r="H4120">
            <v>2.9530000000000001E-2</v>
          </cell>
          <cell r="I4120">
            <v>4033878443521</v>
          </cell>
          <cell r="J4120" t="str">
            <v>85369010</v>
          </cell>
          <cell r="K4120" t="str">
            <v>EC000441</v>
          </cell>
        </row>
        <row r="4121">
          <cell r="A4121">
            <v>1698130015</v>
          </cell>
          <cell r="B4121" t="str">
            <v>A.10.91</v>
          </cell>
          <cell r="C4121" t="str">
            <v>50</v>
          </cell>
          <cell r="D4121">
            <v>61</v>
          </cell>
          <cell r="E4121">
            <v>16.02</v>
          </cell>
          <cell r="F4121" t="str">
            <v>HSK-M-PVDF-EMC Pg13,5</v>
          </cell>
          <cell r="G4121" t="str">
            <v>HSK-M-PVDF-CEM Pg13,5</v>
          </cell>
          <cell r="H4121">
            <v>0</v>
          </cell>
          <cell r="I4121">
            <v>4033878443538</v>
          </cell>
          <cell r="J4121" t="str">
            <v>85369010</v>
          </cell>
          <cell r="K4121" t="str">
            <v>EC000441</v>
          </cell>
        </row>
        <row r="4122">
          <cell r="A4122">
            <v>1698160001</v>
          </cell>
          <cell r="B4122" t="str">
            <v>A.10.91</v>
          </cell>
          <cell r="C4122" t="str">
            <v>50</v>
          </cell>
          <cell r="D4122">
            <v>61</v>
          </cell>
          <cell r="E4122">
            <v>16.82</v>
          </cell>
          <cell r="F4122" t="str">
            <v>HSK-M-PVDF-EMC Pg16</v>
          </cell>
          <cell r="G4122" t="str">
            <v>HSK-M-PVDF-CEM Pg16</v>
          </cell>
          <cell r="H4122">
            <v>6.6699999999999995E-2</v>
          </cell>
          <cell r="I4122">
            <v>4033878443545</v>
          </cell>
          <cell r="J4122" t="str">
            <v>85369010</v>
          </cell>
          <cell r="K4122" t="str">
            <v>EC000441</v>
          </cell>
        </row>
        <row r="4123">
          <cell r="A4123">
            <v>1698160015</v>
          </cell>
          <cell r="B4123" t="str">
            <v>A.10.91</v>
          </cell>
          <cell r="C4123" t="str">
            <v>50</v>
          </cell>
          <cell r="D4123">
            <v>61</v>
          </cell>
          <cell r="E4123">
            <v>16.84</v>
          </cell>
          <cell r="F4123" t="str">
            <v>HSK-M-PVDF-EMC Pg16</v>
          </cell>
          <cell r="G4123" t="str">
            <v>HSK-M-PVDF-CEM Pg16</v>
          </cell>
          <cell r="H4123">
            <v>0</v>
          </cell>
          <cell r="I4123">
            <v>4033878443552</v>
          </cell>
          <cell r="J4123" t="str">
            <v>85369010</v>
          </cell>
          <cell r="K4123" t="str">
            <v>EC000441</v>
          </cell>
        </row>
        <row r="4124">
          <cell r="A4124">
            <v>1698161150</v>
          </cell>
          <cell r="B4124" t="str">
            <v>A.10.91</v>
          </cell>
          <cell r="C4124" t="str">
            <v>50</v>
          </cell>
          <cell r="D4124">
            <v>61</v>
          </cell>
          <cell r="E4124">
            <v>23.88</v>
          </cell>
          <cell r="F4124" t="str">
            <v>HSK-M-PVDF-EMC M16x1,5</v>
          </cell>
          <cell r="G4124" t="str">
            <v>HSK-M-PVDF-CEM M16x1,5</v>
          </cell>
          <cell r="H4124">
            <v>2.4250000000000001E-2</v>
          </cell>
          <cell r="I4124">
            <v>4033878443576</v>
          </cell>
          <cell r="J4124" t="str">
            <v>85369010</v>
          </cell>
          <cell r="K4124" t="str">
            <v>EC000441</v>
          </cell>
        </row>
        <row r="4125">
          <cell r="A4125">
            <v>1698161151</v>
          </cell>
          <cell r="B4125" t="str">
            <v>A.10.91</v>
          </cell>
          <cell r="C4125" t="str">
            <v>50</v>
          </cell>
          <cell r="D4125">
            <v>61</v>
          </cell>
          <cell r="E4125">
            <v>24.37</v>
          </cell>
          <cell r="F4125" t="str">
            <v>HSK-M-PVDF-EMC M16x1,5</v>
          </cell>
          <cell r="G4125" t="str">
            <v>HSK-M-PVDF-CEM M16x1,5</v>
          </cell>
          <cell r="H4125">
            <v>2.4250000000000001E-2</v>
          </cell>
          <cell r="I4125">
            <v>4033878443583</v>
          </cell>
          <cell r="J4125" t="str">
            <v>85369010</v>
          </cell>
          <cell r="K4125" t="str">
            <v>EC000441</v>
          </cell>
        </row>
        <row r="4126">
          <cell r="A4126">
            <v>1698200050</v>
          </cell>
          <cell r="B4126" t="str">
            <v>A.10.91</v>
          </cell>
          <cell r="C4126" t="str">
            <v>50</v>
          </cell>
          <cell r="D4126">
            <v>61</v>
          </cell>
          <cell r="E4126">
            <v>16.739999999999998</v>
          </cell>
          <cell r="F4126" t="str">
            <v>HSK-M-PVDF-EMC M20x1,5</v>
          </cell>
          <cell r="G4126" t="str">
            <v>HSK-M-PVDF-CEM M20x1,5</v>
          </cell>
          <cell r="H4126">
            <v>3.4479999999999997E-2</v>
          </cell>
          <cell r="I4126">
            <v>4033878443590</v>
          </cell>
          <cell r="J4126" t="str">
            <v>85369010</v>
          </cell>
          <cell r="K4126" t="str">
            <v>EC000441</v>
          </cell>
        </row>
        <row r="4127">
          <cell r="A4127">
            <v>1698200051</v>
          </cell>
          <cell r="B4127" t="str">
            <v>A.10.91</v>
          </cell>
          <cell r="C4127" t="str">
            <v>50</v>
          </cell>
          <cell r="D4127">
            <v>61</v>
          </cell>
          <cell r="E4127">
            <v>17.3</v>
          </cell>
          <cell r="F4127" t="str">
            <v>HSK-M-PVDF-EMC M20x1,5</v>
          </cell>
          <cell r="G4127" t="str">
            <v>HSK-M-PVDF-CEM M20x1,5</v>
          </cell>
          <cell r="H4127">
            <v>3.5009999999999999E-2</v>
          </cell>
          <cell r="I4127">
            <v>4033878443606</v>
          </cell>
          <cell r="J4127" t="str">
            <v>85369010</v>
          </cell>
          <cell r="K4127" t="str">
            <v>EC000441</v>
          </cell>
        </row>
        <row r="4128">
          <cell r="A4128">
            <v>1698210001</v>
          </cell>
          <cell r="B4128" t="str">
            <v>A.10.91</v>
          </cell>
          <cell r="C4128" t="str">
            <v>25</v>
          </cell>
          <cell r="D4128">
            <v>61</v>
          </cell>
          <cell r="E4128">
            <v>24.46</v>
          </cell>
          <cell r="F4128" t="str">
            <v>HSK-M-PVDF-EMC Pg21</v>
          </cell>
          <cell r="G4128" t="str">
            <v>HSK-M-PVDF-CEM Pg21</v>
          </cell>
          <cell r="H4128">
            <v>5.4899999999999997E-2</v>
          </cell>
          <cell r="I4128">
            <v>4033878443613</v>
          </cell>
          <cell r="J4128" t="str">
            <v>85369010</v>
          </cell>
          <cell r="K4128" t="str">
            <v>EC000441</v>
          </cell>
        </row>
        <row r="4129">
          <cell r="A4129">
            <v>1698210015</v>
          </cell>
          <cell r="B4129" t="str">
            <v>A.10.91</v>
          </cell>
          <cell r="C4129" t="str">
            <v>25</v>
          </cell>
          <cell r="D4129">
            <v>61</v>
          </cell>
          <cell r="E4129">
            <v>24.46</v>
          </cell>
          <cell r="F4129" t="str">
            <v>HSK-M-PVDF-EMC Pg21</v>
          </cell>
          <cell r="G4129" t="str">
            <v>HSK-M-PVDF-CEM Pg21</v>
          </cell>
          <cell r="H4129">
            <v>0</v>
          </cell>
          <cell r="I4129">
            <v>4033878443620</v>
          </cell>
          <cell r="J4129" t="str">
            <v>85369010</v>
          </cell>
          <cell r="K4129" t="str">
            <v>EC000441</v>
          </cell>
        </row>
        <row r="4130">
          <cell r="A4130">
            <v>1698250050</v>
          </cell>
          <cell r="B4130" t="str">
            <v>A.10.91</v>
          </cell>
          <cell r="C4130" t="str">
            <v>25</v>
          </cell>
          <cell r="D4130">
            <v>61</v>
          </cell>
          <cell r="E4130">
            <v>24.17</v>
          </cell>
          <cell r="F4130" t="str">
            <v>HSK-M-PVDF-EMC M25x1,5</v>
          </cell>
          <cell r="G4130" t="str">
            <v>HSK-M-PVDF-CEM M25x1,5</v>
          </cell>
          <cell r="H4130">
            <v>5.5500000000000001E-2</v>
          </cell>
          <cell r="I4130">
            <v>4033878443637</v>
          </cell>
          <cell r="J4130" t="str">
            <v>85369010</v>
          </cell>
          <cell r="K4130" t="str">
            <v>EC000441</v>
          </cell>
        </row>
        <row r="4131">
          <cell r="A4131">
            <v>1698250051</v>
          </cell>
          <cell r="B4131" t="str">
            <v>A.10.91</v>
          </cell>
          <cell r="C4131" t="str">
            <v>25</v>
          </cell>
          <cell r="D4131">
            <v>61</v>
          </cell>
          <cell r="E4131">
            <v>24.19</v>
          </cell>
          <cell r="F4131" t="str">
            <v>HSK-M-PVDF-EMC M25x1,5</v>
          </cell>
          <cell r="G4131" t="str">
            <v>HSK-M-PVDF-CEM M25x1,5</v>
          </cell>
          <cell r="H4131">
            <v>5.6300000000000003E-2</v>
          </cell>
          <cell r="I4131">
            <v>4033878443644</v>
          </cell>
          <cell r="J4131" t="str">
            <v>85369010</v>
          </cell>
          <cell r="K4131" t="str">
            <v>EC000441</v>
          </cell>
        </row>
        <row r="4132">
          <cell r="A4132">
            <v>1698290001</v>
          </cell>
          <cell r="B4132" t="str">
            <v>A.10.91</v>
          </cell>
          <cell r="C4132" t="str">
            <v>25</v>
          </cell>
          <cell r="D4132">
            <v>61</v>
          </cell>
          <cell r="E4132">
            <v>38.020000000000003</v>
          </cell>
          <cell r="F4132" t="str">
            <v>HSK-M-PVDF-EMC Pg29</v>
          </cell>
          <cell r="G4132" t="str">
            <v>HSK-M-PVDF-CEM Pg29</v>
          </cell>
          <cell r="H4132">
            <v>0</v>
          </cell>
          <cell r="I4132">
            <v>4033878443651</v>
          </cell>
          <cell r="J4132" t="str">
            <v>85369010</v>
          </cell>
          <cell r="K4132" t="str">
            <v>EC000441</v>
          </cell>
        </row>
        <row r="4133">
          <cell r="A4133">
            <v>1698290015</v>
          </cell>
          <cell r="B4133" t="str">
            <v>A.10.91</v>
          </cell>
          <cell r="C4133" t="str">
            <v>25</v>
          </cell>
          <cell r="D4133">
            <v>61</v>
          </cell>
          <cell r="E4133">
            <v>38.04</v>
          </cell>
          <cell r="F4133" t="str">
            <v>HSK-M-PVDF-EMC Pg29</v>
          </cell>
          <cell r="G4133" t="str">
            <v>HSK-M-PVDF-CEM Pg29</v>
          </cell>
          <cell r="H4133">
            <v>0.12164999999999999</v>
          </cell>
          <cell r="I4133">
            <v>4033878443668</v>
          </cell>
          <cell r="J4133" t="str">
            <v>85369010</v>
          </cell>
          <cell r="K4133" t="str">
            <v>EC000441</v>
          </cell>
        </row>
        <row r="4134">
          <cell r="A4134">
            <v>1698360001</v>
          </cell>
          <cell r="B4134" t="str">
            <v>A.10.91</v>
          </cell>
          <cell r="C4134" t="str">
            <v>10</v>
          </cell>
          <cell r="D4134">
            <v>61</v>
          </cell>
          <cell r="E4134">
            <v>74.05</v>
          </cell>
          <cell r="F4134" t="str">
            <v>HSK-M-PVDF-EMC Pg36</v>
          </cell>
          <cell r="G4134" t="str">
            <v>HSK-M-PVDF-CEM Pg36</v>
          </cell>
          <cell r="H4134">
            <v>0.17895</v>
          </cell>
          <cell r="I4134">
            <v>4033878443675</v>
          </cell>
          <cell r="J4134" t="str">
            <v>85369010</v>
          </cell>
          <cell r="K4134" t="str">
            <v>EC000441</v>
          </cell>
        </row>
        <row r="4135">
          <cell r="A4135">
            <v>1698360015</v>
          </cell>
          <cell r="B4135" t="str">
            <v>A.10.91</v>
          </cell>
          <cell r="C4135" t="str">
            <v>10</v>
          </cell>
          <cell r="D4135">
            <v>61</v>
          </cell>
          <cell r="E4135">
            <v>74.22</v>
          </cell>
          <cell r="F4135" t="str">
            <v>HSK-M-PVDF-EMC Pg36</v>
          </cell>
          <cell r="G4135" t="str">
            <v>HSK-M-PVDF-CEM Pg36</v>
          </cell>
          <cell r="H4135">
            <v>0</v>
          </cell>
          <cell r="I4135">
            <v>4033878443682</v>
          </cell>
          <cell r="J4135" t="str">
            <v>85369010</v>
          </cell>
          <cell r="K4135" t="str">
            <v>EC000441</v>
          </cell>
        </row>
        <row r="4136">
          <cell r="A4136">
            <v>1699070001</v>
          </cell>
          <cell r="B4136" t="str">
            <v>A.10.91</v>
          </cell>
          <cell r="C4136" t="str">
            <v>50</v>
          </cell>
          <cell r="D4136">
            <v>33</v>
          </cell>
          <cell r="E4136">
            <v>6.38</v>
          </cell>
          <cell r="F4136" t="str">
            <v>HSK-M-PVDF PG 7</v>
          </cell>
          <cell r="G4136" t="str">
            <v>HSK-M-PVDF PG 7</v>
          </cell>
          <cell r="H4136">
            <v>1.0290000000000001E-2</v>
          </cell>
          <cell r="I4136">
            <v>4033878443699</v>
          </cell>
          <cell r="J4136" t="str">
            <v>74199990</v>
          </cell>
          <cell r="K4136" t="str">
            <v>EC000441</v>
          </cell>
        </row>
        <row r="4137">
          <cell r="A4137">
            <v>1699070015</v>
          </cell>
          <cell r="B4137" t="str">
            <v>A.10.91</v>
          </cell>
          <cell r="C4137" t="str">
            <v>50</v>
          </cell>
          <cell r="D4137">
            <v>33</v>
          </cell>
          <cell r="E4137">
            <v>6.38</v>
          </cell>
          <cell r="F4137" t="str">
            <v>HSK-M-PVDF PG7</v>
          </cell>
          <cell r="G4137" t="str">
            <v>HSK-M-PVDF PG7</v>
          </cell>
          <cell r="H4137">
            <v>1.0999999999999999E-2</v>
          </cell>
          <cell r="I4137">
            <v>4033878443705</v>
          </cell>
          <cell r="J4137" t="str">
            <v>74199990</v>
          </cell>
          <cell r="K4137" t="str">
            <v>EC000441</v>
          </cell>
        </row>
        <row r="4138">
          <cell r="A4138">
            <v>1699070060</v>
          </cell>
          <cell r="B4138" t="str">
            <v>A.10.91</v>
          </cell>
          <cell r="C4138" t="str">
            <v>50</v>
          </cell>
          <cell r="D4138">
            <v>33</v>
          </cell>
          <cell r="E4138">
            <v>7.66</v>
          </cell>
          <cell r="F4138" t="str">
            <v>HSK-M-PVDF PG7 lange tap</v>
          </cell>
          <cell r="G4138" t="str">
            <v>HSK-M-PVDF PG7 long</v>
          </cell>
          <cell r="H4138">
            <v>1.1339999999999999E-2</v>
          </cell>
          <cell r="I4138">
            <v>4033878443712</v>
          </cell>
          <cell r="J4138" t="str">
            <v>74199990</v>
          </cell>
          <cell r="K4138" t="str">
            <v>EC000441</v>
          </cell>
        </row>
        <row r="4139">
          <cell r="A4139">
            <v>1699070061</v>
          </cell>
          <cell r="B4139" t="str">
            <v>A.10.91</v>
          </cell>
          <cell r="C4139" t="str">
            <v>50</v>
          </cell>
          <cell r="D4139">
            <v>33</v>
          </cell>
          <cell r="E4139">
            <v>7.66</v>
          </cell>
          <cell r="F4139" t="str">
            <v>HSK-M-PVDF PG7 lange tap</v>
          </cell>
          <cell r="G4139" t="str">
            <v>HSK-M-PVDF PG7 long</v>
          </cell>
          <cell r="H4139">
            <v>1.174E-2</v>
          </cell>
          <cell r="I4139">
            <v>4033878443729</v>
          </cell>
          <cell r="J4139" t="str">
            <v>74199990</v>
          </cell>
          <cell r="K4139" t="str">
            <v>EC000441</v>
          </cell>
        </row>
        <row r="4140">
          <cell r="A4140">
            <v>1699090001</v>
          </cell>
          <cell r="B4140" t="str">
            <v>A.10.91</v>
          </cell>
          <cell r="C4140" t="str">
            <v>50</v>
          </cell>
          <cell r="D4140">
            <v>33</v>
          </cell>
          <cell r="E4140">
            <v>7.22</v>
          </cell>
          <cell r="F4140" t="str">
            <v>HSK-M-PVDF PG 9</v>
          </cell>
          <cell r="G4140" t="str">
            <v>HSK-M-PVDF PG 9</v>
          </cell>
          <cell r="H4140">
            <v>1.813E-2</v>
          </cell>
          <cell r="I4140">
            <v>4033878443736</v>
          </cell>
          <cell r="J4140" t="str">
            <v>74199990</v>
          </cell>
          <cell r="K4140" t="str">
            <v>EC000441</v>
          </cell>
        </row>
        <row r="4141">
          <cell r="A4141">
            <v>1699090015</v>
          </cell>
          <cell r="B4141" t="str">
            <v>A.10.91</v>
          </cell>
          <cell r="C4141" t="str">
            <v>50</v>
          </cell>
          <cell r="D4141">
            <v>33</v>
          </cell>
          <cell r="E4141">
            <v>7.22</v>
          </cell>
          <cell r="F4141" t="str">
            <v>HSK-M-PVDF PG9</v>
          </cell>
          <cell r="G4141" t="str">
            <v>HSK-M-PVDF PG9</v>
          </cell>
          <cell r="H4141">
            <v>1.839E-2</v>
          </cell>
          <cell r="I4141">
            <v>4033878443743</v>
          </cell>
          <cell r="J4141" t="str">
            <v>74199990</v>
          </cell>
          <cell r="K4141" t="str">
            <v>EC000441</v>
          </cell>
        </row>
        <row r="4142">
          <cell r="A4142">
            <v>1699090060</v>
          </cell>
          <cell r="B4142" t="str">
            <v>A.10.91</v>
          </cell>
          <cell r="C4142" t="str">
            <v>50</v>
          </cell>
          <cell r="D4142">
            <v>33</v>
          </cell>
          <cell r="E4142">
            <v>8.66</v>
          </cell>
          <cell r="F4142" t="str">
            <v>HSK-M-PVDF PG9 lange tap</v>
          </cell>
          <cell r="G4142" t="str">
            <v>HSK-M-PVDF PG9 long</v>
          </cell>
          <cell r="H4142">
            <v>1.966E-2</v>
          </cell>
          <cell r="I4142">
            <v>4033878443750</v>
          </cell>
          <cell r="J4142" t="str">
            <v>74199990</v>
          </cell>
          <cell r="K4142" t="str">
            <v>EC000441</v>
          </cell>
        </row>
        <row r="4143">
          <cell r="A4143">
            <v>1699090061</v>
          </cell>
          <cell r="B4143" t="str">
            <v>A.10.91</v>
          </cell>
          <cell r="C4143" t="str">
            <v>50</v>
          </cell>
          <cell r="D4143">
            <v>33</v>
          </cell>
          <cell r="E4143">
            <v>8.66</v>
          </cell>
          <cell r="F4143" t="str">
            <v>HSK-M-PVDF PG9 lange tap</v>
          </cell>
          <cell r="G4143" t="str">
            <v>HSK-M-PVDF PG9 long</v>
          </cell>
          <cell r="H4143">
            <v>1.992E-2</v>
          </cell>
          <cell r="I4143">
            <v>4033878443767</v>
          </cell>
          <cell r="J4143" t="str">
            <v>74199990</v>
          </cell>
          <cell r="K4143" t="str">
            <v>EC000441</v>
          </cell>
        </row>
        <row r="4144">
          <cell r="A4144">
            <v>1699110001</v>
          </cell>
          <cell r="B4144" t="str">
            <v>A.10.91</v>
          </cell>
          <cell r="C4144" t="str">
            <v>50</v>
          </cell>
          <cell r="D4144">
            <v>33</v>
          </cell>
          <cell r="E4144">
            <v>8.6199999999999992</v>
          </cell>
          <cell r="F4144" t="str">
            <v>HSK-M-PVDF PG11</v>
          </cell>
          <cell r="G4144" t="str">
            <v>HSK-M-PVDF PG11</v>
          </cell>
          <cell r="H4144">
            <v>2.4879999999999999E-2</v>
          </cell>
          <cell r="I4144">
            <v>4033878443774</v>
          </cell>
          <cell r="J4144" t="str">
            <v>74199990</v>
          </cell>
          <cell r="K4144" t="str">
            <v>EC000441</v>
          </cell>
        </row>
        <row r="4145">
          <cell r="A4145">
            <v>1699110015</v>
          </cell>
          <cell r="B4145" t="str">
            <v>A.10.91</v>
          </cell>
          <cell r="C4145" t="str">
            <v>50</v>
          </cell>
          <cell r="D4145">
            <v>33</v>
          </cell>
          <cell r="E4145">
            <v>8.6199999999999992</v>
          </cell>
          <cell r="F4145" t="str">
            <v>HSK-M-PVDF PG11</v>
          </cell>
          <cell r="G4145" t="str">
            <v>HSK-M-PVDF PG11</v>
          </cell>
          <cell r="H4145">
            <v>2.5590000000000002E-2</v>
          </cell>
          <cell r="I4145">
            <v>4033878443781</v>
          </cell>
          <cell r="J4145" t="str">
            <v>74199990</v>
          </cell>
          <cell r="K4145" t="str">
            <v>EC000441</v>
          </cell>
        </row>
        <row r="4146">
          <cell r="A4146">
            <v>1699110060</v>
          </cell>
          <cell r="B4146" t="str">
            <v>A.10.91</v>
          </cell>
          <cell r="C4146" t="str">
            <v>50</v>
          </cell>
          <cell r="D4146">
            <v>33</v>
          </cell>
          <cell r="E4146">
            <v>10.35</v>
          </cell>
          <cell r="F4146" t="str">
            <v>HSK-M-PVDF PG11 lange tap</v>
          </cell>
          <cell r="G4146" t="str">
            <v>HSK-M-PVDF PG11 long</v>
          </cell>
          <cell r="H4146">
            <v>2.6849999999999999E-2</v>
          </cell>
          <cell r="I4146">
            <v>4033878443798</v>
          </cell>
          <cell r="J4146" t="str">
            <v>74199990</v>
          </cell>
          <cell r="K4146" t="str">
            <v>EC000441</v>
          </cell>
        </row>
        <row r="4147">
          <cell r="A4147">
            <v>1699110061</v>
          </cell>
          <cell r="B4147" t="str">
            <v>A.10.91</v>
          </cell>
          <cell r="C4147" t="str">
            <v>50</v>
          </cell>
          <cell r="D4147">
            <v>33</v>
          </cell>
          <cell r="E4147">
            <v>10.35</v>
          </cell>
          <cell r="F4147" t="str">
            <v>HSK-M-PVDF PG11 lange tap</v>
          </cell>
          <cell r="G4147" t="str">
            <v>HSK-M-PVDF PG11 long</v>
          </cell>
          <cell r="H4147">
            <v>2.7560000000000001E-2</v>
          </cell>
          <cell r="I4147">
            <v>4033878443804</v>
          </cell>
          <cell r="J4147" t="str">
            <v>74199990</v>
          </cell>
          <cell r="K4147" t="str">
            <v>EC000441</v>
          </cell>
        </row>
        <row r="4148">
          <cell r="A4148">
            <v>1699120030</v>
          </cell>
          <cell r="B4148" t="str">
            <v>A.10.91</v>
          </cell>
          <cell r="C4148" t="str">
            <v>50</v>
          </cell>
          <cell r="D4148">
            <v>32</v>
          </cell>
          <cell r="E4148">
            <v>6.14</v>
          </cell>
          <cell r="F4148" t="str">
            <v>HSK-M-PVDF M12X1,5 lange tap</v>
          </cell>
          <cell r="G4148" t="str">
            <v>HSK-M-PVDF M12X1,5 long</v>
          </cell>
          <cell r="H4148">
            <v>1.209E-2</v>
          </cell>
          <cell r="I4148">
            <v>4033878443811</v>
          </cell>
          <cell r="J4148" t="str">
            <v>74199990</v>
          </cell>
          <cell r="K4148" t="str">
            <v>EC000441</v>
          </cell>
        </row>
        <row r="4149">
          <cell r="A4149">
            <v>1699120031</v>
          </cell>
          <cell r="B4149" t="str">
            <v>A.10.91</v>
          </cell>
          <cell r="C4149" t="str">
            <v>50</v>
          </cell>
          <cell r="D4149">
            <v>32</v>
          </cell>
          <cell r="E4149">
            <v>6.14</v>
          </cell>
          <cell r="F4149" t="str">
            <v>HSK-M-PVDF M12X1,5 lange tap</v>
          </cell>
          <cell r="G4149" t="str">
            <v>HSK-M-PVDF M12X1,5 long</v>
          </cell>
          <cell r="H4149">
            <v>1.2489999999999999E-2</v>
          </cell>
          <cell r="I4149">
            <v>4033878443828</v>
          </cell>
          <cell r="J4149" t="str">
            <v>74199990</v>
          </cell>
          <cell r="K4149" t="str">
            <v>EC000441</v>
          </cell>
        </row>
        <row r="4150">
          <cell r="A4150">
            <v>1699120050</v>
          </cell>
          <cell r="B4150" t="str">
            <v>A.10.91</v>
          </cell>
          <cell r="C4150" t="str">
            <v>50</v>
          </cell>
          <cell r="D4150">
            <v>32</v>
          </cell>
          <cell r="E4150">
            <v>5.12</v>
          </cell>
          <cell r="F4150" t="str">
            <v>HSK-M-PVDF M12X1,5</v>
          </cell>
          <cell r="G4150" t="str">
            <v>HSK-M-PVDF M12X1,5</v>
          </cell>
          <cell r="H4150">
            <v>1.091E-2</v>
          </cell>
          <cell r="I4150">
            <v>4033878443835</v>
          </cell>
          <cell r="J4150" t="str">
            <v>74199990</v>
          </cell>
          <cell r="K4150" t="str">
            <v>EC000441</v>
          </cell>
        </row>
        <row r="4151">
          <cell r="A4151">
            <v>1699120051</v>
          </cell>
          <cell r="B4151" t="str">
            <v>A.10.91</v>
          </cell>
          <cell r="C4151" t="str">
            <v>50</v>
          </cell>
          <cell r="D4151">
            <v>32</v>
          </cell>
          <cell r="E4151">
            <v>5.12</v>
          </cell>
          <cell r="F4151" t="str">
            <v>HSK-M-PVDF M12X1,5</v>
          </cell>
          <cell r="G4151" t="str">
            <v>HSK-M-PVDF M12X1,5</v>
          </cell>
          <cell r="H4151">
            <v>1.1310000000000001E-2</v>
          </cell>
          <cell r="I4151">
            <v>4033878443842</v>
          </cell>
          <cell r="J4151" t="str">
            <v>74199990</v>
          </cell>
          <cell r="K4151" t="str">
            <v>EC000441</v>
          </cell>
        </row>
        <row r="4152">
          <cell r="A4152">
            <v>1699120070</v>
          </cell>
          <cell r="B4152" t="str">
            <v>A.10.91</v>
          </cell>
          <cell r="C4152" t="str">
            <v>50</v>
          </cell>
          <cell r="D4152">
            <v>34</v>
          </cell>
          <cell r="E4152">
            <v>9.32</v>
          </cell>
          <cell r="F4152" t="str">
            <v>HSK-M-PVDF NPT 1/2i</v>
          </cell>
          <cell r="G4152" t="str">
            <v>HSK-M-PVDF NPT 1/2i</v>
          </cell>
          <cell r="H4152">
            <v>4.2320000000000003E-2</v>
          </cell>
          <cell r="I4152">
            <v>4033878443859</v>
          </cell>
          <cell r="J4152" t="str">
            <v>74199990</v>
          </cell>
          <cell r="K4152" t="str">
            <v>EC000441</v>
          </cell>
        </row>
        <row r="4153">
          <cell r="A4153">
            <v>1699120071</v>
          </cell>
          <cell r="B4153" t="str">
            <v>A.10.91</v>
          </cell>
          <cell r="C4153" t="str">
            <v>50</v>
          </cell>
          <cell r="D4153">
            <v>34</v>
          </cell>
          <cell r="E4153">
            <v>9.32</v>
          </cell>
          <cell r="F4153" t="str">
            <v>HSK-M-PVDF 1/2 inch NPT</v>
          </cell>
          <cell r="G4153" t="str">
            <v>HSK-M-PVDF 1/2 inch NPT</v>
          </cell>
          <cell r="H4153">
            <v>4.3490000000000001E-2</v>
          </cell>
          <cell r="I4153">
            <v>4033878443866</v>
          </cell>
          <cell r="J4153" t="str">
            <v>74199990</v>
          </cell>
          <cell r="K4153" t="str">
            <v>EC000441</v>
          </cell>
        </row>
        <row r="4154">
          <cell r="A4154">
            <v>1699130001</v>
          </cell>
          <cell r="B4154" t="str">
            <v>A.10.91</v>
          </cell>
          <cell r="C4154" t="str">
            <v>50</v>
          </cell>
          <cell r="D4154">
            <v>33</v>
          </cell>
          <cell r="E4154">
            <v>9.33</v>
          </cell>
          <cell r="F4154" t="str">
            <v>HSK-M-PVDF PG 13,5</v>
          </cell>
          <cell r="G4154" t="str">
            <v>HSK-M-PVDF PG 13,5</v>
          </cell>
          <cell r="H4154">
            <v>2.9600000000000001E-2</v>
          </cell>
          <cell r="I4154">
            <v>4033878443873</v>
          </cell>
          <cell r="J4154" t="str">
            <v>74199990</v>
          </cell>
          <cell r="K4154" t="str">
            <v>EC000441</v>
          </cell>
        </row>
        <row r="4155">
          <cell r="A4155">
            <v>1699130015</v>
          </cell>
          <cell r="B4155" t="str">
            <v>A.10.91</v>
          </cell>
          <cell r="C4155" t="str">
            <v>50</v>
          </cell>
          <cell r="D4155">
            <v>33</v>
          </cell>
          <cell r="E4155">
            <v>9.33</v>
          </cell>
          <cell r="F4155" t="str">
            <v>HSK-M-PVDF PG13,5</v>
          </cell>
          <cell r="G4155" t="str">
            <v>HSK-M-PVDF PG13,5</v>
          </cell>
          <cell r="H4155">
            <v>3.0769999999999999E-2</v>
          </cell>
          <cell r="I4155">
            <v>4033878443880</v>
          </cell>
          <cell r="J4155" t="str">
            <v>74199990</v>
          </cell>
          <cell r="K4155" t="str">
            <v>EC000441</v>
          </cell>
        </row>
        <row r="4156">
          <cell r="A4156">
            <v>1699130060</v>
          </cell>
          <cell r="B4156" t="str">
            <v>A.10.91</v>
          </cell>
          <cell r="C4156" t="str">
            <v>50</v>
          </cell>
          <cell r="D4156">
            <v>33</v>
          </cell>
          <cell r="E4156">
            <v>11.19</v>
          </cell>
          <cell r="F4156" t="str">
            <v>HSK-M-PVDF PG 13,5 lange tap</v>
          </cell>
          <cell r="G4156" t="str">
            <v>HSK-M-PVDF PG 13,5 long</v>
          </cell>
          <cell r="H4156">
            <v>3.2199999999999999E-2</v>
          </cell>
          <cell r="I4156">
            <v>4033878443897</v>
          </cell>
          <cell r="J4156" t="str">
            <v>74199990</v>
          </cell>
          <cell r="K4156" t="str">
            <v>EC000441</v>
          </cell>
        </row>
        <row r="4157">
          <cell r="A4157">
            <v>1699130061</v>
          </cell>
          <cell r="B4157" t="str">
            <v>A.10.91</v>
          </cell>
          <cell r="C4157" t="str">
            <v>50</v>
          </cell>
          <cell r="D4157">
            <v>33</v>
          </cell>
          <cell r="E4157">
            <v>11.19</v>
          </cell>
          <cell r="F4157" t="str">
            <v>HSK-M-PVDF PG13,5 lange tap</v>
          </cell>
          <cell r="G4157" t="str">
            <v>HSK-M-PVDF PG13,5 long</v>
          </cell>
          <cell r="H4157">
            <v>3.3369999999999997E-2</v>
          </cell>
          <cell r="I4157">
            <v>4033878443903</v>
          </cell>
          <cell r="J4157" t="str">
            <v>74199990</v>
          </cell>
          <cell r="K4157" t="str">
            <v>EC000441</v>
          </cell>
        </row>
        <row r="4158">
          <cell r="A4158">
            <v>1699160001</v>
          </cell>
          <cell r="B4158" t="str">
            <v>A.10.91</v>
          </cell>
          <cell r="C4158" t="str">
            <v>50</v>
          </cell>
          <cell r="D4158">
            <v>33</v>
          </cell>
          <cell r="E4158">
            <v>9.9700000000000006</v>
          </cell>
          <cell r="F4158" t="str">
            <v>HSK-M-PVDF PG 16</v>
          </cell>
          <cell r="G4158" t="str">
            <v>HSK-M-PVDF PG 16</v>
          </cell>
          <cell r="H4158">
            <v>3.3399999999999999E-2</v>
          </cell>
          <cell r="I4158">
            <v>4033878443910</v>
          </cell>
          <cell r="J4158" t="str">
            <v>74199990</v>
          </cell>
          <cell r="K4158" t="str">
            <v>EC000441</v>
          </cell>
        </row>
        <row r="4159">
          <cell r="A4159">
            <v>1699160015</v>
          </cell>
          <cell r="B4159" t="str">
            <v>A.10.91</v>
          </cell>
          <cell r="C4159" t="str">
            <v>50</v>
          </cell>
          <cell r="D4159">
            <v>33</v>
          </cell>
          <cell r="E4159">
            <v>9.9700000000000006</v>
          </cell>
          <cell r="F4159" t="str">
            <v>HSK-M-PVDF PG16</v>
          </cell>
          <cell r="G4159" t="str">
            <v>HSK-M-PVDF PG16</v>
          </cell>
          <cell r="H4159">
            <v>3.3930000000000002E-2</v>
          </cell>
          <cell r="I4159">
            <v>4033878443927</v>
          </cell>
          <cell r="J4159" t="str">
            <v>74199990</v>
          </cell>
          <cell r="K4159" t="str">
            <v>EC000441</v>
          </cell>
        </row>
        <row r="4160">
          <cell r="A4160">
            <v>1699160030</v>
          </cell>
          <cell r="B4160" t="str">
            <v>A.10.91</v>
          </cell>
          <cell r="C4160" t="str">
            <v>50</v>
          </cell>
          <cell r="D4160">
            <v>32</v>
          </cell>
          <cell r="E4160">
            <v>7.75</v>
          </cell>
          <cell r="F4160" t="str">
            <v>HSK-M-PVDF M16X1,5 lange tap</v>
          </cell>
          <cell r="G4160" t="str">
            <v>HSK-M-PVDF M16X1,5 long</v>
          </cell>
          <cell r="H4160">
            <v>2.1700000000000001E-2</v>
          </cell>
          <cell r="I4160">
            <v>4033878443934</v>
          </cell>
          <cell r="J4160" t="str">
            <v>74199990</v>
          </cell>
          <cell r="K4160" t="str">
            <v>EC000441</v>
          </cell>
        </row>
        <row r="4161">
          <cell r="A4161">
            <v>1699160031</v>
          </cell>
          <cell r="B4161" t="str">
            <v>A.10.91</v>
          </cell>
          <cell r="C4161" t="str">
            <v>50</v>
          </cell>
          <cell r="D4161">
            <v>32</v>
          </cell>
          <cell r="E4161">
            <v>7.75</v>
          </cell>
          <cell r="F4161" t="str">
            <v>HSK-M-PVDF M16X1,5 lange tap</v>
          </cell>
          <cell r="G4161" t="str">
            <v>HSK-M-PVDF M16X1,5 long</v>
          </cell>
          <cell r="H4161">
            <v>2.196E-2</v>
          </cell>
          <cell r="I4161">
            <v>4033878443941</v>
          </cell>
          <cell r="J4161" t="str">
            <v>74199990</v>
          </cell>
          <cell r="K4161" t="str">
            <v>EC000441</v>
          </cell>
        </row>
        <row r="4162">
          <cell r="A4162">
            <v>1699160050</v>
          </cell>
          <cell r="B4162" t="str">
            <v>A.10.91</v>
          </cell>
          <cell r="C4162" t="str">
            <v>50</v>
          </cell>
          <cell r="D4162">
            <v>32</v>
          </cell>
          <cell r="E4162">
            <v>6.47</v>
          </cell>
          <cell r="F4162" t="str">
            <v>HSK-M-PVDF M16X1,5</v>
          </cell>
          <cell r="G4162" t="str">
            <v>HSK-M-PVDF M16X1,5</v>
          </cell>
          <cell r="H4162">
            <v>2.001E-2</v>
          </cell>
          <cell r="I4162">
            <v>4033878443958</v>
          </cell>
          <cell r="J4162" t="str">
            <v>74199990</v>
          </cell>
          <cell r="K4162" t="str">
            <v>EC000441</v>
          </cell>
        </row>
        <row r="4163">
          <cell r="A4163">
            <v>1699160051</v>
          </cell>
          <cell r="B4163" t="str">
            <v>A.10.91</v>
          </cell>
          <cell r="C4163" t="str">
            <v>50</v>
          </cell>
          <cell r="D4163">
            <v>32</v>
          </cell>
          <cell r="E4163">
            <v>6.47</v>
          </cell>
          <cell r="F4163" t="str">
            <v>HSK-M-PVDF M16X1,5</v>
          </cell>
          <cell r="G4163" t="str">
            <v>HSK-M-PVDF M16X1,5</v>
          </cell>
          <cell r="H4163">
            <v>2.027E-2</v>
          </cell>
          <cell r="I4163">
            <v>4033878443965</v>
          </cell>
          <cell r="J4163" t="str">
            <v>74199990</v>
          </cell>
          <cell r="K4163" t="str">
            <v>EC000441</v>
          </cell>
        </row>
        <row r="4164">
          <cell r="A4164">
            <v>1699160060</v>
          </cell>
          <cell r="B4164" t="str">
            <v>A.10.91</v>
          </cell>
          <cell r="C4164" t="str">
            <v>50</v>
          </cell>
          <cell r="D4164">
            <v>33</v>
          </cell>
          <cell r="E4164">
            <v>11.97</v>
          </cell>
          <cell r="F4164" t="str">
            <v>HSK-M-PVDF PG16 lange tap</v>
          </cell>
          <cell r="G4164" t="str">
            <v>HSK-M-PVDF PG16 long</v>
          </cell>
          <cell r="H4164">
            <v>3.6040000000000003E-2</v>
          </cell>
          <cell r="I4164">
            <v>4033878443972</v>
          </cell>
          <cell r="J4164" t="str">
            <v>74199990</v>
          </cell>
          <cell r="K4164" t="str">
            <v>EC000441</v>
          </cell>
        </row>
        <row r="4165">
          <cell r="A4165">
            <v>1699160061</v>
          </cell>
          <cell r="B4165" t="str">
            <v>A.10.91</v>
          </cell>
          <cell r="C4165" t="str">
            <v>50</v>
          </cell>
          <cell r="D4165">
            <v>33</v>
          </cell>
          <cell r="E4165">
            <v>11.97</v>
          </cell>
          <cell r="F4165" t="str">
            <v>HSK-M-PVDF PG16 lange tap</v>
          </cell>
          <cell r="G4165" t="str">
            <v>HSK-M-PVDF PG16 long</v>
          </cell>
          <cell r="H4165">
            <v>3.6569999999999998E-2</v>
          </cell>
          <cell r="I4165">
            <v>4033878443989</v>
          </cell>
          <cell r="J4165" t="str">
            <v>74199990</v>
          </cell>
          <cell r="K4165" t="str">
            <v>EC000441</v>
          </cell>
        </row>
        <row r="4166">
          <cell r="A4166">
            <v>1699161130</v>
          </cell>
          <cell r="B4166" t="str">
            <v>A.10.91</v>
          </cell>
          <cell r="C4166" t="str">
            <v>50</v>
          </cell>
          <cell r="D4166">
            <v>32</v>
          </cell>
          <cell r="E4166">
            <v>14.5</v>
          </cell>
          <cell r="F4166" t="str">
            <v>HSK-M-PVDF M16x1,5 lange tap</v>
          </cell>
          <cell r="G4166" t="str">
            <v>HSK-M-PVDF M16x1,5 long</v>
          </cell>
          <cell r="H4166">
            <v>2.5780000000000001E-2</v>
          </cell>
          <cell r="I4166">
            <v>4033878443996</v>
          </cell>
          <cell r="J4166" t="str">
            <v>74199990</v>
          </cell>
          <cell r="K4166" t="str">
            <v>EC000441</v>
          </cell>
        </row>
        <row r="4167">
          <cell r="A4167">
            <v>1699161150</v>
          </cell>
          <cell r="B4167" t="str">
            <v>A.10.91</v>
          </cell>
          <cell r="C4167" t="str">
            <v>50</v>
          </cell>
          <cell r="D4167">
            <v>32</v>
          </cell>
          <cell r="E4167">
            <v>12.09</v>
          </cell>
          <cell r="F4167" t="str">
            <v>HSK-M-PVDF M16x1,5</v>
          </cell>
          <cell r="G4167" t="str">
            <v>HSK-M-PVDF M16x1,5</v>
          </cell>
          <cell r="H4167">
            <v>2.4170000000000001E-2</v>
          </cell>
          <cell r="I4167">
            <v>4033878444009</v>
          </cell>
          <cell r="J4167" t="str">
            <v>74199990</v>
          </cell>
          <cell r="K4167" t="str">
            <v>EC000441</v>
          </cell>
        </row>
        <row r="4168">
          <cell r="A4168">
            <v>1699200030</v>
          </cell>
          <cell r="B4168" t="str">
            <v>A.10.91</v>
          </cell>
          <cell r="C4168" t="str">
            <v>50</v>
          </cell>
          <cell r="D4168">
            <v>32</v>
          </cell>
          <cell r="E4168">
            <v>10.06</v>
          </cell>
          <cell r="F4168" t="str">
            <v>HSK-M-PVDF M20X1,5 lange tap</v>
          </cell>
          <cell r="G4168" t="str">
            <v>HSK-M-PVDF M20X1,5 long</v>
          </cell>
          <cell r="H4168">
            <v>3.354E-2</v>
          </cell>
          <cell r="I4168">
            <v>4033878444016</v>
          </cell>
          <cell r="J4168" t="str">
            <v>74199990</v>
          </cell>
          <cell r="K4168" t="str">
            <v>EC000441</v>
          </cell>
        </row>
        <row r="4169">
          <cell r="A4169">
            <v>1699200031</v>
          </cell>
          <cell r="B4169" t="str">
            <v>A.10.91</v>
          </cell>
          <cell r="C4169" t="str">
            <v>50</v>
          </cell>
          <cell r="D4169">
            <v>32</v>
          </cell>
          <cell r="E4169">
            <v>10.06</v>
          </cell>
          <cell r="F4169" t="str">
            <v>HSK-M-PVDF M20X1,5 lange tap</v>
          </cell>
          <cell r="G4169" t="str">
            <v>HSK-M-PVDF M20X1,5 long</v>
          </cell>
          <cell r="H4169">
            <v>3.4709999999999998E-2</v>
          </cell>
          <cell r="I4169">
            <v>4033878444023</v>
          </cell>
          <cell r="J4169" t="str">
            <v>74199990</v>
          </cell>
          <cell r="K4169" t="str">
            <v>EC000441</v>
          </cell>
        </row>
        <row r="4170">
          <cell r="A4170">
            <v>1699200050</v>
          </cell>
          <cell r="B4170" t="str">
            <v>A.10.91</v>
          </cell>
          <cell r="C4170" t="str">
            <v>50</v>
          </cell>
          <cell r="D4170">
            <v>32</v>
          </cell>
          <cell r="E4170">
            <v>8.39</v>
          </cell>
          <cell r="F4170" t="str">
            <v>HSK-M-PVDF M20X1,5</v>
          </cell>
          <cell r="G4170" t="str">
            <v>HSK-M-PVDF M20X1,5</v>
          </cell>
          <cell r="H4170">
            <v>3.0120000000000001E-2</v>
          </cell>
          <cell r="I4170">
            <v>4033878444030</v>
          </cell>
          <cell r="J4170" t="str">
            <v>74199990</v>
          </cell>
          <cell r="K4170" t="str">
            <v>EC000441</v>
          </cell>
        </row>
        <row r="4171">
          <cell r="A4171">
            <v>1699200051</v>
          </cell>
          <cell r="B4171" t="str">
            <v>A.10.91</v>
          </cell>
          <cell r="C4171" t="str">
            <v>50</v>
          </cell>
          <cell r="D4171">
            <v>32</v>
          </cell>
          <cell r="E4171">
            <v>8.39</v>
          </cell>
          <cell r="F4171" t="str">
            <v>HSK-M-PVDF M20X1,5</v>
          </cell>
          <cell r="G4171" t="str">
            <v>HSK-M-PVDF M20X1,5</v>
          </cell>
          <cell r="H4171">
            <v>3.1289999999999998E-2</v>
          </cell>
          <cell r="I4171">
            <v>4033878444047</v>
          </cell>
          <cell r="J4171" t="str">
            <v>74199990</v>
          </cell>
          <cell r="K4171" t="str">
            <v>EC000441</v>
          </cell>
        </row>
        <row r="4172">
          <cell r="A4172">
            <v>1699201630</v>
          </cell>
          <cell r="B4172" t="str">
            <v>A.10.91</v>
          </cell>
          <cell r="C4172" t="str">
            <v>50</v>
          </cell>
          <cell r="D4172">
            <v>32</v>
          </cell>
          <cell r="E4172">
            <v>19.940000000000001</v>
          </cell>
          <cell r="F4172" t="str">
            <v>HSK-M-PVDF M20x1,5 lange tap</v>
          </cell>
          <cell r="G4172" t="str">
            <v>HSK-M-PVDF M20x1,5 long</v>
          </cell>
          <cell r="H4172">
            <v>3.5490000000000001E-2</v>
          </cell>
          <cell r="I4172">
            <v>4033878444054</v>
          </cell>
          <cell r="J4172" t="str">
            <v>74199990</v>
          </cell>
          <cell r="K4172" t="str">
            <v>EC000441</v>
          </cell>
        </row>
        <row r="4173">
          <cell r="A4173">
            <v>1699201650</v>
          </cell>
          <cell r="B4173" t="str">
            <v>A.10.91</v>
          </cell>
          <cell r="C4173" t="str">
            <v>50</v>
          </cell>
          <cell r="D4173">
            <v>32</v>
          </cell>
          <cell r="E4173">
            <v>16.62</v>
          </cell>
          <cell r="F4173" t="str">
            <v>HSK-M-PVDF M20x1,5</v>
          </cell>
          <cell r="G4173" t="str">
            <v>HSK-M-PVDF M20x1,5</v>
          </cell>
          <cell r="H4173">
            <v>3.347E-2</v>
          </cell>
          <cell r="I4173">
            <v>4033878444061</v>
          </cell>
          <cell r="J4173" t="str">
            <v>74199990</v>
          </cell>
          <cell r="K4173" t="str">
            <v>EC000441</v>
          </cell>
        </row>
        <row r="4174">
          <cell r="A4174">
            <v>1699210001</v>
          </cell>
          <cell r="B4174" t="str">
            <v>A.10.91</v>
          </cell>
          <cell r="C4174" t="str">
            <v>25</v>
          </cell>
          <cell r="D4174">
            <v>33</v>
          </cell>
          <cell r="E4174">
            <v>15.59</v>
          </cell>
          <cell r="F4174" t="str">
            <v>HSK-M-PVDF PG 21</v>
          </cell>
          <cell r="G4174" t="str">
            <v>HSK-M-PVDF PG 21</v>
          </cell>
          <cell r="H4174">
            <v>5.527E-2</v>
          </cell>
          <cell r="I4174">
            <v>4033878444078</v>
          </cell>
          <cell r="J4174" t="str">
            <v>74199990</v>
          </cell>
          <cell r="K4174" t="str">
            <v>EC000441</v>
          </cell>
        </row>
        <row r="4175">
          <cell r="A4175">
            <v>1699210015</v>
          </cell>
          <cell r="B4175" t="str">
            <v>A.10.91</v>
          </cell>
          <cell r="C4175" t="str">
            <v>25</v>
          </cell>
          <cell r="D4175">
            <v>33</v>
          </cell>
          <cell r="E4175">
            <v>15.59</v>
          </cell>
          <cell r="F4175" t="str">
            <v>HSK-M-PVDF PG21</v>
          </cell>
          <cell r="G4175" t="str">
            <v>HSK-M-PVDF PG21</v>
          </cell>
          <cell r="H4175">
            <v>5.688E-2</v>
          </cell>
          <cell r="I4175">
            <v>4033878444085</v>
          </cell>
          <cell r="J4175" t="str">
            <v>74199990</v>
          </cell>
          <cell r="K4175" t="str">
            <v>EC000441</v>
          </cell>
        </row>
        <row r="4176">
          <cell r="A4176">
            <v>1699210060</v>
          </cell>
          <cell r="B4176" t="str">
            <v>A.10.91</v>
          </cell>
          <cell r="C4176" t="str">
            <v>25</v>
          </cell>
          <cell r="D4176">
            <v>33</v>
          </cell>
          <cell r="E4176">
            <v>18.71</v>
          </cell>
          <cell r="F4176" t="str">
            <v>HSK-M-PVDF PG21 lange tap</v>
          </cell>
          <cell r="G4176" t="str">
            <v>HSK-M-PVDF PG21 long</v>
          </cell>
          <cell r="H4176">
            <v>5.9400000000000001E-2</v>
          </cell>
          <cell r="I4176">
            <v>4033878444092</v>
          </cell>
          <cell r="J4176" t="str">
            <v>74199990</v>
          </cell>
          <cell r="K4176" t="str">
            <v>EC000441</v>
          </cell>
        </row>
        <row r="4177">
          <cell r="A4177">
            <v>1699210061</v>
          </cell>
          <cell r="B4177" t="str">
            <v>A.10.91</v>
          </cell>
          <cell r="C4177" t="str">
            <v>25</v>
          </cell>
          <cell r="D4177">
            <v>33</v>
          </cell>
          <cell r="E4177">
            <v>18.71</v>
          </cell>
          <cell r="F4177" t="str">
            <v>HSK-M-PVDF PG21 lange tap</v>
          </cell>
          <cell r="G4177" t="str">
            <v>HSK-M-PVDF PG21 long</v>
          </cell>
          <cell r="H4177">
            <v>6.1010000000000002E-2</v>
          </cell>
          <cell r="I4177">
            <v>4033878444108</v>
          </cell>
          <cell r="J4177" t="str">
            <v>74199990</v>
          </cell>
          <cell r="K4177" t="str">
            <v>EC000441</v>
          </cell>
        </row>
        <row r="4178">
          <cell r="A4178">
            <v>1699250030</v>
          </cell>
          <cell r="B4178" t="str">
            <v>A.10.91</v>
          </cell>
          <cell r="C4178" t="str">
            <v>25</v>
          </cell>
          <cell r="D4178">
            <v>32</v>
          </cell>
          <cell r="E4178">
            <v>16.84</v>
          </cell>
          <cell r="F4178" t="str">
            <v>HSK-M-PVDF M25X1,5 lange tap</v>
          </cell>
          <cell r="G4178" t="str">
            <v>HSK-M-PVDF M25X1,5 long</v>
          </cell>
          <cell r="H4178">
            <v>5.9769999999999997E-2</v>
          </cell>
          <cell r="I4178">
            <v>4033878444115</v>
          </cell>
          <cell r="J4178" t="str">
            <v>74199990</v>
          </cell>
          <cell r="K4178" t="str">
            <v>EC000441</v>
          </cell>
        </row>
        <row r="4179">
          <cell r="A4179">
            <v>1699250031</v>
          </cell>
          <cell r="B4179" t="str">
            <v>A.10.91</v>
          </cell>
          <cell r="C4179" t="str">
            <v>25</v>
          </cell>
          <cell r="D4179">
            <v>32</v>
          </cell>
          <cell r="E4179">
            <v>16.84</v>
          </cell>
          <cell r="F4179" t="str">
            <v>HSK-M-PVDF M25X1,5 lange tap</v>
          </cell>
          <cell r="G4179" t="str">
            <v>HSK-M-PVDF M25X1,5 long</v>
          </cell>
          <cell r="H4179">
            <v>6.1379999999999997E-2</v>
          </cell>
          <cell r="I4179">
            <v>4033878444122</v>
          </cell>
          <cell r="J4179" t="str">
            <v>74199990</v>
          </cell>
          <cell r="K4179" t="str">
            <v>EC000441</v>
          </cell>
        </row>
        <row r="4180">
          <cell r="A4180">
            <v>1699250050</v>
          </cell>
          <cell r="B4180" t="str">
            <v>A.10.91</v>
          </cell>
          <cell r="C4180" t="str">
            <v>25</v>
          </cell>
          <cell r="D4180">
            <v>32</v>
          </cell>
          <cell r="E4180">
            <v>14.03</v>
          </cell>
          <cell r="F4180" t="str">
            <v>HSK-M-PVDF M25X1,5</v>
          </cell>
          <cell r="G4180" t="str">
            <v>HSK-M-PVDF M25X1,5</v>
          </cell>
          <cell r="H4180">
            <v>5.432E-2</v>
          </cell>
          <cell r="I4180">
            <v>4033878444139</v>
          </cell>
          <cell r="J4180" t="str">
            <v>74199990</v>
          </cell>
          <cell r="K4180" t="str">
            <v>EC000441</v>
          </cell>
        </row>
        <row r="4181">
          <cell r="A4181">
            <v>1699250051</v>
          </cell>
          <cell r="B4181" t="str">
            <v>A.10.91</v>
          </cell>
          <cell r="C4181" t="str">
            <v>25</v>
          </cell>
          <cell r="D4181">
            <v>32</v>
          </cell>
          <cell r="E4181">
            <v>14.03</v>
          </cell>
          <cell r="F4181" t="str">
            <v>HSK-M-PVDF M25X1,5</v>
          </cell>
          <cell r="G4181" t="str">
            <v>HSK-M-PVDF M25X1,5</v>
          </cell>
          <cell r="H4181">
            <v>5.5930000000000001E-2</v>
          </cell>
          <cell r="I4181">
            <v>4033878444146</v>
          </cell>
          <cell r="J4181" t="str">
            <v>74199990</v>
          </cell>
          <cell r="K4181" t="str">
            <v>EC000441</v>
          </cell>
        </row>
        <row r="4182">
          <cell r="A4182">
            <v>1699290001</v>
          </cell>
          <cell r="B4182" t="str">
            <v>A.10.91</v>
          </cell>
          <cell r="C4182" t="str">
            <v>25</v>
          </cell>
          <cell r="D4182">
            <v>33</v>
          </cell>
          <cell r="E4182">
            <v>24.87</v>
          </cell>
          <cell r="F4182" t="str">
            <v>HSK-M-PVDF PG 29</v>
          </cell>
          <cell r="G4182" t="str">
            <v>HSK-M-PVDF PG 29</v>
          </cell>
          <cell r="H4182">
            <v>0.10800999999999999</v>
          </cell>
          <cell r="I4182">
            <v>4033878444153</v>
          </cell>
          <cell r="J4182" t="str">
            <v>74199990</v>
          </cell>
          <cell r="K4182" t="str">
            <v>EC000441</v>
          </cell>
        </row>
        <row r="4183">
          <cell r="A4183">
            <v>1699290015</v>
          </cell>
          <cell r="B4183" t="str">
            <v>A.10.91</v>
          </cell>
          <cell r="C4183" t="str">
            <v>25</v>
          </cell>
          <cell r="D4183">
            <v>33</v>
          </cell>
          <cell r="E4183">
            <v>25.33</v>
          </cell>
          <cell r="F4183" t="str">
            <v>HSK-M-PVDF PG29</v>
          </cell>
          <cell r="G4183" t="str">
            <v>HSK-M-PVDF PG29</v>
          </cell>
          <cell r="H4183">
            <v>0.11461</v>
          </cell>
          <cell r="I4183">
            <v>4033878444160</v>
          </cell>
          <cell r="J4183" t="str">
            <v>74199990</v>
          </cell>
          <cell r="K4183" t="str">
            <v>EC000441</v>
          </cell>
        </row>
        <row r="4184">
          <cell r="A4184">
            <v>1699290060</v>
          </cell>
          <cell r="B4184" t="str">
            <v>A.10.91</v>
          </cell>
          <cell r="C4184" t="str">
            <v>25</v>
          </cell>
          <cell r="D4184">
            <v>33</v>
          </cell>
          <cell r="E4184">
            <v>29.84</v>
          </cell>
          <cell r="F4184" t="str">
            <v>HSK-M-PVDF PG29 lange tap</v>
          </cell>
          <cell r="G4184" t="str">
            <v>HSK-M-PVDF PG29 long</v>
          </cell>
          <cell r="H4184">
            <v>0.10263</v>
          </cell>
          <cell r="I4184">
            <v>4033878444177</v>
          </cell>
          <cell r="J4184" t="str">
            <v>74199990</v>
          </cell>
          <cell r="K4184" t="str">
            <v>EC000441</v>
          </cell>
        </row>
        <row r="4185">
          <cell r="A4185">
            <v>1699290061</v>
          </cell>
          <cell r="B4185" t="str">
            <v>A.10.91</v>
          </cell>
          <cell r="C4185" t="str">
            <v>25</v>
          </cell>
          <cell r="D4185">
            <v>33</v>
          </cell>
          <cell r="E4185">
            <v>29.84</v>
          </cell>
          <cell r="F4185" t="str">
            <v>HSK-M-PVDF PG29 lange tap</v>
          </cell>
          <cell r="G4185" t="str">
            <v>HSK-M-PVDF PG29 long</v>
          </cell>
          <cell r="H4185">
            <v>0.11973</v>
          </cell>
          <cell r="I4185">
            <v>4033878444184</v>
          </cell>
          <cell r="J4185" t="str">
            <v>74199990</v>
          </cell>
          <cell r="K4185" t="str">
            <v>EC000441</v>
          </cell>
        </row>
        <row r="4186">
          <cell r="A4186">
            <v>1699320030</v>
          </cell>
          <cell r="B4186" t="str">
            <v>A.10.91</v>
          </cell>
          <cell r="C4186" t="str">
            <v>25</v>
          </cell>
          <cell r="D4186">
            <v>32</v>
          </cell>
          <cell r="E4186">
            <v>26.86</v>
          </cell>
          <cell r="F4186" t="str">
            <v>HSK-M-PVDF M32X1,5 lange tap</v>
          </cell>
          <cell r="G4186" t="str">
            <v>HSK-M-PVDF M32X1,5 long</v>
          </cell>
          <cell r="H4186">
            <v>0.11401</v>
          </cell>
          <cell r="I4186">
            <v>4033878444191</v>
          </cell>
          <cell r="J4186" t="str">
            <v>74199990</v>
          </cell>
          <cell r="K4186" t="str">
            <v>EC000441</v>
          </cell>
        </row>
        <row r="4187">
          <cell r="A4187">
            <v>1699320031</v>
          </cell>
          <cell r="B4187" t="str">
            <v>A.10.91</v>
          </cell>
          <cell r="C4187" t="str">
            <v>25</v>
          </cell>
          <cell r="D4187">
            <v>32</v>
          </cell>
          <cell r="E4187">
            <v>26.86</v>
          </cell>
          <cell r="F4187" t="str">
            <v>HSK-M-PVDF M32X1,5 lange tap</v>
          </cell>
          <cell r="G4187" t="str">
            <v>HSK-M-PVDF M32X1,5 long</v>
          </cell>
          <cell r="H4187">
            <v>0.12</v>
          </cell>
          <cell r="I4187">
            <v>4033878444207</v>
          </cell>
          <cell r="J4187" t="str">
            <v>74199990</v>
          </cell>
          <cell r="K4187" t="str">
            <v>EC000441</v>
          </cell>
        </row>
        <row r="4188">
          <cell r="A4188">
            <v>1699320050</v>
          </cell>
          <cell r="B4188" t="str">
            <v>A.10.91</v>
          </cell>
          <cell r="C4188" t="str">
            <v>25</v>
          </cell>
          <cell r="D4188">
            <v>32</v>
          </cell>
          <cell r="E4188">
            <v>22.38</v>
          </cell>
          <cell r="F4188" t="str">
            <v>HSK-M-PVDF M32X1,5</v>
          </cell>
          <cell r="G4188" t="str">
            <v>HSK-M-PVDF M32X1,5</v>
          </cell>
          <cell r="H4188">
            <v>0.11047999999999999</v>
          </cell>
          <cell r="I4188">
            <v>4033878444214</v>
          </cell>
          <cell r="J4188" t="str">
            <v>74199990</v>
          </cell>
          <cell r="K4188" t="str">
            <v>EC000441</v>
          </cell>
        </row>
        <row r="4189">
          <cell r="A4189">
            <v>1699320051</v>
          </cell>
          <cell r="B4189" t="str">
            <v>A.10.91</v>
          </cell>
          <cell r="C4189" t="str">
            <v>25</v>
          </cell>
          <cell r="D4189">
            <v>32</v>
          </cell>
          <cell r="E4189">
            <v>22.38</v>
          </cell>
          <cell r="F4189" t="str">
            <v>HSK-M-PVDF M32X1,5</v>
          </cell>
          <cell r="G4189" t="str">
            <v>HSK-M-PVDF M32X1,5</v>
          </cell>
          <cell r="H4189">
            <v>0.11708</v>
          </cell>
          <cell r="I4189">
            <v>4033878444221</v>
          </cell>
          <cell r="J4189" t="str">
            <v>74199990</v>
          </cell>
          <cell r="K4189" t="str">
            <v>EC000441</v>
          </cell>
        </row>
        <row r="4190">
          <cell r="A4190">
            <v>1699340070</v>
          </cell>
          <cell r="B4190" t="str">
            <v>A.10.91</v>
          </cell>
          <cell r="C4190" t="str">
            <v>25</v>
          </cell>
          <cell r="D4190">
            <v>34</v>
          </cell>
          <cell r="E4190">
            <v>15.73</v>
          </cell>
          <cell r="F4190" t="str">
            <v>HSK-M-PVDF 3/4 inch NPT</v>
          </cell>
          <cell r="G4190" t="str">
            <v>HSK-M-PVDF 3/4 inch NPT</v>
          </cell>
          <cell r="H4190">
            <v>6.4329999999999998E-2</v>
          </cell>
          <cell r="I4190">
            <v>4033878444238</v>
          </cell>
          <cell r="J4190" t="str">
            <v>74199990</v>
          </cell>
          <cell r="K4190" t="str">
            <v>EC000441</v>
          </cell>
        </row>
        <row r="4191">
          <cell r="A4191">
            <v>1699340071</v>
          </cell>
          <cell r="B4191" t="str">
            <v>A.10.91</v>
          </cell>
          <cell r="C4191" t="str">
            <v>25</v>
          </cell>
          <cell r="D4191">
            <v>34</v>
          </cell>
          <cell r="E4191">
            <v>15.73</v>
          </cell>
          <cell r="F4191" t="str">
            <v>HSK-M-PVDF 3/4 inch NPT</v>
          </cell>
          <cell r="G4191" t="str">
            <v>HSK-M-PVDF 3/4 inch NPT</v>
          </cell>
          <cell r="H4191">
            <v>6.5939999999999999E-2</v>
          </cell>
          <cell r="I4191">
            <v>4033878444245</v>
          </cell>
          <cell r="J4191" t="str">
            <v>74199990</v>
          </cell>
          <cell r="K4191" t="str">
            <v>EC000441</v>
          </cell>
        </row>
        <row r="4192">
          <cell r="A4192">
            <v>1699360001</v>
          </cell>
          <cell r="B4192" t="str">
            <v>A.10.91</v>
          </cell>
          <cell r="C4192" t="str">
            <v>10</v>
          </cell>
          <cell r="D4192">
            <v>33</v>
          </cell>
          <cell r="E4192">
            <v>53.3</v>
          </cell>
          <cell r="F4192" t="str">
            <v>HSK-M-PVDF PG 36</v>
          </cell>
          <cell r="G4192" t="str">
            <v>HSK-M-PVDF PG 36</v>
          </cell>
          <cell r="H4192">
            <v>0.17802999999999999</v>
          </cell>
          <cell r="I4192">
            <v>4033878444252</v>
          </cell>
          <cell r="J4192" t="str">
            <v>74199990</v>
          </cell>
          <cell r="K4192" t="str">
            <v>EC000441</v>
          </cell>
        </row>
        <row r="4193">
          <cell r="A4193">
            <v>1699360015</v>
          </cell>
          <cell r="B4193" t="str">
            <v>A.10.91</v>
          </cell>
          <cell r="C4193" t="str">
            <v>10</v>
          </cell>
          <cell r="D4193">
            <v>33</v>
          </cell>
          <cell r="E4193">
            <v>53.3</v>
          </cell>
          <cell r="F4193" t="str">
            <v>HSK-M-PVDF PG36</v>
          </cell>
          <cell r="G4193" t="str">
            <v>HSK-M-PVDF PG36</v>
          </cell>
          <cell r="H4193">
            <v>0.15873000000000001</v>
          </cell>
          <cell r="I4193">
            <v>4033878444269</v>
          </cell>
          <cell r="J4193" t="str">
            <v>74199990</v>
          </cell>
          <cell r="K4193" t="str">
            <v>EC000441</v>
          </cell>
        </row>
        <row r="4194">
          <cell r="A4194">
            <v>1699360060</v>
          </cell>
          <cell r="B4194" t="str">
            <v>A.10.91</v>
          </cell>
          <cell r="C4194" t="str">
            <v>10</v>
          </cell>
          <cell r="D4194">
            <v>33</v>
          </cell>
          <cell r="E4194">
            <v>63.95</v>
          </cell>
          <cell r="F4194" t="str">
            <v>HSK-M-PVDF PG36 lange tap</v>
          </cell>
          <cell r="G4194" t="str">
            <v>HSK-M-PVDF PG36 long</v>
          </cell>
          <cell r="H4194">
            <v>0.15816</v>
          </cell>
          <cell r="I4194">
            <v>4033878444276</v>
          </cell>
          <cell r="J4194" t="str">
            <v>74199990</v>
          </cell>
          <cell r="K4194" t="str">
            <v>EC000441</v>
          </cell>
        </row>
        <row r="4195">
          <cell r="A4195">
            <v>1699360061</v>
          </cell>
          <cell r="B4195" t="str">
            <v>A.10.91</v>
          </cell>
          <cell r="C4195" t="str">
            <v>10</v>
          </cell>
          <cell r="D4195">
            <v>33</v>
          </cell>
          <cell r="E4195">
            <v>63.95</v>
          </cell>
          <cell r="F4195" t="str">
            <v>HSK-M-PVDF PG36 lange tap</v>
          </cell>
          <cell r="G4195" t="str">
            <v>HSK-M-PVDF PG36 long</v>
          </cell>
          <cell r="H4195">
            <v>0.13886000000000001</v>
          </cell>
          <cell r="I4195">
            <v>4033878444283</v>
          </cell>
          <cell r="J4195" t="str">
            <v>74199990</v>
          </cell>
          <cell r="K4195" t="str">
            <v>EC000441</v>
          </cell>
        </row>
        <row r="4196">
          <cell r="A4196">
            <v>1699380070</v>
          </cell>
          <cell r="B4196" t="str">
            <v>A.10.91</v>
          </cell>
          <cell r="C4196" t="str">
            <v>50</v>
          </cell>
          <cell r="D4196">
            <v>34</v>
          </cell>
          <cell r="E4196">
            <v>7.18</v>
          </cell>
          <cell r="F4196" t="str">
            <v>HSK-M-PVDF 3/8 inch NPT</v>
          </cell>
          <cell r="G4196" t="str">
            <v>HSK-M-PVDF 3/8 inch NPT</v>
          </cell>
          <cell r="H4196">
            <v>2.997E-2</v>
          </cell>
          <cell r="I4196">
            <v>4033878444290</v>
          </cell>
          <cell r="J4196" t="str">
            <v>74199990</v>
          </cell>
          <cell r="K4196" t="str">
            <v>EC000441</v>
          </cell>
        </row>
        <row r="4197">
          <cell r="A4197">
            <v>1699380071</v>
          </cell>
          <cell r="B4197" t="str">
            <v>A.10.91</v>
          </cell>
          <cell r="C4197" t="str">
            <v>50</v>
          </cell>
          <cell r="D4197">
            <v>34</v>
          </cell>
          <cell r="E4197">
            <v>7.18</v>
          </cell>
          <cell r="F4197" t="str">
            <v>HSK-M-PVDF 3/8 inch NPT</v>
          </cell>
          <cell r="G4197" t="str">
            <v>HSK-M-PVDF 3/8 inch NPT</v>
          </cell>
          <cell r="H4197">
            <v>3.023E-2</v>
          </cell>
          <cell r="I4197">
            <v>4033878444306</v>
          </cell>
          <cell r="J4197" t="str">
            <v>74199990</v>
          </cell>
          <cell r="K4197" t="str">
            <v>EC000441</v>
          </cell>
        </row>
        <row r="4198">
          <cell r="A4198">
            <v>1699400030</v>
          </cell>
          <cell r="B4198" t="str">
            <v>A.10.91</v>
          </cell>
          <cell r="C4198" t="str">
            <v>10</v>
          </cell>
          <cell r="D4198">
            <v>32</v>
          </cell>
          <cell r="E4198">
            <v>55.69</v>
          </cell>
          <cell r="F4198" t="str">
            <v>HSK-M-PVDF M40X1,5 lange tap</v>
          </cell>
          <cell r="G4198" t="str">
            <v>HSK-M-PVDF M40X1,5 long</v>
          </cell>
          <cell r="H4198">
            <v>0.19694</v>
          </cell>
          <cell r="I4198">
            <v>4033878444313</v>
          </cell>
          <cell r="J4198" t="str">
            <v>74199990</v>
          </cell>
          <cell r="K4198" t="str">
            <v>EC000441</v>
          </cell>
        </row>
        <row r="4199">
          <cell r="A4199">
            <v>1699400031</v>
          </cell>
          <cell r="B4199" t="str">
            <v>A.10.91</v>
          </cell>
          <cell r="C4199" t="str">
            <v>10</v>
          </cell>
          <cell r="D4199">
            <v>32</v>
          </cell>
          <cell r="E4199">
            <v>55.69</v>
          </cell>
          <cell r="F4199" t="str">
            <v>HSK-M-PVDF M40X1,5 lange tap</v>
          </cell>
          <cell r="G4199" t="str">
            <v>HSK-M-PVDF M40X1,5 long</v>
          </cell>
          <cell r="H4199">
            <v>1.7999999999999999E-2</v>
          </cell>
          <cell r="I4199">
            <v>4033878444320</v>
          </cell>
          <cell r="J4199" t="str">
            <v>74199990</v>
          </cell>
          <cell r="K4199" t="str">
            <v>EC000441</v>
          </cell>
        </row>
        <row r="4200">
          <cell r="A4200">
            <v>1699400050</v>
          </cell>
          <cell r="B4200" t="str">
            <v>A.10.91</v>
          </cell>
          <cell r="C4200" t="str">
            <v>10</v>
          </cell>
          <cell r="D4200">
            <v>32</v>
          </cell>
          <cell r="E4200">
            <v>46.41</v>
          </cell>
          <cell r="F4200" t="str">
            <v>HSK-M-PVDF M40X1,5</v>
          </cell>
          <cell r="G4200" t="str">
            <v>HSK-M-PVDF M40X1,5</v>
          </cell>
          <cell r="H4200">
            <v>0.18643999999999999</v>
          </cell>
          <cell r="I4200">
            <v>4033878444337</v>
          </cell>
          <cell r="J4200" t="str">
            <v>74199990</v>
          </cell>
          <cell r="K4200" t="str">
            <v>EC000441</v>
          </cell>
        </row>
        <row r="4201">
          <cell r="A4201">
            <v>1699400051</v>
          </cell>
          <cell r="B4201" t="str">
            <v>A.10.91</v>
          </cell>
          <cell r="C4201" t="str">
            <v>10</v>
          </cell>
          <cell r="D4201">
            <v>32</v>
          </cell>
          <cell r="E4201">
            <v>46.41</v>
          </cell>
          <cell r="F4201" t="str">
            <v>HSK-M-PVDF M40X1,5</v>
          </cell>
          <cell r="G4201" t="str">
            <v>HSK-M-PVDF M40X1,5</v>
          </cell>
          <cell r="H4201">
            <v>0.16714000000000001</v>
          </cell>
          <cell r="I4201">
            <v>4033878444344</v>
          </cell>
          <cell r="J4201" t="str">
            <v>74199990</v>
          </cell>
          <cell r="K4201" t="str">
            <v>EC000441</v>
          </cell>
        </row>
        <row r="4202">
          <cell r="A4202">
            <v>1699420001</v>
          </cell>
          <cell r="B4202" t="str">
            <v>A.10.91</v>
          </cell>
          <cell r="C4202" t="str">
            <v>5</v>
          </cell>
          <cell r="D4202">
            <v>33</v>
          </cell>
          <cell r="E4202">
            <v>84.58</v>
          </cell>
          <cell r="F4202" t="str">
            <v>HSK-M-PVDF PG 42</v>
          </cell>
          <cell r="G4202" t="str">
            <v>HSK-M-PVDF PG 42</v>
          </cell>
          <cell r="H4202">
            <v>0.22548000000000001</v>
          </cell>
          <cell r="I4202">
            <v>4033878444351</v>
          </cell>
          <cell r="J4202" t="str">
            <v>74199990</v>
          </cell>
          <cell r="K4202" t="str">
            <v>EC000441</v>
          </cell>
        </row>
        <row r="4203">
          <cell r="A4203">
            <v>1699420015</v>
          </cell>
          <cell r="B4203" t="str">
            <v>A.10.91</v>
          </cell>
          <cell r="C4203" t="str">
            <v>5</v>
          </cell>
          <cell r="D4203">
            <v>33</v>
          </cell>
          <cell r="E4203">
            <v>84.58</v>
          </cell>
          <cell r="F4203" t="str">
            <v>HSK-M-PVDF PG42</v>
          </cell>
          <cell r="G4203" t="str">
            <v>HSK-M-PVDF PG42</v>
          </cell>
          <cell r="H4203">
            <v>0.23698</v>
          </cell>
          <cell r="I4203">
            <v>4033878444368</v>
          </cell>
          <cell r="J4203" t="str">
            <v>74199990</v>
          </cell>
          <cell r="K4203" t="str">
            <v>EC000441</v>
          </cell>
        </row>
        <row r="4204">
          <cell r="A4204">
            <v>1699420060</v>
          </cell>
          <cell r="B4204" t="str">
            <v>A.10.91</v>
          </cell>
          <cell r="C4204" t="str">
            <v>5</v>
          </cell>
          <cell r="D4204">
            <v>33</v>
          </cell>
          <cell r="E4204">
            <v>101.49</v>
          </cell>
          <cell r="F4204" t="str">
            <v>HSK-M-PVDF PG 42 lange tap</v>
          </cell>
          <cell r="G4204" t="str">
            <v>HSK-M-PVDF PG 42 long</v>
          </cell>
          <cell r="H4204">
            <v>0.21379999999999999</v>
          </cell>
          <cell r="I4204">
            <v>4033878444375</v>
          </cell>
          <cell r="J4204" t="str">
            <v>74199990</v>
          </cell>
          <cell r="K4204" t="str">
            <v>EC000441</v>
          </cell>
        </row>
        <row r="4205">
          <cell r="A4205">
            <v>1699420061</v>
          </cell>
          <cell r="B4205" t="str">
            <v>A.10.91</v>
          </cell>
          <cell r="C4205" t="str">
            <v>5</v>
          </cell>
          <cell r="D4205">
            <v>33</v>
          </cell>
          <cell r="E4205">
            <v>101.49</v>
          </cell>
          <cell r="F4205" t="str">
            <v>HSK-M-PVDF PG42 lange tap</v>
          </cell>
          <cell r="G4205" t="str">
            <v>HSK-M-PVDF PG42 long</v>
          </cell>
          <cell r="H4205">
            <v>0.25264999999999999</v>
          </cell>
          <cell r="I4205">
            <v>4033878444382</v>
          </cell>
          <cell r="J4205" t="str">
            <v>74199990</v>
          </cell>
          <cell r="K4205" t="str">
            <v>EC000441</v>
          </cell>
        </row>
        <row r="4206">
          <cell r="A4206">
            <v>1699480001</v>
          </cell>
          <cell r="B4206" t="str">
            <v>A.10.91</v>
          </cell>
          <cell r="C4206" t="str">
            <v>5</v>
          </cell>
          <cell r="D4206">
            <v>33</v>
          </cell>
          <cell r="E4206">
            <v>93.9</v>
          </cell>
          <cell r="F4206" t="str">
            <v>HSK-M-PVDF PG48</v>
          </cell>
          <cell r="G4206" t="str">
            <v>HSK-M-PVDF PG48</v>
          </cell>
          <cell r="H4206">
            <v>0.32541999999999999</v>
          </cell>
          <cell r="I4206">
            <v>4033878444399</v>
          </cell>
          <cell r="J4206" t="str">
            <v>74199990</v>
          </cell>
          <cell r="K4206" t="str">
            <v>EC000441</v>
          </cell>
        </row>
        <row r="4207">
          <cell r="A4207">
            <v>1699480015</v>
          </cell>
          <cell r="B4207" t="str">
            <v>A.10.91</v>
          </cell>
          <cell r="C4207" t="str">
            <v>5</v>
          </cell>
          <cell r="D4207">
            <v>33</v>
          </cell>
          <cell r="E4207">
            <v>93.9</v>
          </cell>
          <cell r="F4207" t="str">
            <v>HSK-M-PVDF PG48</v>
          </cell>
          <cell r="G4207" t="str">
            <v>HSK-M-PVDF PG48</v>
          </cell>
          <cell r="H4207">
            <v>0.32745999999999997</v>
          </cell>
          <cell r="I4207">
            <v>4033878444405</v>
          </cell>
          <cell r="J4207" t="str">
            <v>74199990</v>
          </cell>
          <cell r="K4207" t="str">
            <v>EC000441</v>
          </cell>
        </row>
        <row r="4208">
          <cell r="A4208">
            <v>1699480060</v>
          </cell>
          <cell r="B4208" t="str">
            <v>A.10.91</v>
          </cell>
          <cell r="C4208" t="str">
            <v>5</v>
          </cell>
          <cell r="D4208">
            <v>33</v>
          </cell>
          <cell r="E4208">
            <v>112.69</v>
          </cell>
          <cell r="F4208" t="str">
            <v>HSK-M-PVDF PG48 lange tap</v>
          </cell>
          <cell r="G4208" t="str">
            <v>HSK-M-PVDF PG48 long</v>
          </cell>
          <cell r="H4208">
            <v>0.29980000000000001</v>
          </cell>
          <cell r="I4208">
            <v>4033878444412</v>
          </cell>
          <cell r="J4208" t="str">
            <v>74199990</v>
          </cell>
          <cell r="K4208" t="str">
            <v>EC000441</v>
          </cell>
        </row>
        <row r="4209">
          <cell r="A4209">
            <v>1699480061</v>
          </cell>
          <cell r="B4209" t="str">
            <v>A.10.91</v>
          </cell>
          <cell r="C4209" t="str">
            <v>5</v>
          </cell>
          <cell r="D4209">
            <v>33</v>
          </cell>
          <cell r="E4209">
            <v>112.69</v>
          </cell>
          <cell r="F4209" t="str">
            <v>HSK-M-PVDF PG48 lange tap</v>
          </cell>
          <cell r="G4209" t="str">
            <v>HSK-M-PVDF PG48 long</v>
          </cell>
          <cell r="H4209">
            <v>0.33135999999999999</v>
          </cell>
          <cell r="I4209">
            <v>4033878444429</v>
          </cell>
          <cell r="J4209" t="str">
            <v>74199990</v>
          </cell>
          <cell r="K4209" t="str">
            <v>EC000441</v>
          </cell>
        </row>
        <row r="4210">
          <cell r="A4210">
            <v>1740120250</v>
          </cell>
          <cell r="B4210" t="str">
            <v>A.10.91</v>
          </cell>
          <cell r="C4210" t="str">
            <v>10</v>
          </cell>
          <cell r="D4210">
            <v>74</v>
          </cell>
          <cell r="E4210">
            <v>34.54</v>
          </cell>
          <cell r="F4210" t="str">
            <v>HSK-Inox-HD M12X1,5</v>
          </cell>
          <cell r="G4210" t="str">
            <v>HSK-Inox-HD M12X1,5</v>
          </cell>
          <cell r="H4210">
            <v>3.015E-2</v>
          </cell>
          <cell r="I4210">
            <v>4033878444634</v>
          </cell>
          <cell r="J4210" t="str">
            <v>73269098</v>
          </cell>
          <cell r="K4210" t="str">
            <v>EC000441</v>
          </cell>
        </row>
        <row r="4211">
          <cell r="A4211">
            <v>1740120350</v>
          </cell>
          <cell r="B4211" t="str">
            <v>A.10.91</v>
          </cell>
          <cell r="C4211" t="str">
            <v>10</v>
          </cell>
          <cell r="D4211">
            <v>75</v>
          </cell>
          <cell r="E4211">
            <v>28.73</v>
          </cell>
          <cell r="F4211" t="str">
            <v>HSK-INOX-HD-Pro M12X1,5</v>
          </cell>
          <cell r="G4211" t="str">
            <v>HSK-INOX-HD-Pro M12X1,5</v>
          </cell>
          <cell r="H4211">
            <v>2.5000000000000001E-2</v>
          </cell>
          <cell r="I4211">
            <v>4033878444641</v>
          </cell>
          <cell r="J4211" t="str">
            <v>73269098</v>
          </cell>
          <cell r="K4211" t="str">
            <v>EC000441</v>
          </cell>
        </row>
        <row r="4212">
          <cell r="A4212">
            <v>1740160250</v>
          </cell>
          <cell r="B4212" t="str">
            <v>A.10.91</v>
          </cell>
          <cell r="C4212" t="str">
            <v>10</v>
          </cell>
          <cell r="D4212">
            <v>74</v>
          </cell>
          <cell r="E4212">
            <v>36.53</v>
          </cell>
          <cell r="F4212" t="str">
            <v>HSK-Inox-HD M16X1,5</v>
          </cell>
          <cell r="G4212" t="str">
            <v>HSK-Inox-HD M16X1,5</v>
          </cell>
          <cell r="H4212">
            <v>6.4729999999999996E-2</v>
          </cell>
          <cell r="I4212">
            <v>4033878444658</v>
          </cell>
          <cell r="J4212" t="str">
            <v>73269098</v>
          </cell>
          <cell r="K4212" t="str">
            <v>EC000441</v>
          </cell>
        </row>
        <row r="4213">
          <cell r="A4213">
            <v>1740160350</v>
          </cell>
          <cell r="B4213" t="str">
            <v>A.10.91</v>
          </cell>
          <cell r="C4213" t="str">
            <v>5</v>
          </cell>
          <cell r="D4213">
            <v>75</v>
          </cell>
          <cell r="E4213">
            <v>29.05</v>
          </cell>
          <cell r="F4213" t="str">
            <v>HSK-INOX-HD-Pro M16X1,5</v>
          </cell>
          <cell r="G4213" t="str">
            <v>HSK-INOX-HD-Pro M16X1,5</v>
          </cell>
          <cell r="H4213">
            <v>4.3220000000000001E-2</v>
          </cell>
          <cell r="I4213">
            <v>4033878444665</v>
          </cell>
          <cell r="J4213" t="str">
            <v>73269098</v>
          </cell>
          <cell r="K4213" t="str">
            <v>EC000441</v>
          </cell>
        </row>
        <row r="4214">
          <cell r="A4214">
            <v>1740160351</v>
          </cell>
          <cell r="B4214" t="str">
            <v>A.10.91</v>
          </cell>
          <cell r="C4214" t="str">
            <v>5</v>
          </cell>
          <cell r="D4214">
            <v>75</v>
          </cell>
          <cell r="E4214">
            <v>29.62</v>
          </cell>
          <cell r="F4214" t="str">
            <v>HSK-INOX-HD-Pro M16X1,5</v>
          </cell>
          <cell r="G4214" t="str">
            <v>HSK-INOX-HD-Pro M16X1,5</v>
          </cell>
          <cell r="H4214">
            <v>6.5000000000000002E-2</v>
          </cell>
          <cell r="I4214">
            <v>4033878444672</v>
          </cell>
          <cell r="J4214" t="str">
            <v>73269098</v>
          </cell>
          <cell r="K4214" t="str">
            <v>EC000441</v>
          </cell>
        </row>
        <row r="4215">
          <cell r="A4215">
            <v>1740200250</v>
          </cell>
          <cell r="B4215" t="str">
            <v>A.10.91</v>
          </cell>
          <cell r="C4215" t="str">
            <v>5</v>
          </cell>
          <cell r="D4215">
            <v>74</v>
          </cell>
          <cell r="E4215">
            <v>42.99</v>
          </cell>
          <cell r="F4215" t="str">
            <v>HSK-Inox-HD M20X1,5</v>
          </cell>
          <cell r="G4215" t="str">
            <v>HSK-Inox-HD M20X1,5</v>
          </cell>
          <cell r="H4215">
            <v>8.0500000000000002E-2</v>
          </cell>
          <cell r="I4215">
            <v>4033878444689</v>
          </cell>
          <cell r="J4215" t="str">
            <v>73269098</v>
          </cell>
          <cell r="K4215" t="str">
            <v>EC000441</v>
          </cell>
        </row>
        <row r="4216">
          <cell r="A4216">
            <v>1740200350</v>
          </cell>
          <cell r="B4216" t="str">
            <v>A.10.91</v>
          </cell>
          <cell r="C4216" t="str">
            <v>5</v>
          </cell>
          <cell r="D4216">
            <v>75</v>
          </cell>
          <cell r="E4216">
            <v>34.33</v>
          </cell>
          <cell r="F4216" t="str">
            <v>HSK-INOX-HD-Pro M20X1,5</v>
          </cell>
          <cell r="G4216" t="str">
            <v>HSK-INOX-HD-Pro M20X1,5</v>
          </cell>
          <cell r="H4216">
            <v>0.08</v>
          </cell>
          <cell r="I4216">
            <v>4033878444696</v>
          </cell>
          <cell r="J4216" t="str">
            <v>73269098</v>
          </cell>
          <cell r="K4216" t="str">
            <v>EC000441</v>
          </cell>
        </row>
        <row r="4217">
          <cell r="A4217">
            <v>1740200351</v>
          </cell>
          <cell r="B4217" t="str">
            <v>A.10.91</v>
          </cell>
          <cell r="C4217" t="str">
            <v>5</v>
          </cell>
          <cell r="D4217">
            <v>75</v>
          </cell>
          <cell r="E4217">
            <v>35.01</v>
          </cell>
          <cell r="F4217" t="str">
            <v>HSK-INOX-HD-Pro M20X1,5</v>
          </cell>
          <cell r="G4217" t="str">
            <v>HSK-INOX-HD-Pro M20X1,5</v>
          </cell>
          <cell r="H4217">
            <v>0.08</v>
          </cell>
          <cell r="I4217">
            <v>4033878444702</v>
          </cell>
          <cell r="J4217" t="str">
            <v>73269098</v>
          </cell>
          <cell r="K4217" t="str">
            <v>EC000441</v>
          </cell>
        </row>
        <row r="4218">
          <cell r="A4218">
            <v>1740250250</v>
          </cell>
          <cell r="B4218" t="str">
            <v>A.10.91</v>
          </cell>
          <cell r="C4218" t="str">
            <v>5</v>
          </cell>
          <cell r="D4218">
            <v>74</v>
          </cell>
          <cell r="E4218">
            <v>51.1</v>
          </cell>
          <cell r="F4218" t="str">
            <v>HSK-Inox-HD M25X1,5</v>
          </cell>
          <cell r="G4218" t="str">
            <v>HSK-Inox-HD M25X1,5</v>
          </cell>
          <cell r="H4218">
            <v>0.13800000000000001</v>
          </cell>
          <cell r="I4218">
            <v>4033878444726</v>
          </cell>
          <cell r="J4218" t="str">
            <v>73269098</v>
          </cell>
          <cell r="K4218" t="str">
            <v>EC000441</v>
          </cell>
        </row>
        <row r="4219">
          <cell r="A4219">
            <v>1740250350</v>
          </cell>
          <cell r="B4219" t="str">
            <v>A.10.91</v>
          </cell>
          <cell r="C4219" t="str">
            <v>5</v>
          </cell>
          <cell r="D4219">
            <v>75</v>
          </cell>
          <cell r="E4219">
            <v>42.12</v>
          </cell>
          <cell r="F4219" t="str">
            <v>HSK-INOX-HD-Pro M25X1,5</v>
          </cell>
          <cell r="G4219" t="str">
            <v>HSK-INOX-HD-Pro M25X1,5</v>
          </cell>
          <cell r="H4219">
            <v>9.1999999999999998E-2</v>
          </cell>
          <cell r="I4219">
            <v>4033878444733</v>
          </cell>
          <cell r="J4219" t="str">
            <v>73269098</v>
          </cell>
          <cell r="K4219" t="str">
            <v>EC000441</v>
          </cell>
        </row>
        <row r="4220">
          <cell r="A4220">
            <v>1740250352</v>
          </cell>
          <cell r="B4220" t="str">
            <v>A.10.91</v>
          </cell>
          <cell r="C4220" t="str">
            <v>5</v>
          </cell>
          <cell r="D4220">
            <v>75</v>
          </cell>
          <cell r="E4220">
            <v>42.95</v>
          </cell>
          <cell r="F4220" t="str">
            <v>HSK-INOX-HD-Pro M25X1,5</v>
          </cell>
          <cell r="G4220" t="str">
            <v>HSK-INOX-HD-Pro M25X1,5</v>
          </cell>
          <cell r="H4220">
            <v>9.1840000000000005E-2</v>
          </cell>
          <cell r="I4220">
            <v>4033878444740</v>
          </cell>
          <cell r="J4220" t="str">
            <v>73269098</v>
          </cell>
          <cell r="K4220" t="str">
            <v>EC000441</v>
          </cell>
        </row>
        <row r="4221">
          <cell r="A4221">
            <v>1740320350</v>
          </cell>
          <cell r="B4221" t="str">
            <v>A.10.91</v>
          </cell>
          <cell r="C4221" t="str">
            <v>5</v>
          </cell>
          <cell r="D4221">
            <v>75</v>
          </cell>
          <cell r="E4221">
            <v>66.91</v>
          </cell>
          <cell r="F4221" t="str">
            <v>HSK-INOX-HD-Pro M32X1,5</v>
          </cell>
          <cell r="G4221" t="str">
            <v>HSK-INOX-HD-Pro M32X1,5</v>
          </cell>
          <cell r="H4221">
            <v>0.12</v>
          </cell>
          <cell r="I4221">
            <v>4033878444757</v>
          </cell>
          <cell r="J4221" t="str">
            <v>73269098</v>
          </cell>
          <cell r="K4221" t="str">
            <v>EC000441</v>
          </cell>
        </row>
        <row r="4222">
          <cell r="A4222">
            <v>1740320351</v>
          </cell>
          <cell r="B4222" t="str">
            <v>A.10.91</v>
          </cell>
          <cell r="C4222" t="str">
            <v>5</v>
          </cell>
          <cell r="D4222">
            <v>75</v>
          </cell>
          <cell r="E4222">
            <v>68.22</v>
          </cell>
          <cell r="F4222" t="str">
            <v>HSK-INOX-HD-Pro M32X1,5</v>
          </cell>
          <cell r="G4222" t="str">
            <v>HSK-INOX-HD-Pro M32X1,5</v>
          </cell>
          <cell r="H4222">
            <v>0.12</v>
          </cell>
          <cell r="I4222">
            <v>4033878444764</v>
          </cell>
          <cell r="J4222" t="str">
            <v>73269098</v>
          </cell>
          <cell r="K4222" t="str">
            <v>EC000441</v>
          </cell>
        </row>
        <row r="4223">
          <cell r="A4223">
            <v>1750120050</v>
          </cell>
          <cell r="B4223" t="str">
            <v>A.10.91</v>
          </cell>
          <cell r="C4223" t="str">
            <v>25</v>
          </cell>
          <cell r="D4223">
            <v>71</v>
          </cell>
          <cell r="E4223" t="str">
            <v>***</v>
          </cell>
          <cell r="F4223" t="str">
            <v>VarioPro Rail M12x1,5 vr 2-9mm</v>
          </cell>
          <cell r="G4223" t="str">
            <v>VariaPro Rail M12x1,5 pr 2-9mm</v>
          </cell>
          <cell r="H4223">
            <v>1.9369999999999998E-2</v>
          </cell>
          <cell r="I4223">
            <v>4033878007846</v>
          </cell>
          <cell r="J4223" t="str">
            <v>85369010</v>
          </cell>
          <cell r="K4223" t="str">
            <v>EC000441</v>
          </cell>
        </row>
        <row r="4224">
          <cell r="A4224">
            <v>1750120051</v>
          </cell>
          <cell r="B4224" t="str">
            <v>A.10.91</v>
          </cell>
          <cell r="C4224" t="str">
            <v>25</v>
          </cell>
          <cell r="D4224">
            <v>71</v>
          </cell>
          <cell r="E4224" t="str">
            <v>***</v>
          </cell>
          <cell r="F4224" t="str">
            <v>VarioPro Rail M12x1,5 vr 5,5-9mm</v>
          </cell>
          <cell r="G4224" t="str">
            <v>VariaPro Rail M12x1,5 pr 5,5-9mm</v>
          </cell>
          <cell r="H4224">
            <v>9.4299999999999991E-3</v>
          </cell>
          <cell r="I4224">
            <v>4033878007853</v>
          </cell>
          <cell r="J4224" t="str">
            <v>85369010</v>
          </cell>
          <cell r="K4224" t="str">
            <v>EC000441</v>
          </cell>
        </row>
        <row r="4225">
          <cell r="A4225">
            <v>1750160050</v>
          </cell>
          <cell r="B4225" t="str">
            <v>A.10.91</v>
          </cell>
          <cell r="C4225" t="str">
            <v>25</v>
          </cell>
          <cell r="D4225">
            <v>71</v>
          </cell>
          <cell r="E4225" t="str">
            <v>***</v>
          </cell>
          <cell r="F4225" t="str">
            <v>VariaPro Rail M16x1,5 vr 4-11mm</v>
          </cell>
          <cell r="G4225" t="str">
            <v>VariaPro Rail M16x1,5 pr 4-11mm</v>
          </cell>
          <cell r="H4225">
            <v>3.4840000000000003E-2</v>
          </cell>
          <cell r="I4225">
            <v>4033878008133</v>
          </cell>
          <cell r="J4225" t="str">
            <v>85369010</v>
          </cell>
          <cell r="K4225" t="str">
            <v>EC000441</v>
          </cell>
        </row>
        <row r="4226">
          <cell r="A4226">
            <v>1750160051</v>
          </cell>
          <cell r="B4226" t="str">
            <v>A.10.91</v>
          </cell>
          <cell r="C4226" t="str">
            <v>25</v>
          </cell>
          <cell r="D4226">
            <v>71</v>
          </cell>
          <cell r="E4226" t="str">
            <v>***</v>
          </cell>
          <cell r="F4226" t="str">
            <v>VariaPro Rail M16x1,5 vr 7-11mm</v>
          </cell>
          <cell r="G4226" t="str">
            <v>VariaPro Rail M16x1,5 pr 7-11mm</v>
          </cell>
          <cell r="H4226">
            <v>2.2540000000000001E-2</v>
          </cell>
          <cell r="I4226">
            <v>4033878008140</v>
          </cell>
          <cell r="J4226" t="str">
            <v>85369010</v>
          </cell>
          <cell r="K4226" t="str">
            <v>EC000441</v>
          </cell>
        </row>
        <row r="4227">
          <cell r="A4227">
            <v>1750200050</v>
          </cell>
          <cell r="B4227" t="str">
            <v>A.10.91</v>
          </cell>
          <cell r="C4227" t="str">
            <v>25</v>
          </cell>
          <cell r="D4227">
            <v>71</v>
          </cell>
          <cell r="E4227" t="str">
            <v>***</v>
          </cell>
          <cell r="F4227" t="str">
            <v>Vario Rail M20x1,5 vr 7-10mm</v>
          </cell>
          <cell r="G4227" t="str">
            <v>Vario Rail M20x1,5 pr 7-10mm</v>
          </cell>
          <cell r="H4227">
            <v>4.1950000000000001E-2</v>
          </cell>
          <cell r="I4227">
            <v>4033878003404</v>
          </cell>
          <cell r="J4227" t="str">
            <v>85369010</v>
          </cell>
          <cell r="K4227" t="str">
            <v>EC000441</v>
          </cell>
        </row>
        <row r="4228">
          <cell r="A4228">
            <v>1750200051</v>
          </cell>
          <cell r="B4228" t="str">
            <v>A.10.91</v>
          </cell>
          <cell r="C4228" t="str">
            <v>25</v>
          </cell>
          <cell r="D4228">
            <v>71</v>
          </cell>
          <cell r="E4228" t="str">
            <v>***</v>
          </cell>
          <cell r="F4228" t="str">
            <v>Vario Rail M20x1,5 vr 10-14mm</v>
          </cell>
          <cell r="G4228" t="str">
            <v>Vario Rail M20x1,5 pr 10-14mm</v>
          </cell>
          <cell r="H4228">
            <v>4.0239999999999998E-2</v>
          </cell>
          <cell r="I4228">
            <v>4033878003411</v>
          </cell>
          <cell r="J4228" t="str">
            <v>85369010</v>
          </cell>
          <cell r="K4228" t="str">
            <v>EC000441</v>
          </cell>
        </row>
        <row r="4229">
          <cell r="A4229">
            <v>1750250050</v>
          </cell>
          <cell r="B4229" t="str">
            <v>A.10.91</v>
          </cell>
          <cell r="C4229" t="str">
            <v>25</v>
          </cell>
          <cell r="D4229">
            <v>71</v>
          </cell>
          <cell r="E4229" t="str">
            <v>***</v>
          </cell>
          <cell r="F4229" t="str">
            <v>Vario Rail M25x1,5 vr 11-14,5mm</v>
          </cell>
          <cell r="G4229" t="str">
            <v>Vario Rail M25x1,5 pr 11-14,5mm</v>
          </cell>
          <cell r="H4229">
            <v>6.497E-2</v>
          </cell>
          <cell r="I4229">
            <v>4033878004401</v>
          </cell>
          <cell r="J4229" t="str">
            <v>85369010</v>
          </cell>
          <cell r="K4229" t="str">
            <v>EC000441</v>
          </cell>
        </row>
        <row r="4230">
          <cell r="A4230">
            <v>1750250051</v>
          </cell>
          <cell r="B4230" t="str">
            <v>A.10.91</v>
          </cell>
          <cell r="C4230" t="str">
            <v>25</v>
          </cell>
          <cell r="D4230">
            <v>71</v>
          </cell>
          <cell r="E4230" t="str">
            <v>***</v>
          </cell>
          <cell r="F4230" t="str">
            <v>Vario Rail M25x1,5 vr 14,5-18mm</v>
          </cell>
          <cell r="G4230" t="str">
            <v>Vario Rail M25x1,5 pr 14,5-18mm</v>
          </cell>
          <cell r="H4230">
            <v>6.2810000000000005E-2</v>
          </cell>
          <cell r="I4230">
            <v>4033878004418</v>
          </cell>
          <cell r="J4230" t="str">
            <v>85369010</v>
          </cell>
          <cell r="K4230" t="str">
            <v>EC000441</v>
          </cell>
        </row>
        <row r="4231">
          <cell r="A4231">
            <v>1750320050</v>
          </cell>
          <cell r="B4231" t="str">
            <v>A.10.91</v>
          </cell>
          <cell r="C4231" t="str">
            <v>10</v>
          </cell>
          <cell r="D4231">
            <v>71</v>
          </cell>
          <cell r="E4231" t="str">
            <v>***</v>
          </cell>
          <cell r="F4231" t="str">
            <v>Vario Rail M32x1,5 vr 16-20,5mm</v>
          </cell>
          <cell r="G4231" t="str">
            <v>Vario Rail M32x1,5 pr 16-20,5mm</v>
          </cell>
          <cell r="H4231">
            <v>0.12595000000000001</v>
          </cell>
          <cell r="I4231">
            <v>4033878003497</v>
          </cell>
          <cell r="J4231" t="str">
            <v>85369010</v>
          </cell>
          <cell r="K4231" t="str">
            <v>EC000441</v>
          </cell>
        </row>
        <row r="4232">
          <cell r="A4232">
            <v>1750320051</v>
          </cell>
          <cell r="B4232" t="str">
            <v>A.10.91</v>
          </cell>
          <cell r="C4232" t="str">
            <v>10</v>
          </cell>
          <cell r="D4232">
            <v>71</v>
          </cell>
          <cell r="E4232" t="str">
            <v>***</v>
          </cell>
          <cell r="F4232" t="str">
            <v>Vario Rail M32x1,5 vr 20,5-25mm</v>
          </cell>
          <cell r="G4232" t="str">
            <v>Vario Rail M32x1,5 pr 20,5-25mm</v>
          </cell>
          <cell r="H4232">
            <v>0.12096999999999999</v>
          </cell>
          <cell r="I4232">
            <v>4033878003480</v>
          </cell>
          <cell r="J4232" t="str">
            <v>85369010</v>
          </cell>
          <cell r="K4232" t="str">
            <v>EC000441</v>
          </cell>
        </row>
        <row r="4233">
          <cell r="A4233">
            <v>1750400050</v>
          </cell>
          <cell r="B4233" t="str">
            <v>A.10.91</v>
          </cell>
          <cell r="C4233" t="str">
            <v>5</v>
          </cell>
          <cell r="D4233">
            <v>71</v>
          </cell>
          <cell r="E4233" t="str">
            <v>***</v>
          </cell>
          <cell r="F4233" t="str">
            <v>Vario Rail M40x1,5 vr 21-26,5mm</v>
          </cell>
          <cell r="G4233" t="str">
            <v>Vario Rail M40x1,5 pr 21-26,5mm</v>
          </cell>
          <cell r="H4233">
            <v>0.20546</v>
          </cell>
          <cell r="I4233">
            <v>4033878003503</v>
          </cell>
          <cell r="J4233" t="str">
            <v>85369010</v>
          </cell>
          <cell r="K4233" t="str">
            <v>EC000441</v>
          </cell>
        </row>
        <row r="4234">
          <cell r="A4234">
            <v>1750400051</v>
          </cell>
          <cell r="B4234" t="str">
            <v>A.10.91</v>
          </cell>
          <cell r="C4234" t="str">
            <v>5</v>
          </cell>
          <cell r="D4234">
            <v>71</v>
          </cell>
          <cell r="E4234" t="str">
            <v>***</v>
          </cell>
          <cell r="F4234" t="str">
            <v>Vario Rail M40x1,5 vr 26,5-32mm</v>
          </cell>
          <cell r="G4234" t="str">
            <v>Vario Rail M40x1,5 pr 26,5-32mm</v>
          </cell>
          <cell r="H4234">
            <v>0.19572000000000001</v>
          </cell>
          <cell r="I4234">
            <v>4033878003510</v>
          </cell>
          <cell r="J4234" t="str">
            <v>85369010</v>
          </cell>
          <cell r="K4234" t="str">
            <v>EC000441</v>
          </cell>
        </row>
        <row r="4235">
          <cell r="A4235">
            <v>1750500050</v>
          </cell>
          <cell r="B4235" t="str">
            <v>A.10.91</v>
          </cell>
          <cell r="C4235" t="str">
            <v>5</v>
          </cell>
          <cell r="D4235">
            <v>71</v>
          </cell>
          <cell r="E4235" t="str">
            <v>***</v>
          </cell>
          <cell r="F4235" t="str">
            <v>VarioPro M50x1,5 vr 31-42mm</v>
          </cell>
          <cell r="G4235" t="str">
            <v>VariaPro Rail M50x1,5 pr 31-42mm</v>
          </cell>
          <cell r="H4235">
            <v>0.38485999999999998</v>
          </cell>
          <cell r="I4235">
            <v>4033878008157</v>
          </cell>
          <cell r="J4235" t="str">
            <v>85369010</v>
          </cell>
          <cell r="K4235" t="str">
            <v>EC000441</v>
          </cell>
        </row>
        <row r="4236">
          <cell r="A4236">
            <v>1750500051</v>
          </cell>
          <cell r="B4236" t="str">
            <v>A.10.91</v>
          </cell>
          <cell r="C4236" t="str">
            <v>5</v>
          </cell>
          <cell r="D4236">
            <v>71</v>
          </cell>
          <cell r="E4236" t="str">
            <v>***</v>
          </cell>
          <cell r="F4236" t="str">
            <v>Vario Rail M50x1,5 vr 35-42mm</v>
          </cell>
          <cell r="G4236" t="str">
            <v>VariaPro Rail M50x1,5 pr 35-42mm</v>
          </cell>
          <cell r="H4236">
            <v>0.25916</v>
          </cell>
          <cell r="I4236">
            <v>4033878008164</v>
          </cell>
          <cell r="J4236" t="str">
            <v>85369010</v>
          </cell>
          <cell r="K4236" t="str">
            <v>EC000441</v>
          </cell>
        </row>
        <row r="4237">
          <cell r="A4237">
            <v>1750630050</v>
          </cell>
          <cell r="B4237" t="str">
            <v>A.10.91</v>
          </cell>
          <cell r="C4237" t="str">
            <v>1</v>
          </cell>
          <cell r="D4237">
            <v>71</v>
          </cell>
          <cell r="E4237" t="str">
            <v>***</v>
          </cell>
          <cell r="F4237" t="str">
            <v>Vario Rail M63x1,5 vr 39-54mm</v>
          </cell>
          <cell r="G4237" t="str">
            <v>VariaPro Rail M63x1,5 pr 39-54mm</v>
          </cell>
          <cell r="H4237">
            <v>0.42220000000000002</v>
          </cell>
          <cell r="I4237">
            <v>4033878008263</v>
          </cell>
          <cell r="J4237" t="str">
            <v>85369010</v>
          </cell>
          <cell r="K4237" t="str">
            <v>EC000441</v>
          </cell>
        </row>
        <row r="4238">
          <cell r="A4238">
            <v>1750630051</v>
          </cell>
          <cell r="B4238" t="str">
            <v>A.10.91</v>
          </cell>
          <cell r="C4238" t="str">
            <v>1</v>
          </cell>
          <cell r="D4238">
            <v>71</v>
          </cell>
          <cell r="E4238" t="str">
            <v>***</v>
          </cell>
          <cell r="F4238" t="str">
            <v>Vario Rail M63x1,5 vr 46,5-54mm</v>
          </cell>
          <cell r="G4238" t="str">
            <v>VariaPro Rail M63x1,5 pr 46,5-54mm</v>
          </cell>
          <cell r="H4238">
            <v>0.36962</v>
          </cell>
          <cell r="I4238">
            <v>4033878008256</v>
          </cell>
          <cell r="J4238" t="str">
            <v>85369010</v>
          </cell>
          <cell r="K4238" t="str">
            <v>EC000441</v>
          </cell>
        </row>
        <row r="4239">
          <cell r="A4239">
            <v>1751120050</v>
          </cell>
          <cell r="B4239" t="str">
            <v>A.10.91</v>
          </cell>
          <cell r="C4239" t="str">
            <v>25</v>
          </cell>
          <cell r="D4239">
            <v>72</v>
          </cell>
          <cell r="E4239" t="str">
            <v>***</v>
          </cell>
          <cell r="F4239" t="str">
            <v>VariaPro Temp M12x1,5 vr 2-9mm</v>
          </cell>
          <cell r="G4239" t="str">
            <v>VariaPro Temp M12x1,5 pr 2-9mm</v>
          </cell>
          <cell r="H4239">
            <v>9.4299999999999991E-3</v>
          </cell>
          <cell r="I4239">
            <v>4033878007860</v>
          </cell>
          <cell r="J4239" t="str">
            <v>85369010</v>
          </cell>
          <cell r="K4239" t="str">
            <v>EC000441</v>
          </cell>
        </row>
        <row r="4240">
          <cell r="A4240">
            <v>1751120051</v>
          </cell>
          <cell r="B4240" t="str">
            <v>A.10.91</v>
          </cell>
          <cell r="C4240" t="str">
            <v>25</v>
          </cell>
          <cell r="D4240">
            <v>72</v>
          </cell>
          <cell r="E4240" t="str">
            <v>***</v>
          </cell>
          <cell r="F4240" t="str">
            <v>VariaPro Temp M12x1,5 vr 5,5-9mm</v>
          </cell>
          <cell r="G4240" t="str">
            <v>VariaPro Temp M12x1,5 pr 5,5-9mm</v>
          </cell>
          <cell r="H4240">
            <v>9.4299999999999991E-3</v>
          </cell>
          <cell r="I4240">
            <v>4033878007877</v>
          </cell>
          <cell r="J4240" t="str">
            <v>85369010</v>
          </cell>
          <cell r="K4240" t="str">
            <v>EC000441</v>
          </cell>
        </row>
        <row r="4241">
          <cell r="A4241">
            <v>1751160050</v>
          </cell>
          <cell r="B4241" t="str">
            <v>A.10.91</v>
          </cell>
          <cell r="C4241" t="str">
            <v>25</v>
          </cell>
          <cell r="D4241">
            <v>72</v>
          </cell>
          <cell r="E4241" t="str">
            <v>***</v>
          </cell>
          <cell r="F4241" t="str">
            <v>VariaPro Temp M16x1,5 vr 4-11mm</v>
          </cell>
          <cell r="G4241" t="str">
            <v>VariaPro Temp M16x1,5 pr 4-11mm</v>
          </cell>
          <cell r="H4241">
            <v>2.3439999999999999E-2</v>
          </cell>
          <cell r="I4241">
            <v>4033878008171</v>
          </cell>
          <cell r="J4241" t="str">
            <v>85369010</v>
          </cell>
          <cell r="K4241" t="str">
            <v>EC000441</v>
          </cell>
        </row>
        <row r="4242">
          <cell r="A4242">
            <v>1751160051</v>
          </cell>
          <cell r="B4242" t="str">
            <v>A.10.91</v>
          </cell>
          <cell r="C4242" t="str">
            <v>25</v>
          </cell>
          <cell r="D4242">
            <v>72</v>
          </cell>
          <cell r="E4242" t="str">
            <v>***</v>
          </cell>
          <cell r="F4242" t="str">
            <v>VariaPro Temp M16x1,5 vr 7-11mm</v>
          </cell>
          <cell r="G4242" t="str">
            <v>VariaPro Temp M16x1,5 pr 7-11mm</v>
          </cell>
          <cell r="H4242">
            <v>2.3439999999999999E-2</v>
          </cell>
          <cell r="I4242">
            <v>4033878008188</v>
          </cell>
          <cell r="J4242" t="str">
            <v>85369010</v>
          </cell>
          <cell r="K4242" t="str">
            <v>EC000441</v>
          </cell>
        </row>
        <row r="4243">
          <cell r="A4243">
            <v>1751200050</v>
          </cell>
          <cell r="B4243" t="str">
            <v>A.10.91</v>
          </cell>
          <cell r="C4243" t="str">
            <v>25</v>
          </cell>
          <cell r="D4243">
            <v>72</v>
          </cell>
          <cell r="E4243" t="str">
            <v>***</v>
          </cell>
          <cell r="F4243" t="str">
            <v>Variavro Temp M20x1,5 vr 7-14mm</v>
          </cell>
          <cell r="G4243" t="str">
            <v>VariaPro Temp M20x1,5 pr 7-14mm</v>
          </cell>
          <cell r="H4243">
            <v>4.1950000000000001E-2</v>
          </cell>
          <cell r="I4243">
            <v>4033878004425</v>
          </cell>
          <cell r="J4243" t="str">
            <v>85369010</v>
          </cell>
          <cell r="K4243" t="str">
            <v>EC000441</v>
          </cell>
        </row>
        <row r="4244">
          <cell r="A4244">
            <v>1751200051</v>
          </cell>
          <cell r="B4244" t="str">
            <v>A.10.91</v>
          </cell>
          <cell r="C4244" t="str">
            <v>25</v>
          </cell>
          <cell r="D4244">
            <v>72</v>
          </cell>
          <cell r="E4244" t="str">
            <v>***</v>
          </cell>
          <cell r="F4244" t="str">
            <v>Variavro Temp M20x1,5 vr 10-14mm</v>
          </cell>
          <cell r="G4244" t="str">
            <v>VariaPro Temp M20x1,5 pr 10-14mm</v>
          </cell>
          <cell r="H4244">
            <v>4.0239999999999998E-2</v>
          </cell>
          <cell r="I4244">
            <v>4033878004432</v>
          </cell>
          <cell r="J4244" t="str">
            <v>85369010</v>
          </cell>
          <cell r="K4244" t="str">
            <v>EC000441</v>
          </cell>
        </row>
        <row r="4245">
          <cell r="A4245">
            <v>1751250050</v>
          </cell>
          <cell r="B4245" t="str">
            <v>A.10.91</v>
          </cell>
          <cell r="C4245" t="str">
            <v>25</v>
          </cell>
          <cell r="D4245">
            <v>72</v>
          </cell>
          <cell r="E4245" t="str">
            <v>***</v>
          </cell>
          <cell r="F4245" t="str">
            <v>Variavro Temp M25x1,5 vr 11-18mm</v>
          </cell>
          <cell r="G4245" t="str">
            <v>VariaPro Temp M25x1,5 pr 11-18mm</v>
          </cell>
          <cell r="H4245">
            <v>6.497E-2</v>
          </cell>
          <cell r="I4245">
            <v>4033878004449</v>
          </cell>
          <cell r="J4245" t="str">
            <v>85369010</v>
          </cell>
          <cell r="K4245" t="str">
            <v>EC000441</v>
          </cell>
        </row>
        <row r="4246">
          <cell r="A4246">
            <v>1751250051</v>
          </cell>
          <cell r="B4246" t="str">
            <v>A.10.91</v>
          </cell>
          <cell r="C4246" t="str">
            <v>25</v>
          </cell>
          <cell r="D4246">
            <v>72</v>
          </cell>
          <cell r="E4246" t="str">
            <v>***</v>
          </cell>
          <cell r="F4246" t="str">
            <v>Variavro Temp M25x1,5 vr 14,5-18mm</v>
          </cell>
          <cell r="G4246" t="str">
            <v>VariaPro Temp M25x1,5 pr 14,5-18mm</v>
          </cell>
          <cell r="H4246">
            <v>6.3189999999999996E-2</v>
          </cell>
          <cell r="I4246">
            <v>4033878003688</v>
          </cell>
          <cell r="J4246" t="str">
            <v>85369010</v>
          </cell>
          <cell r="K4246" t="str">
            <v>EC000441</v>
          </cell>
        </row>
        <row r="4247">
          <cell r="A4247">
            <v>1751320050</v>
          </cell>
          <cell r="B4247" t="str">
            <v>A.10.91</v>
          </cell>
          <cell r="C4247" t="str">
            <v>10</v>
          </cell>
          <cell r="D4247">
            <v>72</v>
          </cell>
          <cell r="E4247" t="str">
            <v>***</v>
          </cell>
          <cell r="F4247" t="str">
            <v>Variavro Temp M32x1,5 vr 16-25mm</v>
          </cell>
          <cell r="G4247" t="str">
            <v>VariaPro Temp M32x1,5 pr 16-25mm</v>
          </cell>
          <cell r="H4247">
            <v>0.12712999999999999</v>
          </cell>
          <cell r="I4247">
            <v>4033878003695</v>
          </cell>
          <cell r="J4247" t="str">
            <v>85369010</v>
          </cell>
          <cell r="K4247" t="str">
            <v>EC000441</v>
          </cell>
        </row>
        <row r="4248">
          <cell r="A4248">
            <v>1751320051</v>
          </cell>
          <cell r="B4248" t="str">
            <v>A.10.91</v>
          </cell>
          <cell r="C4248" t="str">
            <v>10</v>
          </cell>
          <cell r="D4248">
            <v>72</v>
          </cell>
          <cell r="E4248" t="str">
            <v>***</v>
          </cell>
          <cell r="F4248" t="str">
            <v>Variavro Temp M32x1,5 vr 20,5-25mm</v>
          </cell>
          <cell r="G4248" t="str">
            <v>VariaPro Temp M32x1,5 pr 20,5-25mm</v>
          </cell>
          <cell r="H4248">
            <v>0.12175999999999999</v>
          </cell>
          <cell r="I4248">
            <v>4033878003701</v>
          </cell>
          <cell r="J4248" t="str">
            <v>85369010</v>
          </cell>
          <cell r="K4248" t="str">
            <v>EC000441</v>
          </cell>
        </row>
        <row r="4249">
          <cell r="A4249">
            <v>1751400050</v>
          </cell>
          <cell r="B4249" t="str">
            <v>A.10.91</v>
          </cell>
          <cell r="C4249" t="str">
            <v>5</v>
          </cell>
          <cell r="D4249">
            <v>72</v>
          </cell>
          <cell r="E4249" t="str">
            <v>***</v>
          </cell>
          <cell r="F4249" t="str">
            <v>Variavro Temp M40x1,5 vr 21-32mm</v>
          </cell>
          <cell r="G4249" t="str">
            <v>VariaPro Temp M40x1,5 pr 21-32mm</v>
          </cell>
          <cell r="H4249">
            <v>0.20787</v>
          </cell>
          <cell r="I4249">
            <v>4033878003718</v>
          </cell>
          <cell r="J4249" t="str">
            <v>85369010</v>
          </cell>
          <cell r="K4249" t="str">
            <v>EC000441</v>
          </cell>
        </row>
        <row r="4250">
          <cell r="A4250">
            <v>1751400051</v>
          </cell>
          <cell r="B4250" t="str">
            <v>A.10.91</v>
          </cell>
          <cell r="C4250" t="str">
            <v>5</v>
          </cell>
          <cell r="D4250">
            <v>72</v>
          </cell>
          <cell r="E4250" t="str">
            <v>***</v>
          </cell>
          <cell r="F4250" t="str">
            <v>Variavro Temp M40x1,5 vr 26,5-32mm</v>
          </cell>
          <cell r="G4250" t="str">
            <v>VariaPro Temp M40x1,5 pr 26,5-32mm</v>
          </cell>
          <cell r="H4250">
            <v>0.19739000000000001</v>
          </cell>
          <cell r="I4250">
            <v>4033878003725</v>
          </cell>
          <cell r="J4250" t="str">
            <v>85369010</v>
          </cell>
          <cell r="K4250" t="str">
            <v>EC000441</v>
          </cell>
        </row>
        <row r="4251">
          <cell r="A4251">
            <v>1751500050</v>
          </cell>
          <cell r="B4251" t="str">
            <v>A.10.91</v>
          </cell>
          <cell r="C4251" t="str">
            <v>5</v>
          </cell>
          <cell r="D4251">
            <v>72</v>
          </cell>
          <cell r="E4251" t="str">
            <v>***</v>
          </cell>
          <cell r="F4251" t="str">
            <v>VariaPro Temp M50x1,5 vr 31-42mm</v>
          </cell>
          <cell r="G4251" t="str">
            <v>VariaPro Temp M50x1,5 pr 31-42mm</v>
          </cell>
          <cell r="H4251">
            <v>0.25921</v>
          </cell>
          <cell r="I4251">
            <v>4033878008195</v>
          </cell>
          <cell r="J4251" t="str">
            <v>85369010</v>
          </cell>
          <cell r="K4251" t="str">
            <v>EC000441</v>
          </cell>
        </row>
        <row r="4252">
          <cell r="A4252">
            <v>1751500051</v>
          </cell>
          <cell r="B4252" t="str">
            <v>A.10.91</v>
          </cell>
          <cell r="C4252" t="str">
            <v>5</v>
          </cell>
          <cell r="D4252">
            <v>72</v>
          </cell>
          <cell r="E4252" t="str">
            <v>***</v>
          </cell>
          <cell r="F4252" t="str">
            <v>VariaPro Temp M50x1,5 vr 35-42mm</v>
          </cell>
          <cell r="G4252" t="str">
            <v>VariaPro Temp M50x1,5 pr 35-42mm</v>
          </cell>
          <cell r="H4252">
            <v>0.25921</v>
          </cell>
          <cell r="I4252">
            <v>4033878008201</v>
          </cell>
          <cell r="J4252" t="str">
            <v>85369010</v>
          </cell>
          <cell r="K4252" t="str">
            <v>EC000441</v>
          </cell>
        </row>
        <row r="4253">
          <cell r="A4253">
            <v>1751630050</v>
          </cell>
          <cell r="B4253" t="str">
            <v>A.10.91</v>
          </cell>
          <cell r="C4253" t="str">
            <v>1</v>
          </cell>
          <cell r="D4253">
            <v>72</v>
          </cell>
          <cell r="E4253" t="str">
            <v>***</v>
          </cell>
          <cell r="F4253" t="str">
            <v>VariaPro Temp M63x1,5 vr 39-54mm</v>
          </cell>
          <cell r="G4253" t="str">
            <v>VariaPro Temp M63x1,5 pr 39-54mm</v>
          </cell>
          <cell r="H4253">
            <v>0.36962</v>
          </cell>
          <cell r="I4253">
            <v>4033878008270</v>
          </cell>
          <cell r="J4253" t="str">
            <v>85369010</v>
          </cell>
          <cell r="K4253" t="str">
            <v>EC000441</v>
          </cell>
        </row>
        <row r="4254">
          <cell r="A4254">
            <v>1751630051</v>
          </cell>
          <cell r="B4254" t="str">
            <v>A.10.91</v>
          </cell>
          <cell r="C4254" t="str">
            <v>1</v>
          </cell>
          <cell r="D4254">
            <v>72</v>
          </cell>
          <cell r="E4254" t="str">
            <v>***</v>
          </cell>
          <cell r="F4254" t="str">
            <v>VariaPro Temp M63x1,5 vr 46,5-54mm</v>
          </cell>
          <cell r="G4254" t="str">
            <v>VariaPro Temp M63x1,5 pr 46,5-54mm</v>
          </cell>
          <cell r="H4254">
            <v>0.36962</v>
          </cell>
          <cell r="I4254">
            <v>4033878008287</v>
          </cell>
          <cell r="J4254" t="str">
            <v>85369010</v>
          </cell>
          <cell r="K4254" t="str">
            <v>EC000441</v>
          </cell>
        </row>
        <row r="4255">
          <cell r="A4255">
            <v>1752120050</v>
          </cell>
          <cell r="B4255" t="str">
            <v>A.10.91</v>
          </cell>
          <cell r="C4255" t="str">
            <v>25</v>
          </cell>
          <cell r="D4255">
            <v>73</v>
          </cell>
          <cell r="E4255" t="str">
            <v>***</v>
          </cell>
          <cell r="F4255" t="str">
            <v>VariaPro FKM M12x1,5 vr 2-9mm</v>
          </cell>
          <cell r="G4255" t="str">
            <v>VariaPro FKM M12x1,5 pr 2-9mm</v>
          </cell>
          <cell r="H4255">
            <v>9.4400000000000005E-3</v>
          </cell>
          <cell r="I4255">
            <v>4033878007884</v>
          </cell>
          <cell r="J4255" t="str">
            <v>85369010</v>
          </cell>
          <cell r="K4255" t="str">
            <v>EC000441</v>
          </cell>
        </row>
        <row r="4256">
          <cell r="A4256">
            <v>1752120051</v>
          </cell>
          <cell r="B4256" t="str">
            <v>A.10.91</v>
          </cell>
          <cell r="C4256" t="str">
            <v>25</v>
          </cell>
          <cell r="D4256">
            <v>73</v>
          </cell>
          <cell r="E4256" t="str">
            <v>***</v>
          </cell>
          <cell r="F4256" t="str">
            <v>VariaPro FKM M12x1,5 vr 5,5-9mm</v>
          </cell>
          <cell r="G4256" t="str">
            <v>VariaProo FKM M12x1,5 pr 5,5-9mm</v>
          </cell>
          <cell r="H4256">
            <v>9.4400000000000005E-3</v>
          </cell>
          <cell r="I4256">
            <v>4033878007891</v>
          </cell>
          <cell r="J4256" t="str">
            <v>85369010</v>
          </cell>
          <cell r="K4256" t="str">
            <v>EC000441</v>
          </cell>
        </row>
        <row r="4257">
          <cell r="A4257">
            <v>1752160050</v>
          </cell>
          <cell r="B4257" t="str">
            <v>A.10.91</v>
          </cell>
          <cell r="C4257" t="str">
            <v>25</v>
          </cell>
          <cell r="D4257">
            <v>73</v>
          </cell>
          <cell r="E4257" t="str">
            <v>***</v>
          </cell>
          <cell r="F4257" t="str">
            <v>VariaPro FKM M16x1,5 vr4-11mm</v>
          </cell>
          <cell r="G4257" t="str">
            <v>VariaPro FKM M16x1,5 pr4-11mm</v>
          </cell>
          <cell r="H4257">
            <v>2.3619999999999999E-2</v>
          </cell>
          <cell r="I4257">
            <v>4033878008218</v>
          </cell>
          <cell r="J4257" t="str">
            <v>85369010</v>
          </cell>
          <cell r="K4257" t="str">
            <v>EC000441</v>
          </cell>
        </row>
        <row r="4258">
          <cell r="A4258">
            <v>1752160051</v>
          </cell>
          <cell r="B4258" t="str">
            <v>A.10.91</v>
          </cell>
          <cell r="C4258" t="str">
            <v>25</v>
          </cell>
          <cell r="D4258">
            <v>73</v>
          </cell>
          <cell r="E4258" t="str">
            <v>***</v>
          </cell>
          <cell r="F4258" t="str">
            <v>VariaPro FKM M16x1,5 vr 7-11mm</v>
          </cell>
          <cell r="G4258" t="str">
            <v>VariaPro FKM M16x1,5 pr 7-11mm</v>
          </cell>
          <cell r="H4258">
            <v>2.3619999999999999E-2</v>
          </cell>
          <cell r="I4258">
            <v>4033878008225</v>
          </cell>
          <cell r="J4258" t="str">
            <v>85369010</v>
          </cell>
          <cell r="K4258" t="str">
            <v>EC000441</v>
          </cell>
        </row>
        <row r="4259">
          <cell r="A4259">
            <v>1752200050</v>
          </cell>
          <cell r="B4259" t="str">
            <v>A.10.91</v>
          </cell>
          <cell r="C4259" t="str">
            <v>25</v>
          </cell>
          <cell r="D4259">
            <v>73</v>
          </cell>
          <cell r="E4259" t="str">
            <v>***</v>
          </cell>
          <cell r="F4259" t="str">
            <v>Variavro FKM M20x1.5 Cable 7-14mm</v>
          </cell>
          <cell r="G4259" t="str">
            <v>Variapro FKM M20x1.5 Cable 7-14mm</v>
          </cell>
          <cell r="H4259">
            <v>4.4490000000000002E-2</v>
          </cell>
          <cell r="I4259">
            <v>4033878003732</v>
          </cell>
          <cell r="J4259" t="str">
            <v>85369010</v>
          </cell>
          <cell r="K4259" t="str">
            <v>EC000441</v>
          </cell>
        </row>
        <row r="4260">
          <cell r="A4260">
            <v>1752200051</v>
          </cell>
          <cell r="B4260" t="str">
            <v>A.10.91</v>
          </cell>
          <cell r="C4260" t="str">
            <v>25</v>
          </cell>
          <cell r="D4260">
            <v>73</v>
          </cell>
          <cell r="E4260" t="str">
            <v>***</v>
          </cell>
          <cell r="F4260" t="str">
            <v>Variavro FKM M20x1,5 Cable 10-14mm</v>
          </cell>
          <cell r="G4260" t="str">
            <v>Variapro FKM M20x1,5 Cable 10-14mm</v>
          </cell>
          <cell r="H4260">
            <v>4.1840000000000002E-2</v>
          </cell>
          <cell r="I4260">
            <v>4033878003749</v>
          </cell>
          <cell r="J4260" t="str">
            <v>85369010</v>
          </cell>
          <cell r="K4260" t="str">
            <v>EC000441</v>
          </cell>
        </row>
        <row r="4261">
          <cell r="A4261">
            <v>1752250050</v>
          </cell>
          <cell r="B4261" t="str">
            <v>A.10.91</v>
          </cell>
          <cell r="C4261" t="str">
            <v>25</v>
          </cell>
          <cell r="D4261">
            <v>73</v>
          </cell>
          <cell r="E4261" t="str">
            <v>***</v>
          </cell>
          <cell r="F4261" t="str">
            <v>Variavro FKM M25x1,5 vr 11-18mm</v>
          </cell>
          <cell r="G4261" t="str">
            <v>Variapro FKM M25x1,5 pr 11-18mm</v>
          </cell>
          <cell r="H4261">
            <v>6.9040000000000004E-2</v>
          </cell>
          <cell r="I4261">
            <v>4033878004456</v>
          </cell>
          <cell r="J4261" t="str">
            <v>85369010</v>
          </cell>
          <cell r="K4261" t="str">
            <v>EC000441</v>
          </cell>
        </row>
        <row r="4262">
          <cell r="A4262">
            <v>1752250051</v>
          </cell>
          <cell r="B4262" t="str">
            <v>A.10.91</v>
          </cell>
          <cell r="C4262" t="str">
            <v>25</v>
          </cell>
          <cell r="D4262">
            <v>73</v>
          </cell>
          <cell r="E4262" t="str">
            <v>***</v>
          </cell>
          <cell r="F4262" t="str">
            <v>Variavro FKM M25x1,5 vr 14,5-18mm</v>
          </cell>
          <cell r="G4262" t="str">
            <v>Variapro FKM M25x1,5 pr 14,5-18mm</v>
          </cell>
          <cell r="H4262">
            <v>6.5699999999999995E-2</v>
          </cell>
          <cell r="I4262">
            <v>4033878004463</v>
          </cell>
          <cell r="J4262" t="str">
            <v>85369010</v>
          </cell>
          <cell r="K4262" t="str">
            <v>EC000441</v>
          </cell>
        </row>
        <row r="4263">
          <cell r="A4263">
            <v>1752320050</v>
          </cell>
          <cell r="B4263" t="str">
            <v>A.10.91</v>
          </cell>
          <cell r="C4263" t="str">
            <v>10</v>
          </cell>
          <cell r="D4263">
            <v>73</v>
          </cell>
          <cell r="E4263" t="str">
            <v>***</v>
          </cell>
          <cell r="F4263" t="str">
            <v>Variavro FKM M32x1,5 vr 16-25mm</v>
          </cell>
          <cell r="G4263" t="str">
            <v>Variapro FKM M32x1,5 pr 16-25mm</v>
          </cell>
          <cell r="H4263">
            <v>0.13453000000000001</v>
          </cell>
          <cell r="I4263">
            <v>4033878004470</v>
          </cell>
          <cell r="J4263" t="str">
            <v>85369010</v>
          </cell>
          <cell r="K4263" t="str">
            <v>EC000441</v>
          </cell>
        </row>
        <row r="4264">
          <cell r="A4264">
            <v>1752320051</v>
          </cell>
          <cell r="B4264" t="str">
            <v>A.10.91</v>
          </cell>
          <cell r="C4264" t="str">
            <v>10</v>
          </cell>
          <cell r="D4264">
            <v>73</v>
          </cell>
          <cell r="E4264" t="str">
            <v>***</v>
          </cell>
          <cell r="F4264" t="str">
            <v>Variavro FKM M32x1,5 vr 20,5-25mm</v>
          </cell>
          <cell r="G4264" t="str">
            <v>Variapro FKM M32x1,5 pr 20,5-25mm</v>
          </cell>
          <cell r="H4264">
            <v>0.12681999999999999</v>
          </cell>
          <cell r="I4264">
            <v>4033878004487</v>
          </cell>
          <cell r="J4264" t="str">
            <v>85369010</v>
          </cell>
          <cell r="K4264" t="str">
            <v>EC000441</v>
          </cell>
        </row>
        <row r="4265">
          <cell r="A4265">
            <v>1752400050</v>
          </cell>
          <cell r="B4265" t="str">
            <v>A.10.91</v>
          </cell>
          <cell r="C4265" t="str">
            <v>5</v>
          </cell>
          <cell r="D4265">
            <v>73</v>
          </cell>
          <cell r="E4265" t="str">
            <v>***</v>
          </cell>
          <cell r="F4265" t="str">
            <v>Variavro FKM M40x1,5 vr 21-32mm</v>
          </cell>
          <cell r="G4265" t="str">
            <v>Variapro FKM M40x1,5 pr 21-32mm</v>
          </cell>
          <cell r="H4265">
            <v>0.22319</v>
          </cell>
          <cell r="I4265">
            <v>4033878004494</v>
          </cell>
          <cell r="J4265" t="str">
            <v>85369010</v>
          </cell>
          <cell r="K4265" t="str">
            <v>EC000441</v>
          </cell>
        </row>
        <row r="4266">
          <cell r="A4266">
            <v>1752400051</v>
          </cell>
          <cell r="B4266" t="str">
            <v>A.10.91</v>
          </cell>
          <cell r="C4266" t="str">
            <v>5</v>
          </cell>
          <cell r="D4266">
            <v>73</v>
          </cell>
          <cell r="E4266" t="str">
            <v>***</v>
          </cell>
          <cell r="F4266" t="str">
            <v>Variavro FKM M40x1,5 vr 26,5-32mm</v>
          </cell>
          <cell r="G4266" t="str">
            <v>Variapro FKM M40x1,5 pr 26,5-32mm</v>
          </cell>
          <cell r="H4266">
            <v>0.20807999999999999</v>
          </cell>
          <cell r="I4266">
            <v>4033878004500</v>
          </cell>
          <cell r="J4266" t="str">
            <v>85369010</v>
          </cell>
          <cell r="K4266" t="str">
            <v>EC000441</v>
          </cell>
        </row>
        <row r="4267">
          <cell r="A4267">
            <v>1752500050</v>
          </cell>
          <cell r="B4267" t="str">
            <v>A.10.91</v>
          </cell>
          <cell r="C4267" t="str">
            <v>5</v>
          </cell>
          <cell r="D4267">
            <v>73</v>
          </cell>
          <cell r="E4267" t="str">
            <v>***</v>
          </cell>
          <cell r="F4267" t="str">
            <v>VariaPro FKM M50x1,5 vr 31-42mm</v>
          </cell>
          <cell r="G4267" t="str">
            <v>VariaPro FKM M50x1,5 pr 31-42mm</v>
          </cell>
          <cell r="H4267">
            <v>0.25921</v>
          </cell>
          <cell r="I4267">
            <v>4033878008232</v>
          </cell>
          <cell r="J4267" t="str">
            <v>85369010</v>
          </cell>
          <cell r="K4267" t="str">
            <v>EC000441</v>
          </cell>
        </row>
        <row r="4268">
          <cell r="A4268">
            <v>1752500051</v>
          </cell>
          <cell r="B4268" t="str">
            <v>A.10.91</v>
          </cell>
          <cell r="C4268" t="str">
            <v>5</v>
          </cell>
          <cell r="D4268">
            <v>73</v>
          </cell>
          <cell r="E4268" t="str">
            <v>***</v>
          </cell>
          <cell r="F4268" t="str">
            <v>VariaPro FKM M50x1,5 vr 35-42mm</v>
          </cell>
          <cell r="G4268" t="str">
            <v>Variapro FKM M50x1,5 pr 35-42mm</v>
          </cell>
          <cell r="H4268">
            <v>0.25921</v>
          </cell>
          <cell r="I4268">
            <v>4033878008249</v>
          </cell>
          <cell r="J4268" t="str">
            <v>85369010</v>
          </cell>
          <cell r="K4268" t="str">
            <v>EC000441</v>
          </cell>
        </row>
        <row r="4269">
          <cell r="A4269">
            <v>1752630050</v>
          </cell>
          <cell r="B4269" t="str">
            <v>A.10.91</v>
          </cell>
          <cell r="C4269" t="str">
            <v>1</v>
          </cell>
          <cell r="D4269">
            <v>73</v>
          </cell>
          <cell r="E4269" t="str">
            <v>***</v>
          </cell>
          <cell r="F4269" t="str">
            <v>VariaPro FKM M63x1,5 vr 39-54mm</v>
          </cell>
          <cell r="G4269" t="str">
            <v>VariaPro FKM M63x1,5 pr 39-54mm</v>
          </cell>
          <cell r="H4269">
            <v>0.36968000000000001</v>
          </cell>
          <cell r="I4269">
            <v>4033878008294</v>
          </cell>
          <cell r="J4269" t="str">
            <v>85369010</v>
          </cell>
          <cell r="K4269" t="str">
            <v>EC000441</v>
          </cell>
        </row>
        <row r="4270">
          <cell r="A4270">
            <v>1752630051</v>
          </cell>
          <cell r="B4270" t="str">
            <v>A.10.91</v>
          </cell>
          <cell r="C4270" t="str">
            <v>1</v>
          </cell>
          <cell r="D4270">
            <v>73</v>
          </cell>
          <cell r="E4270" t="str">
            <v>***</v>
          </cell>
          <cell r="F4270" t="str">
            <v>VariaPro FKM M63x1,5 vr 46,5-54mm</v>
          </cell>
          <cell r="G4270" t="str">
            <v>VariaPro FKM M63x1,5 pr 46,5-54mm</v>
          </cell>
          <cell r="H4270">
            <v>0.36968000000000001</v>
          </cell>
          <cell r="I4270">
            <v>4033878008300</v>
          </cell>
          <cell r="J4270" t="str">
            <v>85369010</v>
          </cell>
          <cell r="K4270" t="str">
            <v>EC000441</v>
          </cell>
        </row>
        <row r="4271">
          <cell r="A4271">
            <v>1802200050</v>
          </cell>
          <cell r="B4271" t="str">
            <v>A.10.91</v>
          </cell>
          <cell r="C4271" t="str">
            <v>40</v>
          </cell>
          <cell r="D4271">
            <v>206</v>
          </cell>
          <cell r="E4271">
            <v>1.37</v>
          </cell>
          <cell r="F4271" t="str">
            <v>Exios wartelhuls M20-1</v>
          </cell>
          <cell r="G4271" t="str">
            <v>Exios Protection M20-1</v>
          </cell>
          <cell r="H4271">
            <v>2.0219999999999998E-2</v>
          </cell>
          <cell r="I4271">
            <v>4033878444771</v>
          </cell>
          <cell r="J4271" t="str">
            <v>39269097</v>
          </cell>
          <cell r="K4271" t="str">
            <v>EC000441</v>
          </cell>
        </row>
        <row r="4272">
          <cell r="A4272">
            <v>1802200051</v>
          </cell>
          <cell r="B4272" t="str">
            <v>A.10.91</v>
          </cell>
          <cell r="C4272" t="str">
            <v>40</v>
          </cell>
          <cell r="D4272">
            <v>206</v>
          </cell>
          <cell r="E4272">
            <v>1.54</v>
          </cell>
          <cell r="F4272" t="str">
            <v>Exios wartelhuls M20-2</v>
          </cell>
          <cell r="G4272" t="str">
            <v>Exios Protection M20-2</v>
          </cell>
          <cell r="H4272">
            <v>2.8920000000000001E-2</v>
          </cell>
          <cell r="I4272">
            <v>4033878444788</v>
          </cell>
          <cell r="J4272" t="str">
            <v>39269097</v>
          </cell>
          <cell r="K4272" t="str">
            <v>EC000441</v>
          </cell>
        </row>
        <row r="4273">
          <cell r="A4273">
            <v>1802200052</v>
          </cell>
          <cell r="B4273" t="str">
            <v>A.10.91</v>
          </cell>
          <cell r="C4273" t="str">
            <v>40</v>
          </cell>
          <cell r="D4273">
            <v>206</v>
          </cell>
          <cell r="E4273">
            <v>2.0499999999999998</v>
          </cell>
          <cell r="F4273" t="str">
            <v>Exios wartelhuls M20-3</v>
          </cell>
          <cell r="G4273" t="str">
            <v>Exios Protection M20-3</v>
          </cell>
          <cell r="H4273">
            <v>3.2710000000000003E-2</v>
          </cell>
          <cell r="I4273">
            <v>4033878444795</v>
          </cell>
          <cell r="J4273" t="str">
            <v>39269097</v>
          </cell>
          <cell r="K4273" t="str">
            <v>EC000441</v>
          </cell>
        </row>
        <row r="4274">
          <cell r="A4274">
            <v>1802250050</v>
          </cell>
          <cell r="B4274" t="str">
            <v>A.10.91</v>
          </cell>
          <cell r="C4274" t="str">
            <v>40</v>
          </cell>
          <cell r="D4274">
            <v>206</v>
          </cell>
          <cell r="E4274">
            <v>3.2</v>
          </cell>
          <cell r="F4274" t="str">
            <v>Exios wartelhuls M25</v>
          </cell>
          <cell r="G4274" t="str">
            <v>Exios Protection M25</v>
          </cell>
          <cell r="H4274">
            <v>5.4550000000000001E-2</v>
          </cell>
          <cell r="I4274">
            <v>4033878444801</v>
          </cell>
          <cell r="J4274" t="str">
            <v>39269097</v>
          </cell>
          <cell r="K4274" t="str">
            <v>EC000441</v>
          </cell>
        </row>
        <row r="4275">
          <cell r="A4275">
            <v>1802320050</v>
          </cell>
          <cell r="B4275" t="str">
            <v>A.10.91</v>
          </cell>
          <cell r="C4275" t="str">
            <v>25</v>
          </cell>
          <cell r="D4275">
            <v>206</v>
          </cell>
          <cell r="E4275">
            <v>4.41</v>
          </cell>
          <cell r="F4275" t="str">
            <v>Exios wartelhuls M32</v>
          </cell>
          <cell r="G4275" t="str">
            <v>Exios Protection M32</v>
          </cell>
          <cell r="H4275">
            <v>7.3849999999999999E-2</v>
          </cell>
          <cell r="I4275">
            <v>4033878444818</v>
          </cell>
          <cell r="J4275" t="str">
            <v>39269097</v>
          </cell>
          <cell r="K4275" t="str">
            <v>EC000441</v>
          </cell>
        </row>
        <row r="4276">
          <cell r="A4276">
            <v>1802400050</v>
          </cell>
          <cell r="B4276" t="str">
            <v>A.10.91</v>
          </cell>
          <cell r="C4276" t="str">
            <v>25</v>
          </cell>
          <cell r="D4276">
            <v>206</v>
          </cell>
          <cell r="E4276">
            <v>5.87</v>
          </cell>
          <cell r="F4276" t="str">
            <v>Exios wartelhuls M40</v>
          </cell>
          <cell r="G4276" t="str">
            <v>Exios Protection M40</v>
          </cell>
          <cell r="H4276">
            <v>0.11101999999999999</v>
          </cell>
          <cell r="I4276">
            <v>4033878444832</v>
          </cell>
          <cell r="J4276" t="str">
            <v>39269097</v>
          </cell>
          <cell r="K4276" t="str">
            <v>EC000441</v>
          </cell>
        </row>
        <row r="4277">
          <cell r="A4277">
            <v>1802500050</v>
          </cell>
          <cell r="B4277" t="str">
            <v>A.10.91</v>
          </cell>
          <cell r="C4277" t="str">
            <v>10</v>
          </cell>
          <cell r="D4277">
            <v>206</v>
          </cell>
          <cell r="E4277">
            <v>9.2200000000000006</v>
          </cell>
          <cell r="F4277" t="str">
            <v>Exios wartelhuls M50</v>
          </cell>
          <cell r="G4277" t="str">
            <v>Exios Protection M50</v>
          </cell>
          <cell r="H4277">
            <v>0.14263000000000001</v>
          </cell>
          <cell r="I4277">
            <v>4033878444856</v>
          </cell>
          <cell r="J4277" t="str">
            <v>39269097</v>
          </cell>
          <cell r="K4277" t="str">
            <v>EC000441</v>
          </cell>
        </row>
        <row r="4278">
          <cell r="A4278">
            <v>1802630050</v>
          </cell>
          <cell r="B4278" t="str">
            <v>A.10.91</v>
          </cell>
          <cell r="C4278" t="str">
            <v>5</v>
          </cell>
          <cell r="D4278">
            <v>206</v>
          </cell>
          <cell r="E4278">
            <v>15.27</v>
          </cell>
          <cell r="F4278" t="str">
            <v>Exios wartelhuls M63</v>
          </cell>
          <cell r="G4278" t="str">
            <v>Exios Protection M63</v>
          </cell>
          <cell r="H4278">
            <v>0.19037999999999999</v>
          </cell>
          <cell r="I4278">
            <v>4033878444870</v>
          </cell>
          <cell r="J4278" t="str">
            <v>39269097</v>
          </cell>
          <cell r="K4278" t="str">
            <v>EC000441</v>
          </cell>
        </row>
        <row r="4279">
          <cell r="A4279">
            <v>1802750050</v>
          </cell>
          <cell r="B4279" t="str">
            <v>A.10.91</v>
          </cell>
          <cell r="C4279" t="str">
            <v>5</v>
          </cell>
          <cell r="D4279">
            <v>206</v>
          </cell>
          <cell r="E4279">
            <v>24.37</v>
          </cell>
          <cell r="F4279" t="str">
            <v>Exios wartelhuls M75</v>
          </cell>
          <cell r="G4279" t="str">
            <v>Exios Protection M75</v>
          </cell>
          <cell r="H4279">
            <v>0.24379999999999999</v>
          </cell>
          <cell r="I4279">
            <v>4033878444887</v>
          </cell>
          <cell r="J4279" t="str">
            <v>39269097</v>
          </cell>
          <cell r="K4279" t="str">
            <v>EC000441</v>
          </cell>
        </row>
        <row r="4280">
          <cell r="A4280">
            <v>1875120050</v>
          </cell>
          <cell r="B4280" t="str">
            <v>A.10.91</v>
          </cell>
          <cell r="C4280" t="str">
            <v>10</v>
          </cell>
          <cell r="D4280">
            <v>174</v>
          </cell>
          <cell r="E4280">
            <v>6.35</v>
          </cell>
          <cell r="F4280" t="str">
            <v>V-MS-Ex-d M12x1,5 Blindstop</v>
          </cell>
          <cell r="G4280" t="str">
            <v>V-MS-Ex-d M12x1,5 Bouchon</v>
          </cell>
          <cell r="H4280">
            <v>1.225E-2</v>
          </cell>
          <cell r="I4280">
            <v>4033878444894</v>
          </cell>
          <cell r="J4280" t="str">
            <v>74122000</v>
          </cell>
          <cell r="K4280" t="str">
            <v>EC000032</v>
          </cell>
        </row>
        <row r="4281">
          <cell r="A4281">
            <v>1875160050</v>
          </cell>
          <cell r="B4281" t="str">
            <v>A.10.91</v>
          </cell>
          <cell r="C4281" t="str">
            <v>10</v>
          </cell>
          <cell r="D4281">
            <v>174</v>
          </cell>
          <cell r="E4281">
            <v>7.21</v>
          </cell>
          <cell r="F4281" t="str">
            <v>V-MS-Ex-d M16x1,5 Blindstop</v>
          </cell>
          <cell r="G4281" t="str">
            <v>V-MS-Ex-d M16x1,5 Bouchon</v>
          </cell>
          <cell r="H4281">
            <v>1.6080000000000001E-2</v>
          </cell>
          <cell r="I4281">
            <v>4033878444900</v>
          </cell>
          <cell r="J4281" t="str">
            <v>74122000</v>
          </cell>
          <cell r="K4281" t="str">
            <v>EC000032</v>
          </cell>
        </row>
        <row r="4282">
          <cell r="A4282">
            <v>1875200050</v>
          </cell>
          <cell r="B4282" t="str">
            <v>A.10.91</v>
          </cell>
          <cell r="C4282" t="str">
            <v>10</v>
          </cell>
          <cell r="D4282">
            <v>174</v>
          </cell>
          <cell r="E4282">
            <v>7.97</v>
          </cell>
          <cell r="F4282" t="str">
            <v>V-MS-Ex-d M20x1.5 Blindstop</v>
          </cell>
          <cell r="G4282" t="str">
            <v>V-MS-Ex-d M20x1.5 Bouchon</v>
          </cell>
          <cell r="H4282">
            <v>1.7180000000000001E-2</v>
          </cell>
          <cell r="I4282">
            <v>4033878444917</v>
          </cell>
          <cell r="J4282" t="str">
            <v>74122000</v>
          </cell>
          <cell r="K4282" t="str">
            <v>EC000032</v>
          </cell>
        </row>
        <row r="4283">
          <cell r="A4283">
            <v>1875250050</v>
          </cell>
          <cell r="B4283" t="str">
            <v>A.10.91</v>
          </cell>
          <cell r="C4283" t="str">
            <v>5</v>
          </cell>
          <cell r="D4283">
            <v>174</v>
          </cell>
          <cell r="E4283">
            <v>10.55</v>
          </cell>
          <cell r="F4283" t="str">
            <v>V-MS-Ex-d M25x1.5 Blindstop</v>
          </cell>
          <cell r="G4283" t="str">
            <v>V-MS-Ex-d M25x1.5 Bouchon</v>
          </cell>
          <cell r="H4283">
            <v>2.8889999999999999E-2</v>
          </cell>
          <cell r="I4283">
            <v>4033878444924</v>
          </cell>
          <cell r="J4283" t="str">
            <v>74122000</v>
          </cell>
          <cell r="K4283" t="str">
            <v>EC000032</v>
          </cell>
        </row>
        <row r="4284">
          <cell r="A4284">
            <v>1875320050</v>
          </cell>
          <cell r="B4284" t="str">
            <v>A.10.91</v>
          </cell>
          <cell r="C4284" t="str">
            <v>5</v>
          </cell>
          <cell r="D4284">
            <v>174</v>
          </cell>
          <cell r="E4284">
            <v>15.13</v>
          </cell>
          <cell r="F4284" t="str">
            <v>V-MS-Ex-d M32x1,5 Blindstop</v>
          </cell>
          <cell r="G4284" t="str">
            <v>V-MS-Ex-d M32x1,5 Bouchon</v>
          </cell>
          <cell r="H4284">
            <v>5.6660000000000002E-2</v>
          </cell>
          <cell r="I4284">
            <v>4033878444931</v>
          </cell>
          <cell r="J4284" t="str">
            <v>74122000</v>
          </cell>
          <cell r="K4284" t="str">
            <v>EC000032</v>
          </cell>
        </row>
        <row r="4285">
          <cell r="A4285">
            <v>1875400050</v>
          </cell>
          <cell r="B4285" t="str">
            <v>A.10.91</v>
          </cell>
          <cell r="C4285" t="str">
            <v>5</v>
          </cell>
          <cell r="D4285">
            <v>174</v>
          </cell>
          <cell r="E4285">
            <v>20.91</v>
          </cell>
          <cell r="F4285" t="str">
            <v>V-MS-Ex-d M40x1,5 Blindstop</v>
          </cell>
          <cell r="G4285" t="str">
            <v>V-MS-Ex-d M40x1,5 Bouchon</v>
          </cell>
          <cell r="H4285">
            <v>7.4959999999999999E-2</v>
          </cell>
          <cell r="I4285">
            <v>4033878444948</v>
          </cell>
          <cell r="J4285" t="str">
            <v>74122000</v>
          </cell>
          <cell r="K4285" t="str">
            <v>EC000032</v>
          </cell>
        </row>
        <row r="4286">
          <cell r="A4286">
            <v>1875500050</v>
          </cell>
          <cell r="B4286" t="str">
            <v>A.10.91</v>
          </cell>
          <cell r="C4286" t="str">
            <v>1</v>
          </cell>
          <cell r="D4286">
            <v>174</v>
          </cell>
          <cell r="E4286">
            <v>27.23</v>
          </cell>
          <cell r="F4286" t="str">
            <v>V-MS-Ex-d M50x1,5 Blindstop</v>
          </cell>
          <cell r="G4286" t="str">
            <v>V-MS-Ex-d M50x1,5 Bouchon</v>
          </cell>
          <cell r="H4286">
            <v>5.3E-3</v>
          </cell>
          <cell r="I4286">
            <v>4033878444955</v>
          </cell>
          <cell r="J4286" t="str">
            <v>74122000</v>
          </cell>
          <cell r="K4286" t="str">
            <v>EC000032</v>
          </cell>
        </row>
        <row r="4287">
          <cell r="A4287">
            <v>1875630050</v>
          </cell>
          <cell r="B4287" t="str">
            <v>A.10.91</v>
          </cell>
          <cell r="C4287" t="str">
            <v>1</v>
          </cell>
          <cell r="D4287">
            <v>174</v>
          </cell>
          <cell r="E4287">
            <v>46.32</v>
          </cell>
          <cell r="F4287" t="str">
            <v>V-MS-Ex-d M63x1,5 Blindstop</v>
          </cell>
          <cell r="G4287" t="str">
            <v>V-MS-Ex-d M63x1,5 Bouchon</v>
          </cell>
          <cell r="H4287">
            <v>5.4599999999999996E-3</v>
          </cell>
          <cell r="I4287">
            <v>4033878444962</v>
          </cell>
          <cell r="J4287" t="str">
            <v>74122000</v>
          </cell>
          <cell r="K4287" t="str">
            <v>EC000032</v>
          </cell>
        </row>
        <row r="4288">
          <cell r="A4288">
            <v>1876120050</v>
          </cell>
          <cell r="B4288" t="str">
            <v>A.10.91</v>
          </cell>
          <cell r="C4288" t="str">
            <v>10</v>
          </cell>
          <cell r="D4288">
            <v>175</v>
          </cell>
          <cell r="E4288">
            <v>7.94</v>
          </cell>
          <cell r="F4288" t="str">
            <v>V-MS-Ex-d M12x1,5 Blindstop</v>
          </cell>
          <cell r="G4288" t="str">
            <v>V-MS-Ex-d M12x1,5 Bouchon</v>
          </cell>
          <cell r="H4288">
            <v>1.2370000000000001E-2</v>
          </cell>
          <cell r="I4288">
            <v>4033878444979</v>
          </cell>
          <cell r="J4288" t="str">
            <v>74122000</v>
          </cell>
          <cell r="K4288" t="str">
            <v>EC000032</v>
          </cell>
        </row>
        <row r="4289">
          <cell r="A4289">
            <v>1876160050</v>
          </cell>
          <cell r="B4289" t="str">
            <v>A.10.91</v>
          </cell>
          <cell r="C4289" t="str">
            <v>10</v>
          </cell>
          <cell r="D4289">
            <v>175</v>
          </cell>
          <cell r="E4289">
            <v>8.64</v>
          </cell>
          <cell r="F4289" t="str">
            <v>V-MS-Ex-d M16x1,5 Blindstop</v>
          </cell>
          <cell r="G4289" t="str">
            <v>V-MS-Ex-d M16x1,5 Bouchon</v>
          </cell>
          <cell r="H4289">
            <v>1.6230000000000001E-2</v>
          </cell>
          <cell r="I4289">
            <v>4033878444986</v>
          </cell>
          <cell r="J4289" t="str">
            <v>74122000</v>
          </cell>
          <cell r="K4289" t="str">
            <v>EC000032</v>
          </cell>
        </row>
        <row r="4290">
          <cell r="A4290">
            <v>1876200050</v>
          </cell>
          <cell r="B4290" t="str">
            <v>A.10.91</v>
          </cell>
          <cell r="C4290" t="str">
            <v>10</v>
          </cell>
          <cell r="D4290">
            <v>175</v>
          </cell>
          <cell r="E4290">
            <v>9.9700000000000006</v>
          </cell>
          <cell r="F4290" t="str">
            <v>V-MS-Ex-d M20x1,5 Blindstop</v>
          </cell>
          <cell r="G4290" t="str">
            <v>V-MS-Ex-d M20x1,5 Bouchon</v>
          </cell>
          <cell r="H4290">
            <v>1.737E-2</v>
          </cell>
          <cell r="I4290">
            <v>4033878444993</v>
          </cell>
          <cell r="J4290" t="str">
            <v>74122000</v>
          </cell>
          <cell r="K4290" t="str">
            <v>EC000032</v>
          </cell>
        </row>
        <row r="4291">
          <cell r="A4291">
            <v>1876250050</v>
          </cell>
          <cell r="B4291" t="str">
            <v>A.10.91</v>
          </cell>
          <cell r="C4291" t="str">
            <v>5</v>
          </cell>
          <cell r="D4291">
            <v>175</v>
          </cell>
          <cell r="E4291">
            <v>12.98</v>
          </cell>
          <cell r="F4291" t="str">
            <v>V-MS-Ex-d M25x1,5 Blindstop</v>
          </cell>
          <cell r="G4291" t="str">
            <v>V-MS-Ex-d M25x1,5 Bouchon</v>
          </cell>
          <cell r="H4291">
            <v>3.3110000000000001E-2</v>
          </cell>
          <cell r="I4291">
            <v>4033878445006</v>
          </cell>
          <cell r="J4291" t="str">
            <v>74122000</v>
          </cell>
          <cell r="K4291" t="str">
            <v>EC000032</v>
          </cell>
        </row>
        <row r="4292">
          <cell r="A4292">
            <v>1876320050</v>
          </cell>
          <cell r="B4292" t="str">
            <v>A.10.91</v>
          </cell>
          <cell r="C4292" t="str">
            <v>5</v>
          </cell>
          <cell r="D4292">
            <v>175</v>
          </cell>
          <cell r="E4292">
            <v>19.670000000000002</v>
          </cell>
          <cell r="F4292" t="str">
            <v>V-MS-Ex-d M32x1,5 Blindstop</v>
          </cell>
          <cell r="G4292" t="str">
            <v>V-MS-Ex-d M32x1,5 Bouchon</v>
          </cell>
          <cell r="H4292">
            <v>6.6989999999999994E-2</v>
          </cell>
          <cell r="I4292">
            <v>4033878445013</v>
          </cell>
          <cell r="J4292" t="str">
            <v>74122000</v>
          </cell>
          <cell r="K4292" t="str">
            <v>EC000032</v>
          </cell>
        </row>
        <row r="4293">
          <cell r="A4293">
            <v>1876400050</v>
          </cell>
          <cell r="B4293" t="str">
            <v>A.10.91</v>
          </cell>
          <cell r="C4293" t="str">
            <v>5</v>
          </cell>
          <cell r="D4293">
            <v>175</v>
          </cell>
          <cell r="E4293">
            <v>26.34</v>
          </cell>
          <cell r="F4293" t="str">
            <v>V-MS-Ex-d M40x1,5 Blindstop</v>
          </cell>
          <cell r="G4293" t="str">
            <v>V-MS-Ex-d M40x1,5 Bouchon</v>
          </cell>
          <cell r="H4293">
            <v>9.3380000000000005E-2</v>
          </cell>
          <cell r="I4293">
            <v>4033878445020</v>
          </cell>
          <cell r="J4293" t="str">
            <v>74122000</v>
          </cell>
          <cell r="K4293" t="str">
            <v>EC000032</v>
          </cell>
        </row>
        <row r="4294">
          <cell r="A4294">
            <v>1876500050</v>
          </cell>
          <cell r="B4294" t="str">
            <v>A.10.91</v>
          </cell>
          <cell r="C4294" t="str">
            <v>1</v>
          </cell>
          <cell r="D4294">
            <v>175</v>
          </cell>
          <cell r="E4294">
            <v>37.049999999999997</v>
          </cell>
          <cell r="F4294" t="str">
            <v>V-MS-Ex-d M50x1,5 Blindstop</v>
          </cell>
          <cell r="G4294" t="str">
            <v>V-MS-Ex-d M50x1,5 Bouchon</v>
          </cell>
          <cell r="H4294">
            <v>0.15470999999999999</v>
          </cell>
          <cell r="I4294">
            <v>4033878445037</v>
          </cell>
          <cell r="J4294" t="str">
            <v>74122000</v>
          </cell>
          <cell r="K4294" t="str">
            <v>EC000032</v>
          </cell>
        </row>
        <row r="4295">
          <cell r="A4295">
            <v>1876630050</v>
          </cell>
          <cell r="B4295" t="str">
            <v>A.10.91</v>
          </cell>
          <cell r="C4295" t="str">
            <v>1</v>
          </cell>
          <cell r="D4295">
            <v>175</v>
          </cell>
          <cell r="E4295">
            <v>59.28</v>
          </cell>
          <cell r="F4295" t="str">
            <v>V-MS-Ex-d M63x1,5 Blindstop</v>
          </cell>
          <cell r="G4295" t="str">
            <v>V-MS-Ex-d M63x1,5 Bouchon</v>
          </cell>
          <cell r="H4295">
            <v>0.28914000000000001</v>
          </cell>
          <cell r="I4295">
            <v>4033878445044</v>
          </cell>
          <cell r="J4295" t="str">
            <v>74122000</v>
          </cell>
          <cell r="K4295" t="str">
            <v>EC000032</v>
          </cell>
        </row>
        <row r="4296">
          <cell r="A4296">
            <v>1877100070</v>
          </cell>
          <cell r="B4296" t="str">
            <v>A.10.91</v>
          </cell>
          <cell r="C4296" t="str">
            <v>5</v>
          </cell>
          <cell r="D4296">
            <v>177</v>
          </cell>
          <cell r="E4296">
            <v>28.91</v>
          </cell>
          <cell r="F4296" t="str">
            <v>V-Ms-Ex-d NPT 1 inch zonder O-Ring</v>
          </cell>
          <cell r="G4296" t="str">
            <v>V-Ms-Ex-d NPT 1 sans joint torique</v>
          </cell>
          <cell r="H4296">
            <v>0.10178</v>
          </cell>
          <cell r="I4296">
            <v>4033878445051</v>
          </cell>
          <cell r="J4296" t="str">
            <v>74122000</v>
          </cell>
          <cell r="K4296" t="str">
            <v>EC000032</v>
          </cell>
        </row>
        <row r="4297">
          <cell r="A4297">
            <v>1877120050</v>
          </cell>
          <cell r="B4297" t="str">
            <v>A.10.91</v>
          </cell>
          <cell r="C4297" t="str">
            <v>10</v>
          </cell>
          <cell r="D4297">
            <v>176</v>
          </cell>
          <cell r="E4297">
            <v>11.9</v>
          </cell>
          <cell r="F4297" t="str">
            <v>V-MS-Ex-d M12x1,5 Blindstop</v>
          </cell>
          <cell r="G4297" t="str">
            <v>V-MS-Ex-d M12x1,5 Bouchon</v>
          </cell>
          <cell r="H4297">
            <v>4.7499999999999999E-3</v>
          </cell>
          <cell r="I4297">
            <v>4033878445068</v>
          </cell>
          <cell r="J4297" t="str">
            <v>74122000</v>
          </cell>
          <cell r="K4297" t="str">
            <v>EC000032</v>
          </cell>
        </row>
        <row r="4298">
          <cell r="A4298">
            <v>1877120070</v>
          </cell>
          <cell r="B4298" t="str">
            <v>A.10.91</v>
          </cell>
          <cell r="C4298" t="str">
            <v>10</v>
          </cell>
          <cell r="D4298">
            <v>177</v>
          </cell>
          <cell r="E4298">
            <v>15.88</v>
          </cell>
          <cell r="F4298" t="str">
            <v>V-MS-Ex-d NPT 1/2</v>
          </cell>
          <cell r="G4298" t="str">
            <v>V-MS-Ex-d NPT 1/2</v>
          </cell>
          <cell r="H4298">
            <v>3.1539999999999999E-2</v>
          </cell>
          <cell r="I4298">
            <v>4033878445075</v>
          </cell>
          <cell r="J4298" t="str">
            <v>74122000</v>
          </cell>
          <cell r="K4298" t="str">
            <v>EC000032</v>
          </cell>
        </row>
        <row r="4299">
          <cell r="A4299">
            <v>1877160050</v>
          </cell>
          <cell r="B4299" t="str">
            <v>A.10.91</v>
          </cell>
          <cell r="C4299" t="str">
            <v>10</v>
          </cell>
          <cell r="D4299">
            <v>176</v>
          </cell>
          <cell r="E4299">
            <v>12.96</v>
          </cell>
          <cell r="F4299" t="str">
            <v>V-MS-Ex-d M16x1,5 Blindstop</v>
          </cell>
          <cell r="G4299" t="str">
            <v>V-MS-Ex-d M16x1,5 Bouchon</v>
          </cell>
          <cell r="H4299">
            <v>1.5900000000000001E-2</v>
          </cell>
          <cell r="I4299">
            <v>4033878445082</v>
          </cell>
          <cell r="J4299" t="str">
            <v>74122000</v>
          </cell>
          <cell r="K4299" t="str">
            <v>EC000032</v>
          </cell>
        </row>
        <row r="4300">
          <cell r="A4300">
            <v>1877200050</v>
          </cell>
          <cell r="B4300" t="str">
            <v>A.10.91</v>
          </cell>
          <cell r="C4300" t="str">
            <v>10</v>
          </cell>
          <cell r="D4300">
            <v>176</v>
          </cell>
          <cell r="E4300">
            <v>14.93</v>
          </cell>
          <cell r="F4300" t="str">
            <v>V-MS-Ex-d M20x1,5 Blindstop</v>
          </cell>
          <cell r="G4300" t="str">
            <v>V-MS-Ex-d M20x1,5 Bouchon</v>
          </cell>
          <cell r="H4300">
            <v>2.1499999999999998E-2</v>
          </cell>
          <cell r="I4300">
            <v>4033878445099</v>
          </cell>
          <cell r="J4300" t="str">
            <v>74122000</v>
          </cell>
          <cell r="K4300" t="str">
            <v>EC000032</v>
          </cell>
        </row>
        <row r="4301">
          <cell r="A4301">
            <v>1877250050</v>
          </cell>
          <cell r="B4301" t="str">
            <v>A.10.91</v>
          </cell>
          <cell r="C4301" t="str">
            <v>5</v>
          </cell>
          <cell r="D4301">
            <v>176</v>
          </cell>
          <cell r="E4301">
            <v>19.47</v>
          </cell>
          <cell r="F4301" t="str">
            <v>V-MS-Ex-d M25x1,5 Blindstop</v>
          </cell>
          <cell r="G4301" t="str">
            <v>V-MS-Ex-d M25x1,5 Bouchon</v>
          </cell>
          <cell r="H4301">
            <v>2.8889999999999999E-2</v>
          </cell>
          <cell r="I4301">
            <v>4033878445105</v>
          </cell>
          <cell r="J4301" t="str">
            <v>74199990</v>
          </cell>
          <cell r="K4301" t="str">
            <v>EC000032</v>
          </cell>
        </row>
        <row r="4302">
          <cell r="A4302">
            <v>1877320050</v>
          </cell>
          <cell r="B4302" t="str">
            <v>A.10.91</v>
          </cell>
          <cell r="C4302" t="str">
            <v>5</v>
          </cell>
          <cell r="D4302">
            <v>176</v>
          </cell>
          <cell r="E4302">
            <v>29.49</v>
          </cell>
          <cell r="F4302" t="str">
            <v>V-MS-Ex-d M32x1,5 Blindstop</v>
          </cell>
          <cell r="G4302" t="str">
            <v>V-MS-Ex-d M32x1,5 Bouchon</v>
          </cell>
          <cell r="H4302">
            <v>6.2799999999999995E-2</v>
          </cell>
          <cell r="I4302">
            <v>4033878445112</v>
          </cell>
          <cell r="J4302" t="str">
            <v>74122000</v>
          </cell>
          <cell r="K4302" t="str">
            <v>EC000032</v>
          </cell>
        </row>
        <row r="4303">
          <cell r="A4303">
            <v>1877340070</v>
          </cell>
          <cell r="B4303" t="str">
            <v>A.10.91</v>
          </cell>
          <cell r="C4303" t="str">
            <v>5</v>
          </cell>
          <cell r="D4303">
            <v>177</v>
          </cell>
          <cell r="E4303">
            <v>19.809999999999999</v>
          </cell>
          <cell r="F4303" t="str">
            <v>V-MS-Ex-d NPT 3/4"</v>
          </cell>
          <cell r="G4303" t="str">
            <v>V-MS-Ex-d NPT 3/4"</v>
          </cell>
          <cell r="H4303">
            <v>7.1279999999999996E-2</v>
          </cell>
          <cell r="I4303">
            <v>4033878445129</v>
          </cell>
          <cell r="J4303" t="str">
            <v>74122000</v>
          </cell>
          <cell r="K4303" t="str">
            <v>EC000032</v>
          </cell>
        </row>
        <row r="4304">
          <cell r="A4304">
            <v>1877380070</v>
          </cell>
          <cell r="B4304" t="str">
            <v>A.10.91</v>
          </cell>
          <cell r="C4304" t="str">
            <v>10</v>
          </cell>
          <cell r="D4304">
            <v>177</v>
          </cell>
          <cell r="E4304">
            <v>16.010000000000002</v>
          </cell>
          <cell r="F4304" t="str">
            <v>V-MS-Ex-d NPT 3/8"</v>
          </cell>
          <cell r="G4304" t="str">
            <v>V-MS-Ex-d NPT 3/8"</v>
          </cell>
          <cell r="H4304">
            <v>2.7029999999999998E-2</v>
          </cell>
          <cell r="I4304">
            <v>4033878445136</v>
          </cell>
          <cell r="J4304" t="str">
            <v>74122000</v>
          </cell>
          <cell r="K4304" t="str">
            <v>EC000032</v>
          </cell>
        </row>
        <row r="4305">
          <cell r="A4305">
            <v>1877400050</v>
          </cell>
          <cell r="B4305" t="str">
            <v>A.10.91</v>
          </cell>
          <cell r="C4305" t="str">
            <v>5</v>
          </cell>
          <cell r="D4305">
            <v>176</v>
          </cell>
          <cell r="E4305">
            <v>39.5</v>
          </cell>
          <cell r="F4305" t="str">
            <v>V-MS-Ex-d M40x1,5 Blindstop</v>
          </cell>
          <cell r="G4305" t="str">
            <v>V-MS-Ex-d M40x1,5 Bouchon</v>
          </cell>
          <cell r="H4305">
            <v>7.4510000000000007E-2</v>
          </cell>
          <cell r="I4305">
            <v>4033878445143</v>
          </cell>
          <cell r="J4305" t="str">
            <v>74122000</v>
          </cell>
          <cell r="K4305" t="str">
            <v>EC000032</v>
          </cell>
        </row>
        <row r="4306">
          <cell r="A4306">
            <v>1877500050</v>
          </cell>
          <cell r="B4306" t="str">
            <v>A.10.91</v>
          </cell>
          <cell r="C4306" t="str">
            <v>1</v>
          </cell>
          <cell r="D4306">
            <v>176</v>
          </cell>
          <cell r="E4306">
            <v>55.55</v>
          </cell>
          <cell r="F4306" t="str">
            <v>V-MS-Ex-d M50x1,5 Blindstop</v>
          </cell>
          <cell r="G4306" t="str">
            <v>V-MS-Ex-d M50x1,5 Bouchon</v>
          </cell>
          <cell r="H4306">
            <v>4.7499999999999999E-3</v>
          </cell>
          <cell r="I4306">
            <v>4033878445150</v>
          </cell>
          <cell r="J4306" t="str">
            <v>74122000</v>
          </cell>
          <cell r="K4306" t="str">
            <v>EC000032</v>
          </cell>
        </row>
        <row r="4307">
          <cell r="A4307">
            <v>1877540070</v>
          </cell>
          <cell r="B4307" t="str">
            <v>A.10.91</v>
          </cell>
          <cell r="C4307" t="str">
            <v>1</v>
          </cell>
          <cell r="D4307">
            <v>177</v>
          </cell>
          <cell r="E4307">
            <v>39.17</v>
          </cell>
          <cell r="F4307" t="str">
            <v>V-MS-Ex-d NPT 1 1/4"</v>
          </cell>
          <cell r="G4307" t="str">
            <v>V-MS-Ex-d NPT 1 1/4"</v>
          </cell>
          <cell r="H4307">
            <v>0.122</v>
          </cell>
          <cell r="I4307">
            <v>4033878445167</v>
          </cell>
          <cell r="J4307" t="str">
            <v>74122000</v>
          </cell>
          <cell r="K4307" t="str">
            <v>EC000032</v>
          </cell>
        </row>
        <row r="4308">
          <cell r="A4308">
            <v>1877630050</v>
          </cell>
          <cell r="B4308" t="str">
            <v>A.10.91</v>
          </cell>
          <cell r="C4308" t="str">
            <v>1</v>
          </cell>
          <cell r="D4308">
            <v>176</v>
          </cell>
          <cell r="E4308">
            <v>88.94</v>
          </cell>
          <cell r="F4308" t="str">
            <v>V-MS-Ex-d M63x1,5 Blindstop</v>
          </cell>
          <cell r="G4308" t="str">
            <v>V-MS-Ex-d M63x1,5 Bouchon</v>
          </cell>
          <cell r="H4308">
            <v>4.7499999999999999E-3</v>
          </cell>
          <cell r="I4308">
            <v>4033878445174</v>
          </cell>
          <cell r="J4308" t="str">
            <v>74122000</v>
          </cell>
          <cell r="K4308" t="str">
            <v>EC000032</v>
          </cell>
        </row>
        <row r="4309">
          <cell r="A4309">
            <v>1877640070</v>
          </cell>
          <cell r="B4309" t="str">
            <v>A.10.91</v>
          </cell>
          <cell r="C4309" t="str">
            <v>1</v>
          </cell>
          <cell r="D4309">
            <v>177</v>
          </cell>
          <cell r="E4309">
            <v>51.33</v>
          </cell>
          <cell r="F4309" t="str">
            <v>V-MS-Ex-d NPT 1 1/2"</v>
          </cell>
          <cell r="G4309" t="str">
            <v>V-MS-Ex-d NPT 1 1/2"</v>
          </cell>
          <cell r="H4309">
            <v>0.2094</v>
          </cell>
          <cell r="I4309">
            <v>4033878445181</v>
          </cell>
          <cell r="J4309" t="str">
            <v>74122000</v>
          </cell>
          <cell r="K4309" t="str">
            <v>EC000032</v>
          </cell>
        </row>
        <row r="4310">
          <cell r="A4310">
            <v>1878161250</v>
          </cell>
          <cell r="B4310" t="str">
            <v>A.10.91</v>
          </cell>
          <cell r="C4310" t="str">
            <v>10</v>
          </cell>
          <cell r="D4310">
            <v>187</v>
          </cell>
          <cell r="E4310">
            <v>4.6900000000000004</v>
          </cell>
          <cell r="F4310" t="str">
            <v>RSD-MS-Ex-d M16x1,5 Reduceerring</v>
          </cell>
          <cell r="G4310" t="str">
            <v>RSD-MS-Ex-d M16x1,5 Réduction</v>
          </cell>
          <cell r="H4310">
            <v>1.176E-2</v>
          </cell>
          <cell r="I4310">
            <v>4033878445198</v>
          </cell>
          <cell r="J4310" t="str">
            <v>74122000</v>
          </cell>
          <cell r="K4310" t="str">
            <v>EC000938</v>
          </cell>
        </row>
        <row r="4311">
          <cell r="A4311">
            <v>1878201250</v>
          </cell>
          <cell r="B4311" t="str">
            <v>A.10.91</v>
          </cell>
          <cell r="C4311" t="str">
            <v>10</v>
          </cell>
          <cell r="D4311">
            <v>187</v>
          </cell>
          <cell r="E4311">
            <v>5.55</v>
          </cell>
          <cell r="F4311" t="str">
            <v>RSD-MS-Ex-d M20x1,5 Reduceerring</v>
          </cell>
          <cell r="G4311" t="str">
            <v>RSD-MS-Ex-d M20x1,5 Réduction</v>
          </cell>
          <cell r="H4311">
            <v>2.5950000000000001E-2</v>
          </cell>
          <cell r="I4311">
            <v>4033878445204</v>
          </cell>
          <cell r="J4311" t="str">
            <v>74122000</v>
          </cell>
          <cell r="K4311" t="str">
            <v>EC000938</v>
          </cell>
        </row>
        <row r="4312">
          <cell r="A4312">
            <v>1878201650</v>
          </cell>
          <cell r="B4312" t="str">
            <v>A.10.91</v>
          </cell>
          <cell r="C4312" t="str">
            <v>10</v>
          </cell>
          <cell r="D4312">
            <v>187</v>
          </cell>
          <cell r="E4312">
            <v>5.49</v>
          </cell>
          <cell r="F4312" t="str">
            <v>RSD-MS-Ex-d M20x1,5 Reduceerring</v>
          </cell>
          <cell r="G4312" t="str">
            <v>RSD-MS-Ex-d M20x1,5 Réduction</v>
          </cell>
          <cell r="H4312">
            <v>1.491E-2</v>
          </cell>
          <cell r="I4312">
            <v>4033878445211</v>
          </cell>
          <cell r="J4312" t="str">
            <v>74122000</v>
          </cell>
          <cell r="K4312" t="str">
            <v>EC000938</v>
          </cell>
        </row>
        <row r="4313">
          <cell r="A4313">
            <v>1878251650</v>
          </cell>
          <cell r="B4313" t="str">
            <v>A.10.91</v>
          </cell>
          <cell r="C4313" t="str">
            <v>10</v>
          </cell>
          <cell r="D4313">
            <v>187</v>
          </cell>
          <cell r="E4313">
            <v>7.58</v>
          </cell>
          <cell r="F4313" t="str">
            <v>RSD-MS-Ex-d M25x1,5 Reduceerring</v>
          </cell>
          <cell r="G4313" t="str">
            <v>RSD-MS-Ex-d M25x1,5 Réduction</v>
          </cell>
          <cell r="H4313">
            <v>5.185E-2</v>
          </cell>
          <cell r="I4313">
            <v>4033878445228</v>
          </cell>
          <cell r="J4313" t="str">
            <v>74122000</v>
          </cell>
          <cell r="K4313" t="str">
            <v>EC000938</v>
          </cell>
        </row>
        <row r="4314">
          <cell r="A4314">
            <v>1878252050</v>
          </cell>
          <cell r="B4314" t="str">
            <v>A.10.91</v>
          </cell>
          <cell r="C4314" t="str">
            <v>5</v>
          </cell>
          <cell r="D4314">
            <v>187</v>
          </cell>
          <cell r="E4314">
            <v>7.26</v>
          </cell>
          <cell r="F4314" t="str">
            <v>RSD-MS-Ex-d M25x1,5 Reduceerring</v>
          </cell>
          <cell r="G4314" t="str">
            <v>RSD-MS-Ex-d M25x1,5 Réduction</v>
          </cell>
          <cell r="H4314">
            <v>2.741E-2</v>
          </cell>
          <cell r="I4314">
            <v>4033878445235</v>
          </cell>
          <cell r="J4314" t="str">
            <v>74122000</v>
          </cell>
          <cell r="K4314" t="str">
            <v>EC000938</v>
          </cell>
        </row>
        <row r="4315">
          <cell r="A4315">
            <v>1878321650</v>
          </cell>
          <cell r="B4315" t="str">
            <v>A.10.91</v>
          </cell>
          <cell r="C4315" t="str">
            <v>5</v>
          </cell>
          <cell r="D4315">
            <v>187</v>
          </cell>
          <cell r="E4315">
            <v>15.66</v>
          </cell>
          <cell r="F4315" t="str">
            <v>RSD-MS-Ex-d M32x1,5 Reduceerring</v>
          </cell>
          <cell r="G4315" t="str">
            <v>RSD-MS-Ex-d M32x1,5 Réduction</v>
          </cell>
          <cell r="H4315">
            <v>5.13E-3</v>
          </cell>
          <cell r="I4315">
            <v>4033878445242</v>
          </cell>
          <cell r="J4315" t="str">
            <v>74122000</v>
          </cell>
          <cell r="K4315" t="str">
            <v>EC000938</v>
          </cell>
        </row>
        <row r="4316">
          <cell r="A4316">
            <v>1878322050</v>
          </cell>
          <cell r="B4316" t="str">
            <v>A.10.91</v>
          </cell>
          <cell r="C4316" t="str">
            <v>5</v>
          </cell>
          <cell r="D4316">
            <v>187</v>
          </cell>
          <cell r="E4316">
            <v>15.33</v>
          </cell>
          <cell r="F4316" t="str">
            <v>RSD-MS-Ex-d M32x1,5 Reduceerring</v>
          </cell>
          <cell r="G4316" t="str">
            <v>RSD-MS-Ex-d M32x1,5 Réduction</v>
          </cell>
          <cell r="H4316">
            <v>0.105</v>
          </cell>
          <cell r="I4316">
            <v>4033878445259</v>
          </cell>
          <cell r="J4316" t="str">
            <v>74122000</v>
          </cell>
          <cell r="K4316" t="str">
            <v>EC000938</v>
          </cell>
        </row>
        <row r="4317">
          <cell r="A4317">
            <v>1878322550</v>
          </cell>
          <cell r="B4317" t="str">
            <v>A.10.91</v>
          </cell>
          <cell r="C4317" t="str">
            <v>5</v>
          </cell>
          <cell r="D4317">
            <v>187</v>
          </cell>
          <cell r="E4317">
            <v>14.75</v>
          </cell>
          <cell r="F4317" t="str">
            <v>RSD-MS-Ex-d M32x1,5 Reduceerring</v>
          </cell>
          <cell r="G4317" t="str">
            <v>RSD-MS-Ex-d M32x1,5 Réduction</v>
          </cell>
          <cell r="H4317">
            <v>7.3999999999999996E-2</v>
          </cell>
          <cell r="I4317">
            <v>4033878445266</v>
          </cell>
          <cell r="J4317" t="str">
            <v>74122000</v>
          </cell>
          <cell r="K4317" t="str">
            <v>EC000938</v>
          </cell>
        </row>
        <row r="4318">
          <cell r="A4318">
            <v>1878402050</v>
          </cell>
          <cell r="B4318" t="str">
            <v>A.10.91</v>
          </cell>
          <cell r="C4318" t="str">
            <v>5</v>
          </cell>
          <cell r="D4318">
            <v>187</v>
          </cell>
          <cell r="E4318">
            <v>19.34</v>
          </cell>
          <cell r="F4318" t="str">
            <v>RSD-MS-Ex-d M40x1,5 Reduceerring</v>
          </cell>
          <cell r="G4318" t="str">
            <v>RSD-MS-Ex-d M40x1,5 Réduction</v>
          </cell>
          <cell r="H4318">
            <v>5.1999999999999998E-3</v>
          </cell>
          <cell r="I4318">
            <v>4033878445273</v>
          </cell>
          <cell r="J4318" t="str">
            <v>74122000</v>
          </cell>
          <cell r="K4318" t="str">
            <v>EC000938</v>
          </cell>
        </row>
        <row r="4319">
          <cell r="A4319">
            <v>1878402550</v>
          </cell>
          <cell r="B4319" t="str">
            <v>A.10.91</v>
          </cell>
          <cell r="C4319" t="str">
            <v>5</v>
          </cell>
          <cell r="D4319">
            <v>187</v>
          </cell>
          <cell r="E4319">
            <v>18.760000000000002</v>
          </cell>
          <cell r="F4319" t="str">
            <v>RSD-MS-Ex-d M40x1,5 Reduceerring</v>
          </cell>
          <cell r="G4319" t="str">
            <v>RSD-MS-Ex-d M40x1,5 Réduction</v>
          </cell>
          <cell r="H4319">
            <v>0.14699999999999999</v>
          </cell>
          <cell r="I4319">
            <v>4033878445280</v>
          </cell>
          <cell r="J4319" t="str">
            <v>74122000</v>
          </cell>
          <cell r="K4319" t="str">
            <v>EC000938</v>
          </cell>
        </row>
        <row r="4320">
          <cell r="A4320">
            <v>1878403250</v>
          </cell>
          <cell r="B4320" t="str">
            <v>A.10.91</v>
          </cell>
          <cell r="C4320" t="str">
            <v>5</v>
          </cell>
          <cell r="D4320">
            <v>187</v>
          </cell>
          <cell r="E4320">
            <v>17.63</v>
          </cell>
          <cell r="F4320" t="str">
            <v>RSD-MS-Ex-d M40x1,5 Reduceerring</v>
          </cell>
          <cell r="G4320" t="str">
            <v>RSD-MS-Ex-d M40x1,5 Réduction</v>
          </cell>
          <cell r="H4320">
            <v>5.1999999999999998E-3</v>
          </cell>
          <cell r="I4320">
            <v>4033878445297</v>
          </cell>
          <cell r="J4320" t="str">
            <v>74122000</v>
          </cell>
          <cell r="K4320" t="str">
            <v>EC000938</v>
          </cell>
        </row>
        <row r="4321">
          <cell r="A4321">
            <v>1878502550</v>
          </cell>
          <cell r="B4321" t="str">
            <v>A.10.91</v>
          </cell>
          <cell r="C4321">
            <v>5</v>
          </cell>
          <cell r="E4321">
            <v>34.46</v>
          </cell>
          <cell r="F4321" t="str">
            <v xml:space="preserve">RSD-MS-Ex-d M50x1,5 x M25x1,5 </v>
          </cell>
          <cell r="G4321" t="str">
            <v>RSD-MS-Ex-d M50x1,5 Réduction</v>
          </cell>
          <cell r="H4321">
            <v>0.14699999999999999</v>
          </cell>
          <cell r="I4321">
            <v>4033878445280</v>
          </cell>
          <cell r="J4321" t="str">
            <v>74122000</v>
          </cell>
          <cell r="K4321" t="str">
            <v>EC000938</v>
          </cell>
        </row>
        <row r="4322">
          <cell r="A4322">
            <v>1878503250</v>
          </cell>
          <cell r="B4322" t="str">
            <v>A.10.91</v>
          </cell>
          <cell r="C4322">
            <v>5</v>
          </cell>
          <cell r="E4322">
            <v>28.8</v>
          </cell>
          <cell r="F4322" t="str">
            <v xml:space="preserve">RSD-MS-Ex-d M50x1,5 x M25x1,5 </v>
          </cell>
          <cell r="G4322" t="str">
            <v>RSD-MS-Ex-d M32x1,5 Réduction</v>
          </cell>
          <cell r="H4322">
            <v>4.7499999999999999E-3</v>
          </cell>
          <cell r="I4322"/>
          <cell r="J4322" t="str">
            <v>74122000</v>
          </cell>
          <cell r="K4322" t="str">
            <v>EC000938</v>
          </cell>
        </row>
        <row r="4323">
          <cell r="A4323">
            <v>1879161250</v>
          </cell>
          <cell r="B4323" t="str">
            <v>A.10.91</v>
          </cell>
          <cell r="C4323" t="str">
            <v>10</v>
          </cell>
          <cell r="D4323">
            <v>188</v>
          </cell>
          <cell r="E4323">
            <v>7.26</v>
          </cell>
          <cell r="F4323" t="str">
            <v>RSD-MS-Ex-d M16x1,5 Reduceerring</v>
          </cell>
          <cell r="G4323" t="str">
            <v>RSD-MS-Ex-d M16x1,5 Réduction</v>
          </cell>
          <cell r="H4323">
            <v>1.158E-2</v>
          </cell>
          <cell r="I4323">
            <v>4033878445327</v>
          </cell>
          <cell r="J4323" t="str">
            <v>74122000</v>
          </cell>
          <cell r="K4323" t="str">
            <v>EC000938</v>
          </cell>
        </row>
        <row r="4324">
          <cell r="A4324">
            <v>1879201250</v>
          </cell>
          <cell r="B4324" t="str">
            <v>A.10.91</v>
          </cell>
          <cell r="C4324" t="str">
            <v>10</v>
          </cell>
          <cell r="D4324">
            <v>188</v>
          </cell>
          <cell r="E4324">
            <v>8.2899999999999991</v>
          </cell>
          <cell r="F4324" t="str">
            <v>RSD-MS-Ex-d M20x1,5 Reduceerring</v>
          </cell>
          <cell r="G4324" t="str">
            <v>RSD-MS-Ex-d M20x1,5 Réduction</v>
          </cell>
          <cell r="H4324">
            <v>2.572E-2</v>
          </cell>
          <cell r="I4324">
            <v>4033878445334</v>
          </cell>
          <cell r="J4324" t="str">
            <v>74122000</v>
          </cell>
          <cell r="K4324" t="str">
            <v>EC000938</v>
          </cell>
        </row>
        <row r="4325">
          <cell r="A4325">
            <v>1879201650</v>
          </cell>
          <cell r="B4325" t="str">
            <v>A.10.91</v>
          </cell>
          <cell r="C4325" t="str">
            <v>10</v>
          </cell>
          <cell r="D4325">
            <v>188</v>
          </cell>
          <cell r="E4325">
            <v>8.2200000000000006</v>
          </cell>
          <cell r="F4325" t="str">
            <v>RSD-MS-Ex-d M20x1,5 Reduceerring</v>
          </cell>
          <cell r="G4325" t="str">
            <v>RSD-MS-Ex-d M20x1,5 Réduction</v>
          </cell>
          <cell r="H4325">
            <v>1.4670000000000001E-2</v>
          </cell>
          <cell r="I4325">
            <v>4033878445341</v>
          </cell>
          <cell r="J4325" t="str">
            <v>74122000</v>
          </cell>
          <cell r="K4325" t="str">
            <v>EC000938</v>
          </cell>
        </row>
        <row r="4326">
          <cell r="A4326">
            <v>1879251650</v>
          </cell>
          <cell r="B4326" t="str">
            <v>A.10.91</v>
          </cell>
          <cell r="C4326" t="str">
            <v>5</v>
          </cell>
          <cell r="D4326">
            <v>188</v>
          </cell>
          <cell r="E4326">
            <v>10.27</v>
          </cell>
          <cell r="F4326" t="str">
            <v>RSD-MS-Ex-d M25x1,5 Reduceerring</v>
          </cell>
          <cell r="G4326" t="str">
            <v>RSD-MS-Ex-d M25x1,5 Réduction</v>
          </cell>
          <cell r="H4326">
            <v>4.1910000000000003E-2</v>
          </cell>
          <cell r="I4326">
            <v>4033878445358</v>
          </cell>
          <cell r="J4326" t="str">
            <v>74122000</v>
          </cell>
          <cell r="K4326" t="str">
            <v>EC000938</v>
          </cell>
        </row>
        <row r="4327">
          <cell r="A4327">
            <v>1879252050</v>
          </cell>
          <cell r="B4327" t="str">
            <v>A.10.91</v>
          </cell>
          <cell r="C4327" t="str">
            <v>5</v>
          </cell>
          <cell r="D4327">
            <v>188</v>
          </cell>
          <cell r="E4327">
            <v>10.01</v>
          </cell>
          <cell r="F4327" t="str">
            <v>RSD-MS-Ex-d M25x1,5 Reduceerring</v>
          </cell>
          <cell r="G4327" t="str">
            <v>RSD-MS-Ex-d M25x1,5 Réduction</v>
          </cell>
          <cell r="H4327">
            <v>3.5000000000000003E-2</v>
          </cell>
          <cell r="I4327">
            <v>4033878445365</v>
          </cell>
          <cell r="J4327" t="str">
            <v>74122000</v>
          </cell>
          <cell r="K4327" t="str">
            <v>EC000938</v>
          </cell>
        </row>
        <row r="4328">
          <cell r="A4328">
            <v>1879321650</v>
          </cell>
          <cell r="B4328" t="str">
            <v>A.10.91</v>
          </cell>
          <cell r="C4328" t="str">
            <v>5</v>
          </cell>
          <cell r="D4328">
            <v>188</v>
          </cell>
          <cell r="E4328">
            <v>18.36</v>
          </cell>
          <cell r="F4328" t="str">
            <v>RSD-MS-Ex-d M32x1,5 Reduceerring</v>
          </cell>
          <cell r="G4328" t="str">
            <v>RSD-MS-Ex-d M32x1,5 Réduction</v>
          </cell>
          <cell r="H4328">
            <v>4.7499999999999999E-3</v>
          </cell>
          <cell r="I4328">
            <v>4033878445372</v>
          </cell>
          <cell r="J4328" t="str">
            <v>74122000</v>
          </cell>
          <cell r="K4328" t="str">
            <v>EC000938</v>
          </cell>
        </row>
        <row r="4329">
          <cell r="A4329">
            <v>1879322050</v>
          </cell>
          <cell r="B4329" t="str">
            <v>A.10.91</v>
          </cell>
          <cell r="C4329" t="str">
            <v>5</v>
          </cell>
          <cell r="D4329">
            <v>188</v>
          </cell>
          <cell r="E4329">
            <v>18.079999999999998</v>
          </cell>
          <cell r="F4329" t="str">
            <v>RSD-MS-Ex-d M32x1,5 Reduceerring</v>
          </cell>
          <cell r="G4329" t="str">
            <v>RSD-MS-Ex-d M32x1,5 Réduction</v>
          </cell>
          <cell r="H4329">
            <v>4.7499999999999999E-3</v>
          </cell>
          <cell r="I4329">
            <v>4033878445389</v>
          </cell>
          <cell r="J4329" t="str">
            <v>74122000</v>
          </cell>
          <cell r="K4329" t="str">
            <v>EC000938</v>
          </cell>
        </row>
        <row r="4330">
          <cell r="A4330">
            <v>1879322550</v>
          </cell>
          <cell r="B4330" t="str">
            <v>A.10.91</v>
          </cell>
          <cell r="C4330" t="str">
            <v>5</v>
          </cell>
          <cell r="D4330">
            <v>188</v>
          </cell>
          <cell r="E4330">
            <v>17.55</v>
          </cell>
          <cell r="F4330" t="str">
            <v>RSD-MS-Ex-d M32x1,5 Reduceerring</v>
          </cell>
          <cell r="G4330" t="str">
            <v>RSD-MS-Ex-d M32x1,5 Réduction</v>
          </cell>
          <cell r="H4330">
            <v>7.4499999999999997E-2</v>
          </cell>
          <cell r="I4330">
            <v>4033878445396</v>
          </cell>
          <cell r="J4330" t="str">
            <v>74122000</v>
          </cell>
          <cell r="K4330" t="str">
            <v>EC000938</v>
          </cell>
        </row>
        <row r="4331">
          <cell r="A4331">
            <v>1879402050</v>
          </cell>
          <cell r="B4331" t="str">
            <v>A.10.91</v>
          </cell>
          <cell r="C4331" t="str">
            <v>5</v>
          </cell>
          <cell r="D4331">
            <v>188</v>
          </cell>
          <cell r="E4331">
            <v>22.01</v>
          </cell>
          <cell r="F4331" t="str">
            <v>RSD-MS-Ex-d M40x1,5 Reduceerring</v>
          </cell>
          <cell r="G4331" t="str">
            <v>RSD-MS-Ex-d M40x1,5 Réduction</v>
          </cell>
          <cell r="H4331">
            <v>4.7499999999999999E-3</v>
          </cell>
          <cell r="I4331">
            <v>4033878445402</v>
          </cell>
          <cell r="J4331" t="str">
            <v>74122000</v>
          </cell>
          <cell r="K4331" t="str">
            <v>EC000938</v>
          </cell>
        </row>
        <row r="4332">
          <cell r="A4332">
            <v>1879402550</v>
          </cell>
          <cell r="B4332" t="str">
            <v>A.10.91</v>
          </cell>
          <cell r="C4332" t="str">
            <v>5</v>
          </cell>
          <cell r="D4332">
            <v>188</v>
          </cell>
          <cell r="E4332">
            <v>21.47</v>
          </cell>
          <cell r="F4332" t="str">
            <v>RSD-MS-Ex-d M40x1,5 Reduceerring</v>
          </cell>
          <cell r="G4332" t="str">
            <v>RSD-MS-Ex-d M40x1,5 Réduction</v>
          </cell>
          <cell r="H4332">
            <v>0.14699999999999999</v>
          </cell>
          <cell r="I4332">
            <v>4033878445419</v>
          </cell>
          <cell r="J4332" t="str">
            <v>74122000</v>
          </cell>
          <cell r="K4332" t="str">
            <v>EC000938</v>
          </cell>
        </row>
        <row r="4333">
          <cell r="A4333">
            <v>1879403250</v>
          </cell>
          <cell r="B4333" t="str">
            <v>A.10.91</v>
          </cell>
          <cell r="C4333" t="str">
            <v>5</v>
          </cell>
          <cell r="D4333">
            <v>188</v>
          </cell>
          <cell r="E4333">
            <v>21.07</v>
          </cell>
          <cell r="F4333" t="str">
            <v>RSD-MS-Ex-d M40x1,5 Reduceerring</v>
          </cell>
          <cell r="G4333" t="str">
            <v>RSD-MS-Ex-d M40x1,5 Réduction</v>
          </cell>
          <cell r="H4333">
            <v>4.7499999999999999E-3</v>
          </cell>
          <cell r="I4333">
            <v>4033878445426</v>
          </cell>
          <cell r="J4333" t="str">
            <v>74122000</v>
          </cell>
          <cell r="K4333" t="str">
            <v>EC000938</v>
          </cell>
        </row>
        <row r="4334">
          <cell r="A4334">
            <v>1879503250</v>
          </cell>
          <cell r="B4334" t="str">
            <v>A.10.91</v>
          </cell>
          <cell r="C4334" t="str">
            <v>5</v>
          </cell>
          <cell r="D4334">
            <v>188</v>
          </cell>
          <cell r="E4334">
            <v>38.69</v>
          </cell>
          <cell r="F4334" t="str">
            <v>RSD-MS-Ex-d M50x1,5 Reduceerring</v>
          </cell>
          <cell r="G4334" t="str">
            <v>RSD-MS-Ex-d M50x1,5 Réduction</v>
          </cell>
          <cell r="H4334">
            <v>4.7499999999999999E-3</v>
          </cell>
          <cell r="I4334">
            <v>4033878445440</v>
          </cell>
          <cell r="J4334" t="str">
            <v>74122000</v>
          </cell>
          <cell r="K4334" t="str">
            <v>EC000938</v>
          </cell>
        </row>
        <row r="4335">
          <cell r="A4335">
            <v>1895120050</v>
          </cell>
          <cell r="B4335" t="str">
            <v>A.10.91</v>
          </cell>
          <cell r="C4335" t="str">
            <v>10</v>
          </cell>
          <cell r="D4335">
            <v>181</v>
          </cell>
          <cell r="E4335">
            <v>15.29</v>
          </cell>
          <cell r="F4335" t="str">
            <v>V-INOX-Ex-d M12x1,5 Blindstop</v>
          </cell>
          <cell r="G4335" t="str">
            <v>V-INOX-Ex-d M12x1,5 Bouchon</v>
          </cell>
          <cell r="H4335">
            <v>1.191E-2</v>
          </cell>
          <cell r="I4335">
            <v>4033878445457</v>
          </cell>
          <cell r="J4335" t="str">
            <v>73181575</v>
          </cell>
          <cell r="K4335" t="str">
            <v>EC000032</v>
          </cell>
        </row>
        <row r="4336">
          <cell r="A4336">
            <v>1895160050</v>
          </cell>
          <cell r="B4336" t="str">
            <v>A.10.91</v>
          </cell>
          <cell r="C4336" t="str">
            <v>10</v>
          </cell>
          <cell r="D4336">
            <v>181</v>
          </cell>
          <cell r="E4336">
            <v>17.13</v>
          </cell>
          <cell r="F4336" t="str">
            <v>V-INOX-Ex-d M16x1,5 Blindstop</v>
          </cell>
          <cell r="G4336" t="str">
            <v>V-INOX-Ex-d M16x1,5 Bouchon</v>
          </cell>
          <cell r="H4336">
            <v>1.218E-2</v>
          </cell>
          <cell r="I4336">
            <v>4033878445464</v>
          </cell>
          <cell r="J4336" t="str">
            <v>73181575</v>
          </cell>
          <cell r="K4336" t="str">
            <v>EC000032</v>
          </cell>
        </row>
        <row r="4337">
          <cell r="A4337">
            <v>1895200050</v>
          </cell>
          <cell r="B4337" t="str">
            <v>A.10.91</v>
          </cell>
          <cell r="C4337" t="str">
            <v>10</v>
          </cell>
          <cell r="D4337">
            <v>181</v>
          </cell>
          <cell r="E4337">
            <v>18.28</v>
          </cell>
          <cell r="F4337" t="str">
            <v>V-INOX-Ex-d M20x1,5 Blindstop</v>
          </cell>
          <cell r="G4337" t="str">
            <v>V-INOX-Ex-d M20x1,5 Bouchon</v>
          </cell>
          <cell r="H4337">
            <v>1.823E-2</v>
          </cell>
          <cell r="I4337">
            <v>4033878445471</v>
          </cell>
          <cell r="J4337" t="str">
            <v>73181575</v>
          </cell>
          <cell r="K4337" t="str">
            <v>EC000032</v>
          </cell>
        </row>
        <row r="4338">
          <cell r="A4338">
            <v>1895250050</v>
          </cell>
          <cell r="B4338" t="str">
            <v>A.10.91</v>
          </cell>
          <cell r="C4338" t="str">
            <v>5</v>
          </cell>
          <cell r="D4338">
            <v>181</v>
          </cell>
          <cell r="E4338">
            <v>21.87</v>
          </cell>
          <cell r="F4338" t="str">
            <v>V-INOX-Ex-d M25x1,5 Blindstop</v>
          </cell>
          <cell r="G4338" t="str">
            <v>V-INOX-Ex-d M25x1,5 Bouchon</v>
          </cell>
          <cell r="H4338">
            <v>3.3000000000000002E-2</v>
          </cell>
          <cell r="I4338">
            <v>4033878445488</v>
          </cell>
          <cell r="J4338" t="str">
            <v>73181575</v>
          </cell>
          <cell r="K4338" t="str">
            <v>EC000032</v>
          </cell>
        </row>
        <row r="4339">
          <cell r="A4339">
            <v>1895320050</v>
          </cell>
          <cell r="B4339" t="str">
            <v>A.10.91</v>
          </cell>
          <cell r="C4339" t="str">
            <v>5</v>
          </cell>
          <cell r="D4339">
            <v>181</v>
          </cell>
          <cell r="E4339">
            <v>26.08</v>
          </cell>
          <cell r="F4339" t="str">
            <v>V-INOX-Ex-d M32x1,5 Blindstop</v>
          </cell>
          <cell r="G4339" t="str">
            <v>V-INOX-Ex-d M32x1,5 Bouchon</v>
          </cell>
          <cell r="H4339">
            <v>6.9379999999999997E-2</v>
          </cell>
          <cell r="I4339">
            <v>4033878445495</v>
          </cell>
          <cell r="J4339" t="str">
            <v>73181575</v>
          </cell>
          <cell r="K4339" t="str">
            <v>EC000032</v>
          </cell>
        </row>
        <row r="4340">
          <cell r="A4340">
            <v>1895400050</v>
          </cell>
          <cell r="B4340" t="str">
            <v>A.10.91</v>
          </cell>
          <cell r="C4340" t="str">
            <v>5</v>
          </cell>
          <cell r="D4340">
            <v>181</v>
          </cell>
          <cell r="E4340">
            <v>33.07</v>
          </cell>
          <cell r="F4340" t="str">
            <v>V-INOX-Ex-d M40x1,5 Blindstop</v>
          </cell>
          <cell r="G4340" t="str">
            <v>V-INOX-Ex-d M40x1,5 Bouchon</v>
          </cell>
          <cell r="H4340">
            <v>8.3650000000000002E-2</v>
          </cell>
          <cell r="I4340">
            <v>4033878445501</v>
          </cell>
          <cell r="J4340" t="str">
            <v>73181575</v>
          </cell>
          <cell r="K4340" t="str">
            <v>EC000032</v>
          </cell>
        </row>
        <row r="4341">
          <cell r="A4341">
            <v>1895500050</v>
          </cell>
          <cell r="B4341" t="str">
            <v>A.10.91</v>
          </cell>
          <cell r="C4341" t="str">
            <v>1</v>
          </cell>
          <cell r="D4341">
            <v>181</v>
          </cell>
          <cell r="E4341">
            <v>42.68</v>
          </cell>
          <cell r="F4341" t="str">
            <v>V-INOX-Ex-d M50x1,5 Blindstop</v>
          </cell>
          <cell r="G4341" t="str">
            <v>V-INOX-Ex-d M50x1,5 Bouchon</v>
          </cell>
          <cell r="H4341">
            <v>0.14287</v>
          </cell>
          <cell r="I4341">
            <v>4033878445518</v>
          </cell>
          <cell r="J4341" t="str">
            <v>73181575</v>
          </cell>
          <cell r="K4341" t="str">
            <v>EC000032</v>
          </cell>
        </row>
        <row r="4342">
          <cell r="A4342">
            <v>1895630050</v>
          </cell>
          <cell r="B4342" t="str">
            <v>A.10.91</v>
          </cell>
          <cell r="C4342" t="str">
            <v>1</v>
          </cell>
          <cell r="D4342">
            <v>181</v>
          </cell>
          <cell r="E4342">
            <v>91.28</v>
          </cell>
          <cell r="F4342" t="str">
            <v>V-INOX-Ex-d M63x1,5 Blindstop</v>
          </cell>
          <cell r="G4342" t="str">
            <v>V-INOX-Ex-d M63x1,5 Bouchon</v>
          </cell>
          <cell r="H4342">
            <v>0.2666</v>
          </cell>
          <cell r="I4342">
            <v>4033878445525</v>
          </cell>
          <cell r="J4342" t="str">
            <v>73181575</v>
          </cell>
          <cell r="K4342" t="str">
            <v>EC000032</v>
          </cell>
        </row>
        <row r="4343">
          <cell r="A4343">
            <v>1896120050</v>
          </cell>
          <cell r="B4343" t="str">
            <v>A.10.91</v>
          </cell>
          <cell r="C4343" t="str">
            <v>10</v>
          </cell>
          <cell r="D4343">
            <v>182</v>
          </cell>
          <cell r="E4343">
            <v>18.34</v>
          </cell>
          <cell r="F4343" t="str">
            <v>V-INOX-Ex-d M12x1,5 Blindstop</v>
          </cell>
          <cell r="G4343" t="str">
            <v>V-INOX-Ex-d M12x1,5 Bouchon</v>
          </cell>
          <cell r="H4343">
            <v>1.6039999999999999E-2</v>
          </cell>
          <cell r="I4343">
            <v>4033878445532</v>
          </cell>
          <cell r="J4343" t="str">
            <v>73181575</v>
          </cell>
          <cell r="K4343" t="str">
            <v>EC000032</v>
          </cell>
        </row>
        <row r="4344">
          <cell r="A4344">
            <v>1896160050</v>
          </cell>
          <cell r="B4344" t="str">
            <v>A.10.91</v>
          </cell>
          <cell r="C4344" t="str">
            <v>10</v>
          </cell>
          <cell r="D4344">
            <v>182</v>
          </cell>
          <cell r="E4344">
            <v>20.54</v>
          </cell>
          <cell r="F4344" t="str">
            <v>V-INOX-Ex-d M16x1,5 Blindstop</v>
          </cell>
          <cell r="G4344" t="str">
            <v>V-INOX-Ex-d M16x1,5 Bouchon</v>
          </cell>
          <cell r="H4344">
            <v>1.864E-2</v>
          </cell>
          <cell r="I4344">
            <v>4033878445549</v>
          </cell>
          <cell r="J4344" t="str">
            <v>73181575</v>
          </cell>
          <cell r="K4344" t="str">
            <v>EC000032</v>
          </cell>
        </row>
        <row r="4345">
          <cell r="A4345">
            <v>1896200050</v>
          </cell>
          <cell r="B4345" t="str">
            <v>A.10.91</v>
          </cell>
          <cell r="C4345" t="str">
            <v>10</v>
          </cell>
          <cell r="D4345">
            <v>182</v>
          </cell>
          <cell r="E4345">
            <v>21.93</v>
          </cell>
          <cell r="F4345" t="str">
            <v>V-INOX-Ex-d M20x1,5 Blindstop</v>
          </cell>
          <cell r="G4345" t="str">
            <v>V-INOX-Ex-d M20x1,5 Bouchon</v>
          </cell>
          <cell r="H4345">
            <v>2.1360000000000001E-2</v>
          </cell>
          <cell r="I4345">
            <v>4033878445556</v>
          </cell>
          <cell r="J4345" t="str">
            <v>73181575</v>
          </cell>
          <cell r="K4345" t="str">
            <v>EC000032</v>
          </cell>
        </row>
        <row r="4346">
          <cell r="A4346">
            <v>1896250050</v>
          </cell>
          <cell r="B4346" t="str">
            <v>A.10.91</v>
          </cell>
          <cell r="C4346" t="str">
            <v>5</v>
          </cell>
          <cell r="D4346">
            <v>182</v>
          </cell>
          <cell r="E4346">
            <v>26.25</v>
          </cell>
          <cell r="F4346" t="str">
            <v>V-INOX-Ex-d M25x1,5 Blindstop</v>
          </cell>
          <cell r="G4346" t="str">
            <v>V-INOX-Ex-d M25x1,5 Bouchon</v>
          </cell>
          <cell r="H4346">
            <v>3.7499999999999999E-2</v>
          </cell>
          <cell r="I4346">
            <v>4033878445563</v>
          </cell>
          <cell r="J4346" t="str">
            <v>73181575</v>
          </cell>
          <cell r="K4346" t="str">
            <v>EC000032</v>
          </cell>
        </row>
        <row r="4347">
          <cell r="A4347">
            <v>1896320050</v>
          </cell>
          <cell r="B4347" t="str">
            <v>A.10.91</v>
          </cell>
          <cell r="C4347" t="str">
            <v>5</v>
          </cell>
          <cell r="D4347">
            <v>182</v>
          </cell>
          <cell r="E4347">
            <v>31.3</v>
          </cell>
          <cell r="F4347" t="str">
            <v>V-INOX-Ex-d M32x1,5 Blindstop</v>
          </cell>
          <cell r="G4347" t="str">
            <v>V-INOX-Ex-d M32x1,5 Bouchon</v>
          </cell>
          <cell r="H4347">
            <v>7.5689999999999993E-2</v>
          </cell>
          <cell r="I4347">
            <v>4033878445570</v>
          </cell>
          <cell r="J4347" t="str">
            <v>73181575</v>
          </cell>
          <cell r="K4347" t="str">
            <v>EC000032</v>
          </cell>
        </row>
        <row r="4348">
          <cell r="A4348">
            <v>1896400050</v>
          </cell>
          <cell r="B4348" t="str">
            <v>A.10.91</v>
          </cell>
          <cell r="C4348" t="str">
            <v>5</v>
          </cell>
          <cell r="D4348">
            <v>182</v>
          </cell>
          <cell r="E4348">
            <v>39.69</v>
          </cell>
          <cell r="F4348" t="str">
            <v>V-INOX-Ex-d M40x1,5 Blindstop</v>
          </cell>
          <cell r="G4348" t="str">
            <v>V-INOX-Ex-d M40x1,5 Bouchon</v>
          </cell>
          <cell r="H4348">
            <v>8.3650000000000002E-2</v>
          </cell>
          <cell r="I4348">
            <v>4033878445587</v>
          </cell>
          <cell r="J4348" t="str">
            <v>73181575</v>
          </cell>
          <cell r="K4348" t="str">
            <v>EC000032</v>
          </cell>
        </row>
        <row r="4349">
          <cell r="A4349">
            <v>1896500050</v>
          </cell>
          <cell r="B4349" t="str">
            <v>A.10.91</v>
          </cell>
          <cell r="C4349" t="str">
            <v>1</v>
          </cell>
          <cell r="D4349">
            <v>182</v>
          </cell>
          <cell r="E4349">
            <v>51.21</v>
          </cell>
          <cell r="F4349" t="str">
            <v>V-INOX-Ex-d M50x1,5 Blindstop</v>
          </cell>
          <cell r="G4349" t="str">
            <v>V-INOX-Ex-d M50x1,5 Bouchon</v>
          </cell>
          <cell r="H4349">
            <v>0.14287</v>
          </cell>
          <cell r="I4349">
            <v>4033878445594</v>
          </cell>
          <cell r="J4349" t="str">
            <v>73181575</v>
          </cell>
          <cell r="K4349" t="str">
            <v>EC000032</v>
          </cell>
        </row>
        <row r="4350">
          <cell r="A4350">
            <v>1896630050</v>
          </cell>
          <cell r="B4350" t="str">
            <v>A.10.91</v>
          </cell>
          <cell r="C4350" t="str">
            <v>1</v>
          </cell>
          <cell r="D4350">
            <v>182</v>
          </cell>
          <cell r="E4350">
            <v>109.55</v>
          </cell>
          <cell r="F4350" t="str">
            <v>V-INOX-Ex-d M63x1,5 Blindstop</v>
          </cell>
          <cell r="G4350" t="str">
            <v>V-INOX-Ex-d M63x1,5 Bouchon</v>
          </cell>
          <cell r="H4350">
            <v>0.2666</v>
          </cell>
          <cell r="I4350">
            <v>4033878445600</v>
          </cell>
          <cell r="J4350" t="str">
            <v>73181575</v>
          </cell>
          <cell r="K4350" t="str">
            <v>EC000032</v>
          </cell>
        </row>
        <row r="4351">
          <cell r="A4351">
            <v>1897100070</v>
          </cell>
          <cell r="B4351" t="str">
            <v>A.10.91</v>
          </cell>
          <cell r="C4351" t="str">
            <v>5</v>
          </cell>
          <cell r="D4351">
            <v>184</v>
          </cell>
          <cell r="E4351">
            <v>50.49</v>
          </cell>
          <cell r="F4351" t="str">
            <v>V-INOX-Ex-d 1" 1.4404 Blindstop</v>
          </cell>
          <cell r="G4351" t="str">
            <v>V-INOX-Ex-d 1" 1.4404 Bouchon</v>
          </cell>
          <cell r="H4351">
            <v>0.10802</v>
          </cell>
          <cell r="I4351">
            <v>4033878445617</v>
          </cell>
          <cell r="J4351" t="str">
            <v>73181575</v>
          </cell>
          <cell r="K4351" t="str">
            <v>EC000032</v>
          </cell>
        </row>
        <row r="4352">
          <cell r="A4352">
            <v>1897120050</v>
          </cell>
          <cell r="B4352" t="str">
            <v>A.10.91</v>
          </cell>
          <cell r="C4352" t="str">
            <v>10</v>
          </cell>
          <cell r="D4352">
            <v>183</v>
          </cell>
          <cell r="E4352">
            <v>27.54</v>
          </cell>
          <cell r="F4352" t="str">
            <v>V-INOX-Ex-d M12X1,5 Blindstop</v>
          </cell>
          <cell r="G4352" t="str">
            <v>V-INOX-Ex-d M12X1,5 Bouchon</v>
          </cell>
          <cell r="H4352">
            <v>1.183E-2</v>
          </cell>
          <cell r="I4352">
            <v>4033878445624</v>
          </cell>
          <cell r="J4352" t="str">
            <v>73181575</v>
          </cell>
          <cell r="K4352" t="str">
            <v>EC000032</v>
          </cell>
        </row>
        <row r="4353">
          <cell r="A4353">
            <v>1897120070</v>
          </cell>
          <cell r="B4353" t="str">
            <v>A.10.91</v>
          </cell>
          <cell r="C4353" t="str">
            <v>10</v>
          </cell>
          <cell r="D4353">
            <v>184</v>
          </cell>
          <cell r="E4353">
            <v>35.29</v>
          </cell>
          <cell r="F4353" t="str">
            <v>V-INOX-Ex-d 1/2"  1.4404 Blindstop</v>
          </cell>
          <cell r="G4353" t="str">
            <v>V-INOX-Ex-d 1/2"  1.4404 Bouchon</v>
          </cell>
          <cell r="H4353">
            <v>3.8719999999999997E-2</v>
          </cell>
          <cell r="I4353">
            <v>4033878445631</v>
          </cell>
          <cell r="J4353" t="str">
            <v>73181575</v>
          </cell>
          <cell r="K4353" t="str">
            <v>EC000032</v>
          </cell>
        </row>
        <row r="4354">
          <cell r="A4354">
            <v>1897160050</v>
          </cell>
          <cell r="B4354" t="str">
            <v>A.10.91</v>
          </cell>
          <cell r="C4354" t="str">
            <v>10</v>
          </cell>
          <cell r="D4354">
            <v>183</v>
          </cell>
          <cell r="E4354">
            <v>30.84</v>
          </cell>
          <cell r="F4354" t="str">
            <v>V-INOX-Ex-d M16x1,5 Blindstop</v>
          </cell>
          <cell r="G4354" t="str">
            <v>V-INOX-Ex-d M16x1,5 Bouchon</v>
          </cell>
          <cell r="H4354">
            <v>4.7499999999999999E-3</v>
          </cell>
          <cell r="I4354">
            <v>4033878445648</v>
          </cell>
          <cell r="J4354" t="str">
            <v>73181575</v>
          </cell>
          <cell r="K4354" t="str">
            <v>EC000032</v>
          </cell>
        </row>
        <row r="4355">
          <cell r="A4355">
            <v>1897200050</v>
          </cell>
          <cell r="B4355" t="str">
            <v>A.10.91</v>
          </cell>
          <cell r="C4355" t="str">
            <v>10</v>
          </cell>
          <cell r="D4355">
            <v>183</v>
          </cell>
          <cell r="E4355">
            <v>32.909999999999997</v>
          </cell>
          <cell r="F4355" t="str">
            <v>V-INOX-Ex-d M20x1,5 Blindstop</v>
          </cell>
          <cell r="G4355" t="str">
            <v>V-INOX-Ex-d M20x1,5 Bouchon</v>
          </cell>
          <cell r="H4355">
            <v>1.8419999999999999E-2</v>
          </cell>
          <cell r="I4355">
            <v>4033878445655</v>
          </cell>
          <cell r="J4355" t="str">
            <v>73181575</v>
          </cell>
          <cell r="K4355" t="str">
            <v>EC000032</v>
          </cell>
        </row>
        <row r="4356">
          <cell r="A4356">
            <v>1897250050</v>
          </cell>
          <cell r="B4356" t="str">
            <v>A.10.91</v>
          </cell>
          <cell r="C4356" t="str">
            <v>5</v>
          </cell>
          <cell r="D4356">
            <v>183</v>
          </cell>
          <cell r="E4356">
            <v>39.380000000000003</v>
          </cell>
          <cell r="F4356" t="str">
            <v>V-INOX-Ex-d M25x1,5 Blindstop</v>
          </cell>
          <cell r="G4356" t="str">
            <v>V-INOX-Ex-d M25x1,5 Bouchon</v>
          </cell>
          <cell r="H4356">
            <v>3.7499999999999999E-2</v>
          </cell>
          <cell r="I4356">
            <v>4033878445662</v>
          </cell>
          <cell r="J4356" t="str">
            <v>73181575</v>
          </cell>
          <cell r="K4356" t="str">
            <v>EC000032</v>
          </cell>
        </row>
        <row r="4357">
          <cell r="A4357">
            <v>1897320050</v>
          </cell>
          <cell r="B4357" t="str">
            <v>A.10.91</v>
          </cell>
          <cell r="C4357" t="str">
            <v>5</v>
          </cell>
          <cell r="D4357">
            <v>183</v>
          </cell>
          <cell r="E4357">
            <v>46.95</v>
          </cell>
          <cell r="F4357" t="str">
            <v>V-INOX-Ex-d M32x1,5 Blindstop</v>
          </cell>
          <cell r="G4357" t="str">
            <v>V-INOX-Ex-d M32x1,5 Bouchon</v>
          </cell>
          <cell r="H4357">
            <v>7.5689999999999993E-2</v>
          </cell>
          <cell r="I4357">
            <v>4033878445679</v>
          </cell>
          <cell r="J4357" t="str">
            <v>73181575</v>
          </cell>
          <cell r="K4357" t="str">
            <v>EC000032</v>
          </cell>
        </row>
        <row r="4358">
          <cell r="A4358">
            <v>1897340070</v>
          </cell>
          <cell r="B4358" t="str">
            <v>A.10.91</v>
          </cell>
          <cell r="C4358" t="str">
            <v>5</v>
          </cell>
          <cell r="D4358">
            <v>184</v>
          </cell>
          <cell r="E4358">
            <v>42.19</v>
          </cell>
          <cell r="F4358" t="str">
            <v>V-INOX-Ex-d 3/4"  1.4404 Blindstop</v>
          </cell>
          <cell r="G4358" t="str">
            <v>V-INOX-Ex-d 3/4"  1.4404 Bouchon</v>
          </cell>
          <cell r="H4358">
            <v>5.892E-2</v>
          </cell>
          <cell r="I4358">
            <v>4033878445686</v>
          </cell>
          <cell r="J4358" t="str">
            <v>73181575</v>
          </cell>
          <cell r="K4358" t="str">
            <v>EC000032</v>
          </cell>
        </row>
        <row r="4359">
          <cell r="A4359">
            <v>1897380070</v>
          </cell>
          <cell r="B4359" t="str">
            <v>A.10.91</v>
          </cell>
          <cell r="C4359" t="str">
            <v>10</v>
          </cell>
          <cell r="D4359">
            <v>184</v>
          </cell>
          <cell r="E4359">
            <v>32.659999999999997</v>
          </cell>
          <cell r="F4359" t="str">
            <v>V-INOX-Ex-d 3/8"  1.4404 Blindstop</v>
          </cell>
          <cell r="G4359" t="str">
            <v>V-INOX-Ex-d 3/8"  1.4404 Bouchon</v>
          </cell>
          <cell r="H4359">
            <v>2.6499999999999999E-2</v>
          </cell>
          <cell r="I4359">
            <v>4033878006528</v>
          </cell>
          <cell r="J4359" t="str">
            <v>73181575</v>
          </cell>
          <cell r="K4359" t="str">
            <v>EC000032</v>
          </cell>
        </row>
        <row r="4360">
          <cell r="A4360">
            <v>1897400050</v>
          </cell>
          <cell r="B4360" t="str">
            <v>A.10.91</v>
          </cell>
          <cell r="C4360" t="str">
            <v>5</v>
          </cell>
          <cell r="D4360">
            <v>183</v>
          </cell>
          <cell r="E4360">
            <v>59.53</v>
          </cell>
          <cell r="F4360" t="str">
            <v>V-INOX-Ex-d M40x1,5 Blindstop</v>
          </cell>
          <cell r="G4360" t="str">
            <v>V-INOX-Ex-d M40x1,5 Bouchon</v>
          </cell>
          <cell r="H4360">
            <v>8.3650000000000002E-2</v>
          </cell>
          <cell r="I4360">
            <v>4033878445693</v>
          </cell>
          <cell r="J4360" t="str">
            <v>73181575</v>
          </cell>
          <cell r="K4360" t="str">
            <v>EC000032</v>
          </cell>
        </row>
        <row r="4361">
          <cell r="A4361">
            <v>1897500050</v>
          </cell>
          <cell r="B4361" t="str">
            <v>A.10.91</v>
          </cell>
          <cell r="C4361" t="str">
            <v>1</v>
          </cell>
          <cell r="D4361">
            <v>183</v>
          </cell>
          <cell r="E4361">
            <v>76.81</v>
          </cell>
          <cell r="F4361" t="str">
            <v>V-INOX-Ex-d M50x1,5 Blindstop</v>
          </cell>
          <cell r="G4361" t="str">
            <v>V-INOX-Ex-d M50x1,5 Bouchon</v>
          </cell>
          <cell r="H4361">
            <v>0.14287</v>
          </cell>
          <cell r="I4361">
            <v>4033878445709</v>
          </cell>
          <cell r="J4361" t="str">
            <v>73181575</v>
          </cell>
          <cell r="K4361" t="str">
            <v>EC000032</v>
          </cell>
        </row>
        <row r="4362">
          <cell r="A4362">
            <v>1897540070</v>
          </cell>
          <cell r="B4362" t="str">
            <v>A.10.91</v>
          </cell>
          <cell r="C4362" t="str">
            <v>5</v>
          </cell>
          <cell r="D4362">
            <v>184</v>
          </cell>
          <cell r="E4362">
            <v>60.22</v>
          </cell>
          <cell r="F4362" t="str">
            <v>V-INOX-Ex-d 1 1/4"  1.4404 Blindstop</v>
          </cell>
          <cell r="G4362" t="str">
            <v>V-INOX-Ex-d 1 1/4"  1.4404 Bouchon</v>
          </cell>
          <cell r="H4362">
            <v>0.13269</v>
          </cell>
          <cell r="I4362">
            <v>4033878445716</v>
          </cell>
          <cell r="J4362" t="str">
            <v>73181575</v>
          </cell>
          <cell r="K4362" t="str">
            <v>EC000032</v>
          </cell>
        </row>
        <row r="4363">
          <cell r="A4363">
            <v>1897630050</v>
          </cell>
          <cell r="B4363" t="str">
            <v>A.10.91</v>
          </cell>
          <cell r="C4363" t="str">
            <v>1</v>
          </cell>
          <cell r="D4363">
            <v>183</v>
          </cell>
          <cell r="E4363">
            <v>164.32</v>
          </cell>
          <cell r="F4363" t="str">
            <v>V-INOX-Ex-d M63x1,5 Blindstop</v>
          </cell>
          <cell r="G4363" t="str">
            <v>V-INOX-Ex-d M63x1,5 Bouchon</v>
          </cell>
          <cell r="H4363">
            <v>0.2666</v>
          </cell>
          <cell r="I4363">
            <v>4033878445723</v>
          </cell>
          <cell r="J4363" t="str">
            <v>73181575</v>
          </cell>
          <cell r="K4363" t="str">
            <v>EC000032</v>
          </cell>
        </row>
        <row r="4364">
          <cell r="A4364">
            <v>1898161250</v>
          </cell>
          <cell r="B4364" t="str">
            <v>A.10.91</v>
          </cell>
          <cell r="C4364" t="str">
            <v>10</v>
          </cell>
          <cell r="D4364">
            <v>191</v>
          </cell>
          <cell r="E4364">
            <v>16.559999999999999</v>
          </cell>
          <cell r="F4364" t="str">
            <v>RSD-INOX-Ex-d M16x1,5 Reduceerring</v>
          </cell>
          <cell r="G4364" t="str">
            <v>RSD-INOX-Ex-d M16x1,5 Réduction</v>
          </cell>
          <cell r="H4364">
            <v>1.418E-2</v>
          </cell>
          <cell r="I4364">
            <v>4033878445747</v>
          </cell>
          <cell r="J4364" t="str">
            <v>73072910</v>
          </cell>
          <cell r="K4364" t="str">
            <v>EC000938</v>
          </cell>
        </row>
        <row r="4365">
          <cell r="A4365">
            <v>1898201250</v>
          </cell>
          <cell r="B4365" t="str">
            <v>A.10.91</v>
          </cell>
          <cell r="C4365" t="str">
            <v>10</v>
          </cell>
          <cell r="D4365">
            <v>191</v>
          </cell>
          <cell r="E4365">
            <v>17.100000000000001</v>
          </cell>
          <cell r="F4365" t="str">
            <v>RSD-INOX-Ex-d M20x1,5 Reduceerring</v>
          </cell>
          <cell r="G4365" t="str">
            <v>RSD-INOX-Ex-d M20x1,5 Réduction</v>
          </cell>
          <cell r="H4365">
            <v>2.5229999999999999E-2</v>
          </cell>
          <cell r="I4365">
            <v>4033878445754</v>
          </cell>
          <cell r="J4365" t="str">
            <v>73072910</v>
          </cell>
          <cell r="K4365" t="str">
            <v>EC000938</v>
          </cell>
        </row>
        <row r="4366">
          <cell r="A4366">
            <v>1898201650</v>
          </cell>
          <cell r="B4366" t="str">
            <v>A.10.91</v>
          </cell>
          <cell r="C4366" t="str">
            <v>10</v>
          </cell>
          <cell r="D4366">
            <v>191</v>
          </cell>
          <cell r="E4366">
            <v>16.989999999999998</v>
          </cell>
          <cell r="F4366" t="str">
            <v>RSD-INOX-Ex-d M20x1,5 Reduceerring</v>
          </cell>
          <cell r="G4366" t="str">
            <v>RSD-INOX-Ex-d M20x1,5 Réduction</v>
          </cell>
          <cell r="H4366">
            <v>1.7229999999999999E-2</v>
          </cell>
          <cell r="I4366">
            <v>4033878445761</v>
          </cell>
          <cell r="J4366" t="str">
            <v>73072910</v>
          </cell>
          <cell r="K4366" t="str">
            <v>EC000938</v>
          </cell>
        </row>
        <row r="4367">
          <cell r="A4367">
            <v>1898251650</v>
          </cell>
          <cell r="B4367" t="str">
            <v>A.10.91</v>
          </cell>
          <cell r="C4367" t="str">
            <v>5</v>
          </cell>
          <cell r="D4367">
            <v>191</v>
          </cell>
          <cell r="E4367">
            <v>19.989999999999998</v>
          </cell>
          <cell r="F4367" t="str">
            <v>RSD-INOX-Ex-d M25x1,5 Reduceerring</v>
          </cell>
          <cell r="G4367" t="str">
            <v>RSD-INOX-Ex-d M25x1,5 Réduction</v>
          </cell>
          <cell r="H4367">
            <v>4.1000000000000002E-2</v>
          </cell>
          <cell r="I4367">
            <v>4033878445778</v>
          </cell>
          <cell r="J4367" t="str">
            <v>73072910</v>
          </cell>
          <cell r="K4367" t="str">
            <v>EC000938</v>
          </cell>
        </row>
        <row r="4368">
          <cell r="A4368">
            <v>1898252050</v>
          </cell>
          <cell r="B4368" t="str">
            <v>A.10.91</v>
          </cell>
          <cell r="C4368" t="str">
            <v>5</v>
          </cell>
          <cell r="D4368">
            <v>191</v>
          </cell>
          <cell r="E4368">
            <v>19.89</v>
          </cell>
          <cell r="F4368" t="str">
            <v>RSD-INOX-Ex-d M25x1,5 Reduceerring</v>
          </cell>
          <cell r="G4368" t="str">
            <v>RSD-INOX-Ex-d M25x1,5 Réduction</v>
          </cell>
          <cell r="H4368">
            <v>2.9000000000000001E-2</v>
          </cell>
          <cell r="I4368">
            <v>4033878445785</v>
          </cell>
          <cell r="J4368" t="str">
            <v>73072910</v>
          </cell>
          <cell r="K4368" t="str">
            <v>EC000938</v>
          </cell>
        </row>
        <row r="4369">
          <cell r="A4369">
            <v>1898321650</v>
          </cell>
          <cell r="B4369" t="str">
            <v>A.10.91</v>
          </cell>
          <cell r="C4369" t="str">
            <v>5</v>
          </cell>
          <cell r="D4369">
            <v>191</v>
          </cell>
          <cell r="E4369">
            <v>27.25</v>
          </cell>
          <cell r="F4369" t="str">
            <v>RSD-INOX-Ex-d M32x1,5 Reduceerring</v>
          </cell>
          <cell r="G4369" t="str">
            <v>RSD-INOX-Ex-d M32x1,5 Réduction</v>
          </cell>
          <cell r="H4369">
            <v>0.10938000000000001</v>
          </cell>
          <cell r="I4369">
            <v>4033878445792</v>
          </cell>
          <cell r="J4369" t="str">
            <v>73072910</v>
          </cell>
          <cell r="K4369" t="str">
            <v>EC000938</v>
          </cell>
        </row>
        <row r="4370">
          <cell r="A4370">
            <v>1898322050</v>
          </cell>
          <cell r="B4370" t="str">
            <v>A.10.91</v>
          </cell>
          <cell r="C4370" t="str">
            <v>5</v>
          </cell>
          <cell r="D4370">
            <v>191</v>
          </cell>
          <cell r="E4370">
            <v>27.04</v>
          </cell>
          <cell r="F4370" t="str">
            <v>RSD-INOX-Ex-d M32x1,5 Reduceerring</v>
          </cell>
          <cell r="G4370" t="str">
            <v>RSD-INOX-Ex-d M32x1,5 Réduction</v>
          </cell>
          <cell r="H4370">
            <v>9.8379999999999995E-2</v>
          </cell>
          <cell r="I4370">
            <v>4033878445808</v>
          </cell>
          <cell r="J4370" t="str">
            <v>73072910</v>
          </cell>
          <cell r="K4370" t="str">
            <v>EC000938</v>
          </cell>
        </row>
        <row r="4371">
          <cell r="A4371">
            <v>1898322550</v>
          </cell>
          <cell r="B4371" t="str">
            <v>A.10.91</v>
          </cell>
          <cell r="C4371" t="str">
            <v>5</v>
          </cell>
          <cell r="D4371">
            <v>191</v>
          </cell>
          <cell r="E4371">
            <v>26.87</v>
          </cell>
          <cell r="F4371" t="str">
            <v>RSD-INOX-Ex-d M32x1,5 Reduceerring</v>
          </cell>
          <cell r="G4371" t="str">
            <v>RSD-INOX-Ex-d M32x1,5 Réduction</v>
          </cell>
          <cell r="H4371">
            <v>5.9290000000000002E-2</v>
          </cell>
          <cell r="I4371">
            <v>4033878445815</v>
          </cell>
          <cell r="J4371" t="str">
            <v>73072910</v>
          </cell>
          <cell r="K4371" t="str">
            <v>EC000938</v>
          </cell>
        </row>
        <row r="4372">
          <cell r="A4372">
            <v>1898402050</v>
          </cell>
          <cell r="B4372" t="str">
            <v>A.10.91</v>
          </cell>
          <cell r="C4372" t="str">
            <v>5</v>
          </cell>
          <cell r="D4372">
            <v>191</v>
          </cell>
          <cell r="E4372">
            <v>33.1</v>
          </cell>
          <cell r="F4372" t="str">
            <v>RSD-INOX-Ex-d M40x1,5 Reduceerring</v>
          </cell>
          <cell r="G4372" t="str">
            <v>RSD-INOX-Ex-d M40x1,5 Réduction</v>
          </cell>
          <cell r="H4372">
            <v>0.15045</v>
          </cell>
          <cell r="I4372">
            <v>4033878445822</v>
          </cell>
          <cell r="J4372" t="str">
            <v>73072910</v>
          </cell>
          <cell r="K4372" t="str">
            <v>EC000938</v>
          </cell>
        </row>
        <row r="4373">
          <cell r="A4373">
            <v>1898402550</v>
          </cell>
          <cell r="B4373" t="str">
            <v>A.10.91</v>
          </cell>
          <cell r="C4373" t="str">
            <v>5</v>
          </cell>
          <cell r="D4373">
            <v>191</v>
          </cell>
          <cell r="E4373">
            <v>32.909999999999997</v>
          </cell>
          <cell r="F4373" t="str">
            <v>RSD-INOX-Ex-d M40x1,5 Reduceerring</v>
          </cell>
          <cell r="G4373" t="str">
            <v>RSD-INOX-Ex-d M40x1,5 Réduction</v>
          </cell>
          <cell r="H4373">
            <v>0.12845000000000001</v>
          </cell>
          <cell r="I4373">
            <v>4033878445839</v>
          </cell>
          <cell r="J4373" t="str">
            <v>73072910</v>
          </cell>
          <cell r="K4373" t="str">
            <v>EC000938</v>
          </cell>
        </row>
        <row r="4374">
          <cell r="A4374">
            <v>1898403250</v>
          </cell>
          <cell r="B4374" t="str">
            <v>A.10.91</v>
          </cell>
          <cell r="C4374" t="str">
            <v>5</v>
          </cell>
          <cell r="D4374">
            <v>191</v>
          </cell>
          <cell r="E4374">
            <v>32.549999999999997</v>
          </cell>
          <cell r="F4374" t="str">
            <v>RSD-INOX-Ex-d M40x1,5 Reduceerring</v>
          </cell>
          <cell r="G4374" t="str">
            <v>RSD-INOX-Ex-d M40x1,5 Réduction</v>
          </cell>
          <cell r="H4374">
            <v>8.745E-2</v>
          </cell>
          <cell r="I4374">
            <v>4033878445846</v>
          </cell>
          <cell r="J4374" t="str">
            <v>73072910</v>
          </cell>
          <cell r="K4374" t="str">
            <v>EC000938</v>
          </cell>
        </row>
        <row r="4375">
          <cell r="A4375">
            <v>1899201250</v>
          </cell>
          <cell r="B4375" t="str">
            <v>A.10.91</v>
          </cell>
          <cell r="C4375" t="str">
            <v>10</v>
          </cell>
          <cell r="D4375">
            <v>192</v>
          </cell>
          <cell r="E4375">
            <v>19.07</v>
          </cell>
          <cell r="F4375" t="str">
            <v>RSD-INOX-Ex-d M20x1,5 Reduceerring</v>
          </cell>
          <cell r="G4375" t="str">
            <v>RSD-INOX-Ex-d M20x1,5 Réduction</v>
          </cell>
          <cell r="H4375">
            <v>2.5000000000000001E-2</v>
          </cell>
          <cell r="I4375">
            <v>4033878445860</v>
          </cell>
          <cell r="J4375" t="str">
            <v>73072910</v>
          </cell>
          <cell r="K4375" t="str">
            <v>EC000938</v>
          </cell>
        </row>
        <row r="4376">
          <cell r="A4376">
            <v>1899201650</v>
          </cell>
          <cell r="B4376" t="str">
            <v>A.10.91</v>
          </cell>
          <cell r="C4376" t="str">
            <v>10</v>
          </cell>
          <cell r="D4376">
            <v>192</v>
          </cell>
          <cell r="E4376">
            <v>18.98</v>
          </cell>
          <cell r="F4376" t="str">
            <v>RSD-INOX-Ex-d M20x1,5 Reduceerring</v>
          </cell>
          <cell r="G4376" t="str">
            <v>RSD-INOX-Ex-d M20x1,5 Réduction</v>
          </cell>
          <cell r="H4376">
            <v>1.7000000000000001E-2</v>
          </cell>
          <cell r="I4376">
            <v>4033878445877</v>
          </cell>
          <cell r="J4376" t="str">
            <v>73072910</v>
          </cell>
          <cell r="K4376" t="str">
            <v>EC000938</v>
          </cell>
        </row>
        <row r="4377">
          <cell r="A4377">
            <v>1899251650</v>
          </cell>
          <cell r="B4377" t="str">
            <v>A.10.91</v>
          </cell>
          <cell r="C4377" t="str">
            <v>5</v>
          </cell>
          <cell r="D4377">
            <v>192</v>
          </cell>
          <cell r="E4377">
            <v>21.95</v>
          </cell>
          <cell r="F4377" t="str">
            <v>RSD-INOX-Ex-d M25x1,5 Reduceerring</v>
          </cell>
          <cell r="G4377" t="str">
            <v>RSD-INOX-Ex-d M25x1,5 Réduction</v>
          </cell>
          <cell r="H4377">
            <v>4.1000000000000002E-2</v>
          </cell>
          <cell r="I4377">
            <v>4033878445884</v>
          </cell>
          <cell r="J4377" t="str">
            <v>73072910</v>
          </cell>
          <cell r="K4377" t="str">
            <v>EC000938</v>
          </cell>
        </row>
        <row r="4378">
          <cell r="A4378">
            <v>1899252050</v>
          </cell>
          <cell r="B4378" t="str">
            <v>A.10.91</v>
          </cell>
          <cell r="C4378" t="str">
            <v>5</v>
          </cell>
          <cell r="D4378">
            <v>192</v>
          </cell>
          <cell r="E4378">
            <v>21.87</v>
          </cell>
          <cell r="F4378" t="str">
            <v>RSD-INOX-Ex-d M25x1,5 Reduceerring</v>
          </cell>
          <cell r="G4378" t="str">
            <v>RSD-INOX-Ex-d M25x1,5 Réduction</v>
          </cell>
          <cell r="H4378">
            <v>2.9000000000000001E-2</v>
          </cell>
          <cell r="I4378">
            <v>4033878445891</v>
          </cell>
          <cell r="J4378" t="str">
            <v>73072910</v>
          </cell>
          <cell r="K4378" t="str">
            <v>EC000938</v>
          </cell>
        </row>
        <row r="4379">
          <cell r="A4379">
            <v>1899321650</v>
          </cell>
          <cell r="B4379" t="str">
            <v>A.10.91</v>
          </cell>
          <cell r="C4379" t="str">
            <v>5</v>
          </cell>
          <cell r="D4379">
            <v>192</v>
          </cell>
          <cell r="E4379">
            <v>29.21</v>
          </cell>
          <cell r="F4379" t="str">
            <v>RSD-INOX-Ex-d M32x1,5 Reduceerring</v>
          </cell>
          <cell r="G4379" t="str">
            <v>RSD-INOX-Ex-d M32x1,5 Réduction</v>
          </cell>
          <cell r="H4379">
            <v>0.109</v>
          </cell>
          <cell r="I4379">
            <v>4033878445907</v>
          </cell>
          <cell r="J4379" t="str">
            <v>73072910</v>
          </cell>
          <cell r="K4379" t="str">
            <v>EC000938</v>
          </cell>
        </row>
        <row r="4380">
          <cell r="A4380">
            <v>1899322050</v>
          </cell>
          <cell r="B4380" t="str">
            <v>A.10.91</v>
          </cell>
          <cell r="C4380" t="str">
            <v>5</v>
          </cell>
          <cell r="D4380">
            <v>192</v>
          </cell>
          <cell r="E4380">
            <v>29.04</v>
          </cell>
          <cell r="F4380" t="str">
            <v>RSD-INOX-Ex-d M32x1,5 Reduceerring</v>
          </cell>
          <cell r="G4380" t="str">
            <v>RSD-INOX-Ex-d M32x1,5 Réduction</v>
          </cell>
          <cell r="H4380">
            <v>9.8000000000000004E-2</v>
          </cell>
          <cell r="I4380">
            <v>4033878445914</v>
          </cell>
          <cell r="J4380" t="str">
            <v>73072910</v>
          </cell>
          <cell r="K4380" t="str">
            <v>EC000938</v>
          </cell>
        </row>
        <row r="4381">
          <cell r="A4381">
            <v>1899322550</v>
          </cell>
          <cell r="B4381" t="str">
            <v>A.10.91</v>
          </cell>
          <cell r="C4381" t="str">
            <v>5</v>
          </cell>
          <cell r="D4381">
            <v>192</v>
          </cell>
          <cell r="E4381">
            <v>28.89</v>
          </cell>
          <cell r="F4381" t="str">
            <v>RSD-INOX-Ex-d M32x1,5 Reduceerring</v>
          </cell>
          <cell r="G4381" t="str">
            <v>RSD-INOX-Ex-d M32x1,5 Réduction</v>
          </cell>
          <cell r="H4381">
            <v>5.8909999999999997E-2</v>
          </cell>
          <cell r="I4381">
            <v>4033878445921</v>
          </cell>
          <cell r="J4381" t="str">
            <v>73072910</v>
          </cell>
          <cell r="K4381" t="str">
            <v>EC000938</v>
          </cell>
        </row>
        <row r="4382">
          <cell r="A4382">
            <v>1899402550</v>
          </cell>
          <cell r="B4382" t="str">
            <v>A.10.91</v>
          </cell>
          <cell r="C4382" t="str">
            <v>5</v>
          </cell>
          <cell r="D4382">
            <v>192</v>
          </cell>
          <cell r="E4382">
            <v>34.869999999999997</v>
          </cell>
          <cell r="F4382" t="str">
            <v>RSD-INOX-Ex-d M40x1,5 Reduceerring</v>
          </cell>
          <cell r="G4382" t="str">
            <v>RSD-INOX-Ex-d M40x1,5 Réduction</v>
          </cell>
          <cell r="H4382">
            <v>0.128</v>
          </cell>
          <cell r="I4382">
            <v>4033878445945</v>
          </cell>
          <cell r="J4382" t="str">
            <v>73072910</v>
          </cell>
          <cell r="K4382" t="str">
            <v>EC000938</v>
          </cell>
        </row>
        <row r="4383">
          <cell r="A4383">
            <v>1899403250</v>
          </cell>
          <cell r="B4383" t="str">
            <v>A.10.91</v>
          </cell>
          <cell r="C4383" t="str">
            <v>5</v>
          </cell>
          <cell r="D4383">
            <v>192</v>
          </cell>
          <cell r="E4383">
            <v>35.03</v>
          </cell>
          <cell r="F4383" t="str">
            <v>RSD-INOX-Ex-d M40x1,5 Reduceerring</v>
          </cell>
          <cell r="G4383" t="str">
            <v>RSD-INOX-Ex-d M40x1,5 Réduction</v>
          </cell>
          <cell r="H4383">
            <v>8.6999999999999994E-2</v>
          </cell>
          <cell r="I4383">
            <v>4033878445952</v>
          </cell>
          <cell r="J4383" t="str">
            <v>73072910</v>
          </cell>
          <cell r="K4383" t="str">
            <v>EC000938</v>
          </cell>
        </row>
        <row r="4384">
          <cell r="A4384">
            <v>1897640070</v>
          </cell>
          <cell r="B4384" t="str">
            <v>A.10.91</v>
          </cell>
          <cell r="C4384" t="str">
            <v>1</v>
          </cell>
          <cell r="D4384">
            <v>184</v>
          </cell>
          <cell r="E4384">
            <v>76.319999999999993</v>
          </cell>
          <cell r="F4384" t="str">
            <v>V-INOX-Ex-d 1 1/2"  1.4404 Blindstop</v>
          </cell>
          <cell r="G4384" t="str">
            <v>V-INOX-Ex-d 1 1/2"  1.4404 Bouchon</v>
          </cell>
          <cell r="H4384">
            <v>0.19769999999999999</v>
          </cell>
          <cell r="I4384">
            <v>4033878445730</v>
          </cell>
          <cell r="J4384" t="str">
            <v>73181575</v>
          </cell>
          <cell r="K4384" t="str">
            <v>EC000032</v>
          </cell>
        </row>
      </sheetData>
    </sheetDataSet>
  </externalBook>
</externalLink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oleObject" Target="../embeddings/oleObject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70F000-421D-4A01-ACE0-7184B355765B}">
  <dimension ref="A1:P38"/>
  <sheetViews>
    <sheetView showGridLines="0" workbookViewId="0">
      <selection activeCell="D5" sqref="D5"/>
    </sheetView>
  </sheetViews>
  <sheetFormatPr defaultColWidth="9.140625" defaultRowHeight="12.75" x14ac:dyDescent="0.25"/>
  <cols>
    <col min="1" max="1" width="14.7109375" style="17" customWidth="1"/>
    <col min="2" max="2" width="23" style="17" customWidth="1"/>
    <col min="3" max="3" width="1.7109375" style="17" customWidth="1"/>
    <col min="4" max="4" width="69.5703125" style="17" customWidth="1"/>
    <col min="5" max="5" width="14.5703125" style="17" customWidth="1"/>
    <col min="6" max="6" width="10.7109375" style="17" customWidth="1"/>
    <col min="7" max="7" width="6.7109375" style="17" customWidth="1"/>
    <col min="8" max="8" width="9.42578125" style="17" customWidth="1"/>
    <col min="9" max="16384" width="9.140625" style="17"/>
  </cols>
  <sheetData>
    <row r="1" spans="1:16" ht="128.25" customHeight="1" x14ac:dyDescent="0.25">
      <c r="A1" s="61"/>
      <c r="B1" s="61"/>
      <c r="C1" s="61"/>
      <c r="D1" s="61"/>
      <c r="F1" s="18"/>
    </row>
    <row r="2" spans="1:16" ht="43.5" customHeight="1" x14ac:dyDescent="0.25">
      <c r="A2" s="62" t="s">
        <v>5602</v>
      </c>
      <c r="B2" s="62"/>
      <c r="C2" s="51"/>
      <c r="D2" s="19" t="s">
        <v>5603</v>
      </c>
      <c r="E2" s="63" t="s">
        <v>5604</v>
      </c>
      <c r="F2" s="63"/>
      <c r="G2" s="63"/>
      <c r="H2" s="64"/>
    </row>
    <row r="3" spans="1:16" ht="30" customHeight="1" x14ac:dyDescent="0.25">
      <c r="A3" s="20" t="s">
        <v>5605</v>
      </c>
      <c r="B3" s="52">
        <v>1897630050</v>
      </c>
      <c r="C3" s="21"/>
      <c r="D3" s="22" t="s">
        <v>5606</v>
      </c>
      <c r="E3" s="21"/>
      <c r="F3" s="21"/>
      <c r="G3" s="21"/>
      <c r="H3" s="21"/>
      <c r="J3" s="53"/>
      <c r="K3" s="53"/>
      <c r="L3" s="53"/>
      <c r="M3" s="53"/>
    </row>
    <row r="4" spans="1:16" ht="13.5" customHeight="1" x14ac:dyDescent="0.2">
      <c r="A4" s="21"/>
      <c r="B4" s="21"/>
      <c r="C4" s="21"/>
      <c r="D4" s="21"/>
      <c r="E4" s="21"/>
      <c r="F4" s="21"/>
      <c r="G4" s="21"/>
      <c r="H4" s="21"/>
      <c r="J4" s="53"/>
      <c r="K4" s="53"/>
      <c r="L4" s="53"/>
      <c r="M4" s="53"/>
    </row>
    <row r="5" spans="1:16" ht="13.5" customHeight="1" x14ac:dyDescent="0.2">
      <c r="A5" s="21"/>
      <c r="B5" s="23" t="s">
        <v>2583</v>
      </c>
      <c r="C5" s="24"/>
      <c r="D5" s="25" t="str">
        <f>VLOOKUP(B3,'[1]PL HK2023'!2:4384,6,0)</f>
        <v>V-INOX-Ex-d M63x1,5 Blindstop</v>
      </c>
      <c r="E5" s="26" t="s">
        <v>2582</v>
      </c>
      <c r="F5" s="27">
        <f>VLOOKUP(B3,'[1]PL HK2023'!2:4384,4,0)</f>
        <v>183</v>
      </c>
      <c r="G5" s="28"/>
      <c r="H5" s="21"/>
      <c r="J5" s="53"/>
      <c r="K5" s="53"/>
      <c r="L5" s="53"/>
      <c r="M5" s="53"/>
    </row>
    <row r="6" spans="1:16" ht="13.5" customHeight="1" x14ac:dyDescent="0.2">
      <c r="A6" s="21"/>
      <c r="B6" s="23" t="s">
        <v>2584</v>
      </c>
      <c r="C6" s="21"/>
      <c r="D6" s="25" t="str">
        <f>VLOOKUP(B3,'[1]PL HK2023'!2:4384,7,0)</f>
        <v>V-INOX-Ex-d M63x1,5 Bouchon</v>
      </c>
      <c r="E6" s="28"/>
      <c r="F6" s="28"/>
      <c r="G6" s="28"/>
      <c r="H6" s="21"/>
      <c r="J6" s="53"/>
      <c r="K6" s="53"/>
      <c r="L6" s="53"/>
      <c r="M6" s="53"/>
    </row>
    <row r="7" spans="1:16" ht="13.5" customHeight="1" x14ac:dyDescent="0.2">
      <c r="A7" s="21"/>
      <c r="B7" s="23"/>
      <c r="C7" s="24"/>
      <c r="D7" s="25"/>
      <c r="E7" s="26" t="s">
        <v>5607</v>
      </c>
      <c r="F7" s="29">
        <f>VLOOKUP(B3,'[1]PL HK2023'!2:4384,8,0)</f>
        <v>0.2666</v>
      </c>
      <c r="G7" s="30" t="s">
        <v>5608</v>
      </c>
      <c r="H7" s="31"/>
      <c r="J7" s="53"/>
      <c r="K7" s="53"/>
      <c r="L7" s="53"/>
      <c r="M7" s="53"/>
    </row>
    <row r="8" spans="1:16" ht="13.5" customHeight="1" x14ac:dyDescent="0.2">
      <c r="A8" s="21"/>
      <c r="B8" s="23" t="s">
        <v>5609</v>
      </c>
      <c r="C8" s="24"/>
      <c r="D8" s="25" t="str">
        <f>VLOOKUP(B3,'[1]PL HK2023'!2:4384,2,0)</f>
        <v>A.10.91</v>
      </c>
      <c r="E8" s="32"/>
      <c r="F8" s="33"/>
      <c r="G8" s="34"/>
      <c r="H8" s="31"/>
      <c r="J8" s="53"/>
      <c r="K8" s="53"/>
      <c r="L8" s="53"/>
      <c r="M8" s="53"/>
    </row>
    <row r="9" spans="1:16" ht="13.5" customHeight="1" x14ac:dyDescent="0.2">
      <c r="A9" s="21"/>
      <c r="B9" s="23"/>
      <c r="C9" s="35"/>
      <c r="D9" s="25"/>
      <c r="E9" s="26" t="s">
        <v>2581</v>
      </c>
      <c r="F9" s="36" t="str">
        <f>VLOOKUP(B3,'[1]PL HK2023'!2:4384,3,0)</f>
        <v>1</v>
      </c>
      <c r="G9" s="30" t="s">
        <v>5610</v>
      </c>
      <c r="H9" s="31"/>
      <c r="J9" s="53"/>
      <c r="K9" s="53"/>
      <c r="L9" s="53"/>
      <c r="M9" s="53"/>
    </row>
    <row r="10" spans="1:16" ht="13.5" customHeight="1" x14ac:dyDescent="0.2">
      <c r="A10" s="21"/>
      <c r="B10" s="21"/>
      <c r="C10" s="24"/>
      <c r="D10" s="37"/>
      <c r="E10" s="28"/>
      <c r="F10" s="28"/>
      <c r="G10" s="28"/>
      <c r="H10" s="21"/>
      <c r="J10" s="53"/>
      <c r="K10" s="53"/>
      <c r="L10" s="53"/>
      <c r="M10" s="53"/>
    </row>
    <row r="11" spans="1:16" ht="13.5" customHeight="1" x14ac:dyDescent="0.2">
      <c r="A11" s="21"/>
      <c r="B11" s="23" t="s">
        <v>5611</v>
      </c>
      <c r="C11" s="24"/>
      <c r="D11" s="38">
        <f>VLOOKUP(B3,'[1]PL HK2023'!2:4384,9,0)</f>
        <v>4033878445723</v>
      </c>
      <c r="E11" s="28"/>
      <c r="F11" s="28"/>
      <c r="G11" s="28"/>
      <c r="H11" s="21"/>
      <c r="J11" s="53"/>
      <c r="K11" s="53"/>
      <c r="L11" s="53"/>
      <c r="M11" s="53"/>
    </row>
    <row r="12" spans="1:16" ht="13.5" customHeight="1" x14ac:dyDescent="0.2">
      <c r="A12" s="21"/>
      <c r="B12" s="23" t="s">
        <v>2587</v>
      </c>
      <c r="C12" s="21"/>
      <c r="D12" s="39" t="str">
        <f>VLOOKUP(B3,'[1]PL HK2023'!2:4384,10,0)</f>
        <v>73181575</v>
      </c>
      <c r="E12" s="26" t="s">
        <v>5612</v>
      </c>
      <c r="F12" s="40">
        <f>VLOOKUP(B3,'[1]PL HK2023'!2:4384,5,0)</f>
        <v>164.32</v>
      </c>
      <c r="G12" s="30" t="s">
        <v>5613</v>
      </c>
      <c r="H12" s="21"/>
      <c r="J12" s="53"/>
      <c r="K12" s="53"/>
      <c r="L12" s="53"/>
      <c r="M12" s="53"/>
    </row>
    <row r="13" spans="1:16" ht="13.5" customHeight="1" x14ac:dyDescent="0.2">
      <c r="A13" s="21"/>
      <c r="B13" s="23" t="s">
        <v>5630</v>
      </c>
      <c r="C13" s="41"/>
      <c r="D13" s="25" t="str">
        <f>VLOOKUP(B3,'[1]PL HK2023'!2:4384,11,0)</f>
        <v>EC000032</v>
      </c>
      <c r="E13" s="28"/>
      <c r="F13" s="65" t="s">
        <v>5614</v>
      </c>
      <c r="G13" s="65"/>
      <c r="H13" s="42"/>
      <c r="J13" s="53"/>
      <c r="K13" s="53"/>
      <c r="L13" s="53"/>
      <c r="M13" s="53"/>
    </row>
    <row r="14" spans="1:16" ht="13.5" customHeight="1" x14ac:dyDescent="0.2">
      <c r="A14" s="21"/>
      <c r="B14" s="21"/>
      <c r="C14" s="21"/>
      <c r="D14" s="21"/>
      <c r="E14" s="21"/>
      <c r="F14" s="21"/>
      <c r="G14" s="21"/>
      <c r="H14" s="21"/>
      <c r="J14" s="53"/>
      <c r="K14" s="53"/>
      <c r="L14" s="53"/>
      <c r="M14" s="53"/>
    </row>
    <row r="15" spans="1:16" ht="9.75" customHeight="1" x14ac:dyDescent="0.2">
      <c r="J15" s="53"/>
      <c r="K15" s="53"/>
      <c r="L15" s="53"/>
      <c r="M15" s="53"/>
      <c r="N15" s="53"/>
      <c r="O15" s="53"/>
      <c r="P15" s="53"/>
    </row>
    <row r="16" spans="1:16" ht="13.5" customHeight="1" thickBot="1" x14ac:dyDescent="0.25">
      <c r="B16" s="43" t="s">
        <v>5615</v>
      </c>
      <c r="E16" s="66" t="s">
        <v>5616</v>
      </c>
      <c r="F16" s="66"/>
      <c r="G16" s="66"/>
      <c r="H16" s="66"/>
      <c r="J16" s="53"/>
      <c r="K16" s="53"/>
      <c r="L16" s="53"/>
      <c r="M16" s="53"/>
      <c r="N16" s="53"/>
      <c r="O16" s="53"/>
      <c r="P16" s="53"/>
    </row>
    <row r="17" spans="1:16" ht="13.5" customHeight="1" x14ac:dyDescent="0.2">
      <c r="B17" s="54" t="s">
        <v>5617</v>
      </c>
      <c r="C17" s="55" t="s">
        <v>5618</v>
      </c>
      <c r="E17" s="66"/>
      <c r="F17" s="66"/>
      <c r="G17" s="66"/>
      <c r="H17" s="66"/>
      <c r="J17" s="53"/>
      <c r="K17" s="53"/>
      <c r="L17" s="53"/>
      <c r="M17" s="53"/>
      <c r="N17" s="53"/>
      <c r="O17" s="53"/>
      <c r="P17" s="53"/>
    </row>
    <row r="18" spans="1:16" ht="13.5" customHeight="1" x14ac:dyDescent="0.2">
      <c r="B18" s="56" t="s">
        <v>5619</v>
      </c>
      <c r="C18" s="55" t="s">
        <v>5620</v>
      </c>
      <c r="E18" s="66" t="s">
        <v>5621</v>
      </c>
      <c r="F18" s="66"/>
      <c r="G18" s="66"/>
      <c r="H18" s="66"/>
      <c r="J18" s="53"/>
      <c r="K18" s="53"/>
      <c r="L18" s="53"/>
      <c r="M18" s="53"/>
      <c r="N18" s="53"/>
      <c r="O18" s="53"/>
      <c r="P18" s="53"/>
    </row>
    <row r="19" spans="1:16" ht="13.5" customHeight="1" x14ac:dyDescent="0.2">
      <c r="B19" s="56" t="s">
        <v>5610</v>
      </c>
      <c r="C19" s="55" t="s">
        <v>5622</v>
      </c>
      <c r="E19" s="66"/>
      <c r="F19" s="66"/>
      <c r="G19" s="66"/>
      <c r="H19" s="66"/>
      <c r="J19" s="53"/>
      <c r="K19" s="53"/>
      <c r="L19" s="53"/>
      <c r="M19" s="53"/>
      <c r="N19" s="53"/>
      <c r="O19" s="53"/>
      <c r="P19" s="53"/>
    </row>
    <row r="20" spans="1:16" ht="13.5" customHeight="1" x14ac:dyDescent="0.2">
      <c r="B20" s="56" t="s">
        <v>5623</v>
      </c>
      <c r="C20" s="55" t="s">
        <v>5624</v>
      </c>
      <c r="E20" s="66"/>
      <c r="F20" s="66"/>
      <c r="G20" s="66"/>
      <c r="H20" s="66"/>
      <c r="J20" s="53"/>
      <c r="K20" s="53"/>
      <c r="L20" s="53"/>
      <c r="M20" s="53"/>
      <c r="N20" s="53"/>
      <c r="O20" s="53"/>
      <c r="P20" s="53"/>
    </row>
    <row r="21" spans="1:16" ht="13.5" customHeight="1" x14ac:dyDescent="0.2">
      <c r="B21" s="56" t="s">
        <v>0</v>
      </c>
      <c r="C21" s="55" t="s">
        <v>5625</v>
      </c>
      <c r="E21" s="66"/>
      <c r="F21" s="66"/>
      <c r="G21" s="66"/>
      <c r="H21" s="66"/>
      <c r="J21" s="53"/>
      <c r="K21" s="53"/>
      <c r="L21" s="53"/>
      <c r="M21" s="53"/>
      <c r="N21" s="53"/>
      <c r="O21" s="53"/>
      <c r="P21" s="53"/>
    </row>
    <row r="22" spans="1:16" ht="13.5" customHeight="1" x14ac:dyDescent="0.2">
      <c r="B22" s="56" t="s">
        <v>2582</v>
      </c>
      <c r="C22" s="55" t="s">
        <v>5626</v>
      </c>
      <c r="D22" s="55"/>
      <c r="E22" s="58" t="s">
        <v>5627</v>
      </c>
      <c r="F22" s="58"/>
      <c r="G22" s="58"/>
      <c r="H22" s="58"/>
      <c r="K22" s="53"/>
      <c r="L22" s="53"/>
      <c r="M22" s="53"/>
      <c r="N22" s="53"/>
      <c r="O22" s="53"/>
      <c r="P22" s="53"/>
    </row>
    <row r="23" spans="1:16" ht="13.5" customHeight="1" x14ac:dyDescent="0.2">
      <c r="B23" s="56"/>
      <c r="C23" s="55"/>
      <c r="E23" s="58"/>
      <c r="F23" s="58"/>
      <c r="G23" s="58"/>
      <c r="H23" s="58"/>
      <c r="K23" s="53"/>
      <c r="L23" s="53"/>
      <c r="M23" s="53"/>
      <c r="N23" s="53"/>
      <c r="O23" s="53"/>
      <c r="P23" s="53"/>
    </row>
    <row r="24" spans="1:16" ht="13.5" customHeight="1" x14ac:dyDescent="0.2">
      <c r="B24" s="56"/>
      <c r="C24" s="55"/>
      <c r="E24" s="58"/>
      <c r="F24" s="58"/>
      <c r="G24" s="58"/>
      <c r="H24" s="58"/>
      <c r="K24" s="53"/>
      <c r="L24" s="53"/>
      <c r="M24" s="53"/>
      <c r="N24" s="53"/>
      <c r="O24" s="53"/>
      <c r="P24" s="53"/>
    </row>
    <row r="25" spans="1:16" ht="13.5" customHeight="1" x14ac:dyDescent="0.2">
      <c r="B25" s="57"/>
      <c r="C25" s="55"/>
      <c r="E25" s="44"/>
      <c r="F25" s="44"/>
      <c r="G25" s="44"/>
      <c r="H25" s="44"/>
      <c r="K25" s="53"/>
      <c r="L25" s="53"/>
      <c r="M25" s="53"/>
      <c r="N25" s="53"/>
      <c r="O25" s="53"/>
      <c r="P25" s="53"/>
    </row>
    <row r="26" spans="1:16" ht="13.5" customHeight="1" x14ac:dyDescent="0.2">
      <c r="B26" s="57"/>
      <c r="C26" s="55"/>
      <c r="E26" s="44"/>
      <c r="F26" s="44"/>
      <c r="G26" s="44"/>
      <c r="H26" s="44"/>
      <c r="K26" s="53"/>
      <c r="L26" s="53"/>
      <c r="M26" s="53"/>
      <c r="N26" s="53"/>
      <c r="O26" s="53"/>
      <c r="P26" s="53"/>
    </row>
    <row r="27" spans="1:16" ht="13.5" customHeight="1" x14ac:dyDescent="0.2">
      <c r="B27" s="45"/>
      <c r="C27" s="46"/>
      <c r="D27" s="47"/>
      <c r="E27" s="48"/>
      <c r="F27" s="48"/>
      <c r="G27" s="48"/>
      <c r="H27" s="48"/>
      <c r="K27" s="53"/>
      <c r="L27" s="53"/>
      <c r="M27" s="53"/>
      <c r="N27" s="53"/>
      <c r="O27" s="53"/>
      <c r="P27" s="53"/>
    </row>
    <row r="28" spans="1:16" ht="6" customHeight="1" x14ac:dyDescent="0.2">
      <c r="B28" s="49"/>
      <c r="C28" s="46"/>
      <c r="D28" s="47"/>
      <c r="K28" s="53"/>
      <c r="L28" s="53"/>
      <c r="M28" s="53"/>
      <c r="N28" s="53"/>
      <c r="O28" s="53"/>
      <c r="P28" s="53"/>
    </row>
    <row r="29" spans="1:16" ht="12" customHeight="1" x14ac:dyDescent="0.2">
      <c r="B29" s="50" t="s">
        <v>5628</v>
      </c>
      <c r="C29" s="46"/>
      <c r="D29" s="47"/>
      <c r="K29" s="53"/>
      <c r="L29" s="53"/>
      <c r="M29" s="53"/>
      <c r="N29" s="53"/>
      <c r="O29" s="53"/>
      <c r="P29" s="53"/>
    </row>
    <row r="30" spans="1:16" ht="13.5" customHeight="1" x14ac:dyDescent="0.2">
      <c r="A30" s="59" t="s">
        <v>5629</v>
      </c>
      <c r="B30" s="60"/>
      <c r="C30" s="60"/>
      <c r="D30" s="60"/>
      <c r="E30" s="60"/>
      <c r="F30" s="60"/>
      <c r="G30" s="60"/>
      <c r="H30" s="60"/>
      <c r="K30" s="53"/>
      <c r="L30" s="53"/>
      <c r="M30" s="53"/>
      <c r="N30" s="53"/>
      <c r="O30" s="53"/>
      <c r="P30" s="53"/>
    </row>
    <row r="31" spans="1:16" x14ac:dyDescent="0.2">
      <c r="K31" s="53"/>
      <c r="L31" s="53"/>
      <c r="M31" s="53"/>
      <c r="N31" s="53"/>
      <c r="O31" s="53"/>
      <c r="P31" s="53"/>
    </row>
    <row r="32" spans="1:16" x14ac:dyDescent="0.2">
      <c r="K32" s="53"/>
      <c r="L32" s="53"/>
      <c r="M32" s="53"/>
      <c r="N32" s="53"/>
      <c r="O32" s="53"/>
      <c r="P32" s="53"/>
    </row>
    <row r="33" spans="11:16" x14ac:dyDescent="0.2">
      <c r="K33" s="53"/>
      <c r="L33" s="53"/>
      <c r="M33" s="53"/>
      <c r="N33" s="53"/>
      <c r="O33" s="53"/>
      <c r="P33" s="53"/>
    </row>
    <row r="34" spans="11:16" x14ac:dyDescent="0.2">
      <c r="K34" s="53"/>
      <c r="L34" s="53"/>
      <c r="M34" s="53"/>
      <c r="N34" s="53"/>
      <c r="O34" s="53"/>
      <c r="P34" s="53"/>
    </row>
    <row r="35" spans="11:16" x14ac:dyDescent="0.2">
      <c r="K35" s="53"/>
      <c r="L35" s="53"/>
      <c r="M35" s="53"/>
      <c r="N35" s="53"/>
      <c r="O35" s="53"/>
      <c r="P35" s="53"/>
    </row>
    <row r="36" spans="11:16" x14ac:dyDescent="0.2">
      <c r="K36" s="53"/>
      <c r="L36" s="53"/>
      <c r="M36" s="53"/>
      <c r="N36" s="53"/>
      <c r="O36" s="53"/>
      <c r="P36" s="53"/>
    </row>
    <row r="37" spans="11:16" x14ac:dyDescent="0.2">
      <c r="K37" s="53"/>
      <c r="L37" s="53"/>
      <c r="M37" s="53"/>
      <c r="N37" s="53"/>
      <c r="O37" s="53"/>
      <c r="P37" s="53"/>
    </row>
    <row r="38" spans="11:16" x14ac:dyDescent="0.2">
      <c r="K38" s="53"/>
      <c r="L38" s="53"/>
      <c r="M38" s="53"/>
      <c r="N38" s="53"/>
      <c r="O38" s="53"/>
      <c r="P38" s="53"/>
    </row>
  </sheetData>
  <sheetProtection selectLockedCells="1"/>
  <protectedRanges>
    <protectedRange sqref="B3" name="Bereik1"/>
  </protectedRanges>
  <mergeCells count="8">
    <mergeCell ref="E22:H24"/>
    <mergeCell ref="A30:H30"/>
    <mergeCell ref="A1:D1"/>
    <mergeCell ref="A2:B2"/>
    <mergeCell ref="E2:H2"/>
    <mergeCell ref="F13:G13"/>
    <mergeCell ref="E16:H17"/>
    <mergeCell ref="E18:H21"/>
  </mergeCells>
  <dataValidations count="1">
    <dataValidation type="list" allowBlank="1" showInputMessage="1" sqref="B32779" xr:uid="{72AD1C62-AA88-4F1E-9372-8ABB3937C078}">
      <formula1>#REF!</formula1>
    </dataValidation>
  </dataValidations>
  <pageMargins left="0.7" right="0.7" top="0.75" bottom="0.75" header="0.3" footer="0.3"/>
  <pageSetup paperSize="9" orientation="portrait" r:id="rId1"/>
  <drawing r:id="rId2"/>
  <legacyDrawing r:id="rId3"/>
  <oleObjects>
    <mc:AlternateContent xmlns:mc="http://schemas.openxmlformats.org/markup-compatibility/2006">
      <mc:Choice Requires="x14">
        <oleObject progId="MSPhotoEd.3" shapeId="6145" r:id="rId4">
          <objectPr defaultSize="0" autoPict="0" r:id="rId5">
            <anchor moveWithCells="1">
              <from>
                <xdr:col>0</xdr:col>
                <xdr:colOff>266700</xdr:colOff>
                <xdr:row>0</xdr:row>
                <xdr:rowOff>342900</xdr:rowOff>
              </from>
              <to>
                <xdr:col>1</xdr:col>
                <xdr:colOff>1257300</xdr:colOff>
                <xdr:row>0</xdr:row>
                <xdr:rowOff>1209675</xdr:rowOff>
              </to>
            </anchor>
          </objectPr>
        </oleObject>
      </mc:Choice>
      <mc:Fallback>
        <oleObject progId="MSPhotoEd.3" shapeId="6145" r:id="rId4"/>
      </mc:Fallback>
    </mc:AlternateContent>
  </oleObjec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111C4F-D508-40CD-B959-176266C9CA5B}">
  <dimension ref="A1:K4385"/>
  <sheetViews>
    <sheetView tabSelected="1" topLeftCell="A4350" workbookViewId="0">
      <selection sqref="A1:XFD1048576"/>
    </sheetView>
  </sheetViews>
  <sheetFormatPr defaultColWidth="9.140625" defaultRowHeight="15" x14ac:dyDescent="0.25"/>
  <cols>
    <col min="1" max="1" width="14.28515625" style="13" bestFit="1" customWidth="1"/>
    <col min="2" max="2" width="8.7109375" style="11" customWidth="1"/>
    <col min="3" max="3" width="7.28515625" style="8" customWidth="1"/>
    <col min="4" max="4" width="8.7109375" style="8" customWidth="1"/>
    <col min="5" max="5" width="14.28515625" style="9" customWidth="1"/>
    <col min="6" max="6" width="40.5703125" style="10" bestFit="1" customWidth="1"/>
    <col min="7" max="7" width="43.28515625" style="11" customWidth="1"/>
    <col min="8" max="8" width="15.140625" style="12" bestFit="1" customWidth="1"/>
    <col min="9" max="9" width="17.7109375" style="15" bestFit="1" customWidth="1"/>
    <col min="10" max="10" width="9" style="8" bestFit="1" customWidth="1"/>
    <col min="11" max="11" width="14.140625" style="8" customWidth="1"/>
    <col min="12" max="16384" width="9.140625" style="11"/>
  </cols>
  <sheetData>
    <row r="1" spans="1:11" s="7" customFormat="1" ht="28.9" customHeight="1" x14ac:dyDescent="0.25">
      <c r="A1" s="1" t="s">
        <v>2579</v>
      </c>
      <c r="B1" s="2" t="s">
        <v>2580</v>
      </c>
      <c r="C1" s="3" t="s">
        <v>2581</v>
      </c>
      <c r="D1" s="1" t="s">
        <v>2582</v>
      </c>
      <c r="E1" s="4" t="s">
        <v>5601</v>
      </c>
      <c r="F1" s="5" t="s">
        <v>2583</v>
      </c>
      <c r="G1" s="2" t="s">
        <v>2584</v>
      </c>
      <c r="H1" s="6" t="s">
        <v>2585</v>
      </c>
      <c r="I1" s="3" t="s">
        <v>2586</v>
      </c>
      <c r="J1" s="3" t="s">
        <v>2587</v>
      </c>
      <c r="K1" s="3" t="s">
        <v>5636</v>
      </c>
    </row>
    <row r="2" spans="1:11" ht="15" customHeight="1" x14ac:dyDescent="0.25">
      <c r="A2" s="8">
        <v>1022100070</v>
      </c>
      <c r="B2" s="9" t="s">
        <v>2588</v>
      </c>
      <c r="C2" s="8" t="s">
        <v>2566</v>
      </c>
      <c r="D2" s="8">
        <v>207</v>
      </c>
      <c r="E2" s="16">
        <v>3.87</v>
      </c>
      <c r="F2" s="10" t="s">
        <v>2589</v>
      </c>
      <c r="G2" s="11" t="s">
        <v>2590</v>
      </c>
      <c r="H2" s="12">
        <v>1.54E-2</v>
      </c>
      <c r="I2" s="8">
        <v>4033878400012</v>
      </c>
      <c r="J2" s="8" t="s">
        <v>2591</v>
      </c>
      <c r="K2" s="8" t="s">
        <v>2592</v>
      </c>
    </row>
    <row r="3" spans="1:11" ht="15" customHeight="1" x14ac:dyDescent="0.25">
      <c r="A3" s="8">
        <v>1022120070</v>
      </c>
      <c r="B3" s="9" t="s">
        <v>2588</v>
      </c>
      <c r="C3" s="8" t="s">
        <v>2566</v>
      </c>
      <c r="D3" s="8">
        <v>207</v>
      </c>
      <c r="E3" s="16">
        <v>0.9</v>
      </c>
      <c r="F3" s="10" t="s">
        <v>2593</v>
      </c>
      <c r="G3" s="11" t="s">
        <v>2594</v>
      </c>
      <c r="H3" s="12">
        <v>7.0000000000000001E-3</v>
      </c>
      <c r="I3" s="8">
        <v>4033878400029</v>
      </c>
      <c r="J3" s="8" t="s">
        <v>2591</v>
      </c>
      <c r="K3" s="8" t="s">
        <v>2592</v>
      </c>
    </row>
    <row r="4" spans="1:11" ht="15" customHeight="1" x14ac:dyDescent="0.25">
      <c r="A4" s="8">
        <v>1022160050</v>
      </c>
      <c r="B4" s="9" t="s">
        <v>2588</v>
      </c>
      <c r="C4" s="8" t="s">
        <v>2566</v>
      </c>
      <c r="D4" s="8">
        <v>207</v>
      </c>
      <c r="E4" s="9">
        <v>0.74</v>
      </c>
      <c r="F4" s="10" t="s">
        <v>1</v>
      </c>
      <c r="G4" s="11" t="s">
        <v>2595</v>
      </c>
      <c r="H4" s="12">
        <v>6.1500000000000001E-3</v>
      </c>
      <c r="I4" s="8">
        <v>4033878400036</v>
      </c>
      <c r="J4" s="8" t="s">
        <v>2596</v>
      </c>
      <c r="K4" s="8" t="s">
        <v>2592</v>
      </c>
    </row>
    <row r="5" spans="1:11" ht="15" customHeight="1" x14ac:dyDescent="0.25">
      <c r="A5" s="8">
        <v>1022200050</v>
      </c>
      <c r="B5" s="9" t="s">
        <v>2588</v>
      </c>
      <c r="C5" s="8" t="s">
        <v>2566</v>
      </c>
      <c r="D5" s="8">
        <v>207</v>
      </c>
      <c r="E5" s="16">
        <v>0.9</v>
      </c>
      <c r="F5" s="10" t="s">
        <v>2</v>
      </c>
      <c r="G5" s="11" t="s">
        <v>2597</v>
      </c>
      <c r="H5" s="12">
        <v>7.1199999999999996E-3</v>
      </c>
      <c r="I5" s="8">
        <v>4033878400043</v>
      </c>
      <c r="J5" s="8" t="s">
        <v>2596</v>
      </c>
      <c r="K5" s="8" t="s">
        <v>2592</v>
      </c>
    </row>
    <row r="6" spans="1:11" ht="15" customHeight="1" x14ac:dyDescent="0.25">
      <c r="A6" s="8">
        <v>1022200070</v>
      </c>
      <c r="B6" s="9" t="s">
        <v>2588</v>
      </c>
      <c r="C6" s="8" t="s">
        <v>2567</v>
      </c>
      <c r="D6" s="8">
        <v>207</v>
      </c>
      <c r="E6" s="16">
        <v>25.83</v>
      </c>
      <c r="F6" s="10" t="s">
        <v>2598</v>
      </c>
      <c r="G6" s="11" t="s">
        <v>2599</v>
      </c>
      <c r="H6" s="12">
        <v>4.5269999999999998E-2</v>
      </c>
      <c r="I6" s="8">
        <v>4033878400050</v>
      </c>
      <c r="J6" s="8" t="s">
        <v>2591</v>
      </c>
      <c r="K6" s="8" t="s">
        <v>2592</v>
      </c>
    </row>
    <row r="7" spans="1:11" ht="15" customHeight="1" x14ac:dyDescent="0.25">
      <c r="A7" s="8">
        <v>1022250050</v>
      </c>
      <c r="B7" s="9" t="s">
        <v>2588</v>
      </c>
      <c r="C7" s="8" t="s">
        <v>2566</v>
      </c>
      <c r="D7" s="8">
        <v>207</v>
      </c>
      <c r="E7" s="16">
        <v>1.03</v>
      </c>
      <c r="F7" s="10" t="s">
        <v>3</v>
      </c>
      <c r="G7" s="11" t="s">
        <v>2600</v>
      </c>
      <c r="H7" s="12">
        <v>1.014E-2</v>
      </c>
      <c r="I7" s="8">
        <v>4033878400067</v>
      </c>
      <c r="J7" s="8" t="s">
        <v>2596</v>
      </c>
      <c r="K7" s="8" t="s">
        <v>2592</v>
      </c>
    </row>
    <row r="8" spans="1:11" ht="15" customHeight="1" x14ac:dyDescent="0.25">
      <c r="A8" s="8">
        <v>1022320050</v>
      </c>
      <c r="B8" s="9" t="s">
        <v>2588</v>
      </c>
      <c r="C8" s="8" t="s">
        <v>2568</v>
      </c>
      <c r="D8" s="8">
        <v>207</v>
      </c>
      <c r="E8" s="16">
        <v>1.55</v>
      </c>
      <c r="F8" s="10" t="s">
        <v>4</v>
      </c>
      <c r="G8" s="11" t="s">
        <v>2601</v>
      </c>
      <c r="H8" s="12">
        <v>0</v>
      </c>
      <c r="I8" s="14">
        <v>4033878400067</v>
      </c>
      <c r="J8" s="8" t="s">
        <v>2591</v>
      </c>
      <c r="K8" s="8" t="s">
        <v>2592</v>
      </c>
    </row>
    <row r="9" spans="1:11" ht="15" customHeight="1" x14ac:dyDescent="0.25">
      <c r="A9" s="8">
        <v>1022340070</v>
      </c>
      <c r="B9" s="9" t="s">
        <v>2588</v>
      </c>
      <c r="C9" s="8" t="s">
        <v>2566</v>
      </c>
      <c r="D9" s="8">
        <v>207</v>
      </c>
      <c r="E9" s="16">
        <v>3.23</v>
      </c>
      <c r="F9" s="10" t="s">
        <v>2602</v>
      </c>
      <c r="G9" s="11" t="s">
        <v>2603</v>
      </c>
      <c r="H9" s="12">
        <v>8.9599999999999992E-3</v>
      </c>
      <c r="I9" s="8">
        <v>4033878006627</v>
      </c>
      <c r="J9" s="8" t="s">
        <v>2591</v>
      </c>
      <c r="K9" s="8" t="s">
        <v>2592</v>
      </c>
    </row>
    <row r="10" spans="1:11" ht="15" customHeight="1" x14ac:dyDescent="0.25">
      <c r="A10" s="8">
        <v>1022380070</v>
      </c>
      <c r="B10" s="9" t="s">
        <v>2588</v>
      </c>
      <c r="C10" s="8" t="s">
        <v>2566</v>
      </c>
      <c r="D10" s="8">
        <v>207</v>
      </c>
      <c r="E10" s="16">
        <v>0.77</v>
      </c>
      <c r="F10" s="10" t="s">
        <v>2604</v>
      </c>
      <c r="G10" s="11" t="s">
        <v>2605</v>
      </c>
      <c r="H10" s="12">
        <v>7.3000000000000001E-3</v>
      </c>
      <c r="I10" s="8">
        <v>4033878400081</v>
      </c>
      <c r="J10" s="8" t="s">
        <v>2591</v>
      </c>
      <c r="K10" s="8" t="s">
        <v>2592</v>
      </c>
    </row>
    <row r="11" spans="1:11" ht="15" customHeight="1" x14ac:dyDescent="0.25">
      <c r="A11" s="8">
        <v>1022400050</v>
      </c>
      <c r="B11" s="9" t="s">
        <v>2588</v>
      </c>
      <c r="C11" s="8" t="s">
        <v>2568</v>
      </c>
      <c r="D11" s="8">
        <v>207</v>
      </c>
      <c r="E11" s="16">
        <v>1.89</v>
      </c>
      <c r="F11" s="10" t="s">
        <v>5</v>
      </c>
      <c r="G11" s="11" t="s">
        <v>2606</v>
      </c>
      <c r="H11" s="12">
        <v>2.4209999999999999E-2</v>
      </c>
      <c r="I11" s="8">
        <v>4033878400098</v>
      </c>
      <c r="J11" s="8" t="s">
        <v>2596</v>
      </c>
      <c r="K11" s="8" t="s">
        <v>2592</v>
      </c>
    </row>
    <row r="12" spans="1:11" ht="15" customHeight="1" x14ac:dyDescent="0.25">
      <c r="A12" s="8">
        <v>1022500050</v>
      </c>
      <c r="B12" s="9" t="s">
        <v>2588</v>
      </c>
      <c r="C12" s="8" t="s">
        <v>2567</v>
      </c>
      <c r="D12" s="8">
        <v>207</v>
      </c>
      <c r="E12" s="16">
        <v>5.17</v>
      </c>
      <c r="F12" s="10" t="s">
        <v>6</v>
      </c>
      <c r="G12" s="11" t="s">
        <v>2607</v>
      </c>
      <c r="H12" s="12">
        <v>3.703E-2</v>
      </c>
      <c r="I12" s="8">
        <v>4033878400104</v>
      </c>
      <c r="J12" s="8" t="s">
        <v>2591</v>
      </c>
      <c r="K12" s="8" t="s">
        <v>2592</v>
      </c>
    </row>
    <row r="13" spans="1:11" ht="15" customHeight="1" x14ac:dyDescent="0.25">
      <c r="A13" s="8">
        <v>1022520070</v>
      </c>
      <c r="B13" s="9" t="s">
        <v>2588</v>
      </c>
      <c r="C13" s="8" t="s">
        <v>2569</v>
      </c>
      <c r="D13" s="8">
        <v>207</v>
      </c>
      <c r="E13" s="16">
        <v>38.74</v>
      </c>
      <c r="F13" s="10" t="s">
        <v>2608</v>
      </c>
      <c r="G13" s="11" t="s">
        <v>2609</v>
      </c>
      <c r="H13" s="12">
        <v>4.7079999999999997E-2</v>
      </c>
      <c r="I13" s="8">
        <v>4033878400111</v>
      </c>
      <c r="J13" s="8" t="s">
        <v>2591</v>
      </c>
      <c r="K13" s="8" t="s">
        <v>2592</v>
      </c>
    </row>
    <row r="14" spans="1:11" ht="15" customHeight="1" x14ac:dyDescent="0.25">
      <c r="A14" s="8">
        <v>1022540070</v>
      </c>
      <c r="B14" s="9" t="s">
        <v>2588</v>
      </c>
      <c r="C14" s="8" t="s">
        <v>2568</v>
      </c>
      <c r="D14" s="8">
        <v>207</v>
      </c>
      <c r="E14" s="16">
        <v>9.0399999999999991</v>
      </c>
      <c r="F14" s="10" t="s">
        <v>2610</v>
      </c>
      <c r="G14" s="11" t="s">
        <v>2611</v>
      </c>
      <c r="H14" s="12">
        <v>2.0119999999999999E-2</v>
      </c>
      <c r="I14" s="8">
        <v>4033878400128</v>
      </c>
      <c r="J14" s="8" t="s">
        <v>2591</v>
      </c>
      <c r="K14" s="8" t="s">
        <v>2592</v>
      </c>
    </row>
    <row r="15" spans="1:11" ht="15" customHeight="1" x14ac:dyDescent="0.25">
      <c r="A15" s="8">
        <v>1022630050</v>
      </c>
      <c r="B15" s="9" t="s">
        <v>2588</v>
      </c>
      <c r="C15" s="8" t="s">
        <v>2569</v>
      </c>
      <c r="D15" s="8">
        <v>207</v>
      </c>
      <c r="E15" s="16">
        <v>7.75</v>
      </c>
      <c r="F15" s="10" t="s">
        <v>7</v>
      </c>
      <c r="G15" s="11" t="s">
        <v>2612</v>
      </c>
      <c r="H15" s="12">
        <v>4.2700000000000002E-2</v>
      </c>
      <c r="I15" s="8">
        <v>4033878400135</v>
      </c>
      <c r="J15" s="8" t="s">
        <v>2591</v>
      </c>
      <c r="K15" s="8" t="s">
        <v>2592</v>
      </c>
    </row>
    <row r="16" spans="1:11" ht="15" customHeight="1" x14ac:dyDescent="0.25">
      <c r="A16" s="8">
        <v>1022640070</v>
      </c>
      <c r="B16" s="9" t="s">
        <v>2588</v>
      </c>
      <c r="C16" s="8" t="s">
        <v>2568</v>
      </c>
      <c r="D16" s="8">
        <v>207</v>
      </c>
      <c r="E16" s="16">
        <v>14.21</v>
      </c>
      <c r="F16" s="10" t="s">
        <v>2613</v>
      </c>
      <c r="G16" s="11" t="s">
        <v>2614</v>
      </c>
      <c r="H16" s="12">
        <v>4.0919999999999998E-2</v>
      </c>
      <c r="I16" s="8">
        <v>4033878400142</v>
      </c>
      <c r="J16" s="8" t="s">
        <v>2591</v>
      </c>
      <c r="K16" s="8" t="s">
        <v>2592</v>
      </c>
    </row>
    <row r="17" spans="1:11" ht="15" customHeight="1" x14ac:dyDescent="0.25">
      <c r="A17" s="8">
        <v>1022750050</v>
      </c>
      <c r="B17" s="9" t="s">
        <v>2588</v>
      </c>
      <c r="C17" s="8" t="s">
        <v>2569</v>
      </c>
      <c r="D17" s="8">
        <v>207</v>
      </c>
      <c r="E17" s="16">
        <v>10.33</v>
      </c>
      <c r="F17" s="10" t="s">
        <v>8</v>
      </c>
      <c r="G17" s="11" t="s">
        <v>2615</v>
      </c>
      <c r="H17" s="12">
        <v>4.8399999999999999E-2</v>
      </c>
      <c r="I17" s="8">
        <v>4033878400159</v>
      </c>
      <c r="J17" s="8" t="s">
        <v>2591</v>
      </c>
      <c r="K17" s="8" t="s">
        <v>2592</v>
      </c>
    </row>
    <row r="18" spans="1:11" ht="15" customHeight="1" x14ac:dyDescent="0.25">
      <c r="A18" s="8">
        <v>1033070901</v>
      </c>
      <c r="B18" s="9" t="s">
        <v>2588</v>
      </c>
      <c r="C18" s="8" t="s">
        <v>2570</v>
      </c>
      <c r="D18" s="8">
        <v>115</v>
      </c>
      <c r="E18" s="9">
        <v>1.1499999999999999</v>
      </c>
      <c r="F18" s="10" t="s">
        <v>9</v>
      </c>
      <c r="G18" s="11" t="s">
        <v>2616</v>
      </c>
      <c r="H18" s="12">
        <v>7.0200000000000002E-3</v>
      </c>
      <c r="I18" s="8">
        <v>4033878400166</v>
      </c>
      <c r="J18" s="8" t="s">
        <v>2617</v>
      </c>
      <c r="K18" s="8" t="s">
        <v>2618</v>
      </c>
    </row>
    <row r="19" spans="1:11" ht="15" customHeight="1" x14ac:dyDescent="0.25">
      <c r="A19" s="8">
        <v>1033091101</v>
      </c>
      <c r="B19" s="9" t="s">
        <v>2588</v>
      </c>
      <c r="C19" s="8" t="s">
        <v>2570</v>
      </c>
      <c r="D19" s="8">
        <v>115</v>
      </c>
      <c r="E19" s="9">
        <v>1.3</v>
      </c>
      <c r="F19" s="10" t="s">
        <v>10</v>
      </c>
      <c r="G19" s="11" t="s">
        <v>2619</v>
      </c>
      <c r="H19" s="12">
        <v>8.3300000000000006E-3</v>
      </c>
      <c r="I19" s="8">
        <v>4033878400173</v>
      </c>
      <c r="J19" s="8" t="s">
        <v>2617</v>
      </c>
      <c r="K19" s="8" t="s">
        <v>2618</v>
      </c>
    </row>
    <row r="20" spans="1:11" ht="15" customHeight="1" x14ac:dyDescent="0.25">
      <c r="A20" s="8">
        <v>1033091301</v>
      </c>
      <c r="B20" s="9" t="s">
        <v>2588</v>
      </c>
      <c r="C20" s="8" t="s">
        <v>2570</v>
      </c>
      <c r="D20" s="8">
        <v>115</v>
      </c>
      <c r="E20" s="9" t="s">
        <v>3686</v>
      </c>
      <c r="F20" s="10" t="s">
        <v>11</v>
      </c>
      <c r="G20" s="11" t="s">
        <v>2620</v>
      </c>
      <c r="H20" s="12">
        <v>9.4999999999999998E-3</v>
      </c>
      <c r="I20" s="8">
        <v>4033878400180</v>
      </c>
      <c r="J20" s="8" t="s">
        <v>2596</v>
      </c>
      <c r="K20" s="8" t="s">
        <v>2618</v>
      </c>
    </row>
    <row r="21" spans="1:11" ht="15" customHeight="1" x14ac:dyDescent="0.25">
      <c r="A21" s="8">
        <v>1033111301</v>
      </c>
      <c r="B21" s="9" t="s">
        <v>2588</v>
      </c>
      <c r="C21" s="8" t="s">
        <v>2570</v>
      </c>
      <c r="D21" s="8">
        <v>115</v>
      </c>
      <c r="E21" s="9">
        <v>1.66</v>
      </c>
      <c r="F21" s="10" t="s">
        <v>12</v>
      </c>
      <c r="G21" s="11" t="s">
        <v>2621</v>
      </c>
      <c r="H21" s="12">
        <v>1.1169999999999999E-2</v>
      </c>
      <c r="I21" s="8">
        <v>4033878400197</v>
      </c>
      <c r="J21" s="8" t="s">
        <v>2617</v>
      </c>
      <c r="K21" s="8" t="s">
        <v>2618</v>
      </c>
    </row>
    <row r="22" spans="1:11" ht="15" customHeight="1" x14ac:dyDescent="0.25">
      <c r="A22" s="8">
        <v>1033111601</v>
      </c>
      <c r="B22" s="9" t="s">
        <v>2588</v>
      </c>
      <c r="C22" s="8" t="s">
        <v>2570</v>
      </c>
      <c r="D22" s="8">
        <v>115</v>
      </c>
      <c r="E22" s="9">
        <v>1.93</v>
      </c>
      <c r="F22" s="10" t="s">
        <v>13</v>
      </c>
      <c r="G22" s="11" t="s">
        <v>2622</v>
      </c>
      <c r="H22" s="12">
        <v>1.349E-2</v>
      </c>
      <c r="I22" s="8">
        <v>4033878400203</v>
      </c>
      <c r="J22" s="8" t="s">
        <v>2617</v>
      </c>
      <c r="K22" s="8" t="s">
        <v>2618</v>
      </c>
    </row>
    <row r="23" spans="1:11" ht="15" customHeight="1" x14ac:dyDescent="0.25">
      <c r="A23" s="8">
        <v>1033112101</v>
      </c>
      <c r="B23" s="9" t="s">
        <v>2588</v>
      </c>
      <c r="C23" s="8" t="s">
        <v>2570</v>
      </c>
      <c r="D23" s="8">
        <v>115</v>
      </c>
      <c r="E23" s="9" t="s">
        <v>3686</v>
      </c>
      <c r="F23" s="10" t="s">
        <v>14</v>
      </c>
      <c r="G23" s="11" t="s">
        <v>2623</v>
      </c>
      <c r="H23" s="12">
        <v>2.1999999999999999E-2</v>
      </c>
      <c r="I23" s="8">
        <v>4033878400210</v>
      </c>
      <c r="J23" s="8" t="s">
        <v>2617</v>
      </c>
      <c r="K23" s="8" t="s">
        <v>2618</v>
      </c>
    </row>
    <row r="24" spans="1:11" ht="15" customHeight="1" x14ac:dyDescent="0.25">
      <c r="A24" s="8">
        <v>1033121650</v>
      </c>
      <c r="B24" s="9" t="s">
        <v>2588</v>
      </c>
      <c r="C24" s="8" t="s">
        <v>2570</v>
      </c>
      <c r="D24" s="8">
        <v>115</v>
      </c>
      <c r="E24" s="9">
        <v>1.78</v>
      </c>
      <c r="F24" s="10" t="s">
        <v>15</v>
      </c>
      <c r="G24" s="11" t="s">
        <v>2624</v>
      </c>
      <c r="H24" s="12">
        <v>9.1400000000000006E-3</v>
      </c>
      <c r="I24" s="8">
        <v>4033878400227</v>
      </c>
      <c r="J24" s="8" t="s">
        <v>2596</v>
      </c>
      <c r="K24" s="8" t="s">
        <v>2618</v>
      </c>
    </row>
    <row r="25" spans="1:11" ht="15" customHeight="1" x14ac:dyDescent="0.25">
      <c r="A25" s="8">
        <v>1033131601</v>
      </c>
      <c r="B25" s="9" t="s">
        <v>2588</v>
      </c>
      <c r="C25" s="8" t="s">
        <v>2570</v>
      </c>
      <c r="D25" s="8">
        <v>115</v>
      </c>
      <c r="E25" s="9">
        <v>1.73</v>
      </c>
      <c r="F25" s="10" t="s">
        <v>16</v>
      </c>
      <c r="G25" s="11" t="s">
        <v>2625</v>
      </c>
      <c r="H25" s="12">
        <v>1.3310000000000001E-2</v>
      </c>
      <c r="I25" s="8">
        <v>4033878400234</v>
      </c>
      <c r="J25" s="8" t="s">
        <v>2617</v>
      </c>
      <c r="K25" s="8" t="s">
        <v>2618</v>
      </c>
    </row>
    <row r="26" spans="1:11" ht="15" customHeight="1" x14ac:dyDescent="0.25">
      <c r="A26" s="8">
        <v>1033132101</v>
      </c>
      <c r="B26" s="9" t="s">
        <v>2588</v>
      </c>
      <c r="C26" s="8" t="s">
        <v>2571</v>
      </c>
      <c r="D26" s="8">
        <v>115</v>
      </c>
      <c r="E26" s="9" t="s">
        <v>3686</v>
      </c>
      <c r="F26" s="10" t="s">
        <v>17</v>
      </c>
      <c r="G26" s="11" t="s">
        <v>2626</v>
      </c>
      <c r="H26" s="12">
        <v>2.0000000000000002E-5</v>
      </c>
      <c r="I26" s="8">
        <v>4033878400241</v>
      </c>
      <c r="J26" s="8" t="s">
        <v>2596</v>
      </c>
      <c r="K26" s="8" t="s">
        <v>2618</v>
      </c>
    </row>
    <row r="27" spans="1:11" ht="15" customHeight="1" x14ac:dyDescent="0.25">
      <c r="A27" s="8">
        <v>1033162050</v>
      </c>
      <c r="B27" s="9" t="s">
        <v>2588</v>
      </c>
      <c r="C27" s="8" t="s">
        <v>2570</v>
      </c>
      <c r="D27" s="8">
        <v>115</v>
      </c>
      <c r="E27" s="9">
        <v>1.86</v>
      </c>
      <c r="F27" s="10" t="s">
        <v>18</v>
      </c>
      <c r="G27" s="11" t="s">
        <v>2627</v>
      </c>
      <c r="H27" s="12">
        <v>1.342E-2</v>
      </c>
      <c r="I27" s="8">
        <v>4033878400258</v>
      </c>
      <c r="J27" s="8" t="s">
        <v>2617</v>
      </c>
      <c r="K27" s="8" t="s">
        <v>2618</v>
      </c>
    </row>
    <row r="28" spans="1:11" ht="15" customHeight="1" x14ac:dyDescent="0.25">
      <c r="A28" s="8">
        <v>1033162101</v>
      </c>
      <c r="B28" s="9" t="s">
        <v>2588</v>
      </c>
      <c r="C28" s="8" t="s">
        <v>2571</v>
      </c>
      <c r="D28" s="8">
        <v>115</v>
      </c>
      <c r="E28" s="9">
        <v>3</v>
      </c>
      <c r="F28" s="10" t="s">
        <v>19</v>
      </c>
      <c r="G28" s="11" t="s">
        <v>2628</v>
      </c>
      <c r="H28" s="12">
        <v>2.044E-2</v>
      </c>
      <c r="I28" s="8">
        <v>4033878400265</v>
      </c>
      <c r="J28" s="8" t="s">
        <v>2617</v>
      </c>
      <c r="K28" s="8" t="s">
        <v>2618</v>
      </c>
    </row>
    <row r="29" spans="1:11" ht="15" customHeight="1" x14ac:dyDescent="0.25">
      <c r="A29" s="8">
        <v>1033162901</v>
      </c>
      <c r="B29" s="9" t="s">
        <v>2588</v>
      </c>
      <c r="C29" s="8" t="s">
        <v>2571</v>
      </c>
      <c r="D29" s="8">
        <v>115</v>
      </c>
      <c r="E29" s="9" t="s">
        <v>3686</v>
      </c>
      <c r="F29" s="10" t="s">
        <v>20</v>
      </c>
      <c r="G29" s="11" t="s">
        <v>2629</v>
      </c>
      <c r="H29" s="12">
        <v>3.3790000000000001E-2</v>
      </c>
      <c r="I29" s="8">
        <v>4033878400272</v>
      </c>
      <c r="J29" s="8" t="s">
        <v>2617</v>
      </c>
      <c r="K29" s="8" t="s">
        <v>2618</v>
      </c>
    </row>
    <row r="30" spans="1:11" ht="15" customHeight="1" x14ac:dyDescent="0.25">
      <c r="A30" s="8">
        <v>1033202550</v>
      </c>
      <c r="B30" s="9" t="s">
        <v>2588</v>
      </c>
      <c r="C30" s="8" t="s">
        <v>2571</v>
      </c>
      <c r="D30" s="8">
        <v>115</v>
      </c>
      <c r="E30" s="9">
        <v>3.07</v>
      </c>
      <c r="F30" s="10" t="s">
        <v>21</v>
      </c>
      <c r="G30" s="11" t="s">
        <v>2630</v>
      </c>
      <c r="H30" s="12">
        <v>2.0369999999999999E-2</v>
      </c>
      <c r="I30" s="8">
        <v>4033878400289</v>
      </c>
      <c r="J30" s="8" t="s">
        <v>2617</v>
      </c>
      <c r="K30" s="8" t="s">
        <v>2618</v>
      </c>
    </row>
    <row r="31" spans="1:11" ht="15" customHeight="1" x14ac:dyDescent="0.25">
      <c r="A31" s="8">
        <v>1033212901</v>
      </c>
      <c r="B31" s="9" t="s">
        <v>2588</v>
      </c>
      <c r="C31" s="8" t="s">
        <v>2571</v>
      </c>
      <c r="D31" s="8">
        <v>115</v>
      </c>
      <c r="E31" s="9">
        <v>5</v>
      </c>
      <c r="F31" s="10" t="s">
        <v>22</v>
      </c>
      <c r="G31" s="11" t="s">
        <v>2631</v>
      </c>
      <c r="H31" s="12">
        <v>3.6389999999999999E-2</v>
      </c>
      <c r="I31" s="8">
        <v>4033878400296</v>
      </c>
      <c r="J31" s="8" t="s">
        <v>2617</v>
      </c>
      <c r="K31" s="8" t="s">
        <v>2618</v>
      </c>
    </row>
    <row r="32" spans="1:11" ht="15" customHeight="1" x14ac:dyDescent="0.25">
      <c r="A32" s="8">
        <v>1033253250</v>
      </c>
      <c r="B32" s="9" t="s">
        <v>2588</v>
      </c>
      <c r="C32" s="8" t="s">
        <v>2571</v>
      </c>
      <c r="D32" s="8">
        <v>115</v>
      </c>
      <c r="E32" s="9">
        <v>5.13</v>
      </c>
      <c r="F32" s="10" t="s">
        <v>23</v>
      </c>
      <c r="G32" s="11" t="s">
        <v>2632</v>
      </c>
      <c r="H32" s="12">
        <v>2.9520000000000001E-2</v>
      </c>
      <c r="I32" s="8">
        <v>4033878400302</v>
      </c>
      <c r="J32" s="8" t="s">
        <v>2617</v>
      </c>
      <c r="K32" s="8" t="s">
        <v>2618</v>
      </c>
    </row>
    <row r="33" spans="1:11" ht="15" customHeight="1" x14ac:dyDescent="0.25">
      <c r="A33" s="8">
        <v>1033293601</v>
      </c>
      <c r="B33" s="9" t="s">
        <v>2588</v>
      </c>
      <c r="C33" s="8" t="s">
        <v>2568</v>
      </c>
      <c r="D33" s="8">
        <v>115</v>
      </c>
      <c r="E33" s="9">
        <v>8.77</v>
      </c>
      <c r="F33" s="10" t="s">
        <v>24</v>
      </c>
      <c r="G33" s="11" t="s">
        <v>2633</v>
      </c>
      <c r="H33" s="12">
        <v>7.3510000000000006E-2</v>
      </c>
      <c r="I33" s="8">
        <v>4033878400319</v>
      </c>
      <c r="J33" s="8" t="s">
        <v>2617</v>
      </c>
      <c r="K33" s="8" t="s">
        <v>2618</v>
      </c>
    </row>
    <row r="34" spans="1:11" ht="15" customHeight="1" x14ac:dyDescent="0.25">
      <c r="A34" s="8">
        <v>1033324050</v>
      </c>
      <c r="B34" s="9" t="s">
        <v>2588</v>
      </c>
      <c r="C34" s="8" t="s">
        <v>2568</v>
      </c>
      <c r="D34" s="8">
        <v>115</v>
      </c>
      <c r="E34" s="9">
        <v>9</v>
      </c>
      <c r="F34" s="10" t="s">
        <v>25</v>
      </c>
      <c r="G34" s="11" t="s">
        <v>2634</v>
      </c>
      <c r="H34" s="12">
        <v>0.01</v>
      </c>
      <c r="I34" s="8">
        <v>4033878400326</v>
      </c>
      <c r="J34" s="8" t="s">
        <v>2617</v>
      </c>
      <c r="K34" s="8" t="s">
        <v>2618</v>
      </c>
    </row>
    <row r="35" spans="1:11" ht="15" customHeight="1" x14ac:dyDescent="0.25">
      <c r="A35" s="8">
        <v>1033364201</v>
      </c>
      <c r="B35" s="9" t="s">
        <v>2588</v>
      </c>
      <c r="C35" s="8" t="s">
        <v>2567</v>
      </c>
      <c r="D35" s="8">
        <v>115</v>
      </c>
      <c r="E35" s="9">
        <v>11.56</v>
      </c>
      <c r="F35" s="10" t="s">
        <v>26</v>
      </c>
      <c r="G35" s="11" t="s">
        <v>2635</v>
      </c>
      <c r="H35" s="12">
        <v>8.1119999999999998E-2</v>
      </c>
      <c r="I35" s="8">
        <v>4033878400333</v>
      </c>
      <c r="J35" s="8" t="s">
        <v>2617</v>
      </c>
      <c r="K35" s="8" t="s">
        <v>2618</v>
      </c>
    </row>
    <row r="36" spans="1:11" ht="15" customHeight="1" x14ac:dyDescent="0.25">
      <c r="A36" s="8">
        <v>1033405050</v>
      </c>
      <c r="B36" s="9" t="s">
        <v>2588</v>
      </c>
      <c r="C36" s="8" t="s">
        <v>2567</v>
      </c>
      <c r="D36" s="8">
        <v>115</v>
      </c>
      <c r="E36" s="9">
        <v>12.38</v>
      </c>
      <c r="F36" s="10" t="s">
        <v>27</v>
      </c>
      <c r="G36" s="11" t="s">
        <v>2636</v>
      </c>
      <c r="H36" s="12">
        <v>8.3599999999999994E-2</v>
      </c>
      <c r="I36" s="8">
        <v>4033878400340</v>
      </c>
      <c r="J36" s="8" t="s">
        <v>2617</v>
      </c>
      <c r="K36" s="8" t="s">
        <v>2618</v>
      </c>
    </row>
    <row r="37" spans="1:11" ht="15" customHeight="1" x14ac:dyDescent="0.25">
      <c r="A37" s="8">
        <v>1033424801</v>
      </c>
      <c r="B37" s="9" t="s">
        <v>2588</v>
      </c>
      <c r="C37" s="8" t="s">
        <v>2567</v>
      </c>
      <c r="D37" s="8">
        <v>115</v>
      </c>
      <c r="E37" s="9">
        <v>20</v>
      </c>
      <c r="F37" s="10" t="s">
        <v>28</v>
      </c>
      <c r="G37" s="11" t="s">
        <v>2637</v>
      </c>
      <c r="H37" s="12">
        <v>0.153</v>
      </c>
      <c r="I37" s="8">
        <v>4033878400357</v>
      </c>
      <c r="J37" s="8" t="s">
        <v>2596</v>
      </c>
      <c r="K37" s="8" t="s">
        <v>2618</v>
      </c>
    </row>
    <row r="38" spans="1:11" ht="15" customHeight="1" x14ac:dyDescent="0.25">
      <c r="A38" s="8">
        <v>1033506350</v>
      </c>
      <c r="B38" s="9" t="s">
        <v>2588</v>
      </c>
      <c r="C38" s="8" t="s">
        <v>2567</v>
      </c>
      <c r="D38" s="8">
        <v>115</v>
      </c>
      <c r="E38" s="9">
        <v>21.45</v>
      </c>
      <c r="F38" s="10" t="s">
        <v>29</v>
      </c>
      <c r="G38" s="11" t="s">
        <v>2638</v>
      </c>
      <c r="H38" s="12">
        <v>0.11799999999999999</v>
      </c>
      <c r="I38" s="8">
        <v>4033878400364</v>
      </c>
      <c r="J38" s="8" t="s">
        <v>2596</v>
      </c>
      <c r="K38" s="8" t="s">
        <v>2618</v>
      </c>
    </row>
    <row r="39" spans="1:11" ht="15" customHeight="1" x14ac:dyDescent="0.25">
      <c r="A39" s="8">
        <v>1039091601</v>
      </c>
      <c r="B39" s="9" t="s">
        <v>2588</v>
      </c>
      <c r="C39" s="8" t="s">
        <v>2570</v>
      </c>
      <c r="D39" s="8">
        <v>108</v>
      </c>
      <c r="E39" s="9">
        <v>2.61</v>
      </c>
      <c r="F39" s="10" t="s">
        <v>30</v>
      </c>
      <c r="G39" s="11" t="s">
        <v>2639</v>
      </c>
      <c r="H39" s="12">
        <v>1.3429999999999999E-2</v>
      </c>
      <c r="I39" s="8">
        <v>4033878400371</v>
      </c>
      <c r="J39" s="8" t="s">
        <v>2617</v>
      </c>
      <c r="K39" s="8" t="s">
        <v>2618</v>
      </c>
    </row>
    <row r="40" spans="1:11" ht="15" customHeight="1" x14ac:dyDescent="0.25">
      <c r="A40" s="8">
        <v>1039112001</v>
      </c>
      <c r="B40" s="9" t="s">
        <v>2588</v>
      </c>
      <c r="C40" s="8" t="s">
        <v>2570</v>
      </c>
      <c r="D40" s="8">
        <v>108</v>
      </c>
      <c r="E40" s="9">
        <v>2.8</v>
      </c>
      <c r="F40" s="10" t="s">
        <v>31</v>
      </c>
      <c r="G40" s="11" t="s">
        <v>2640</v>
      </c>
      <c r="H40" s="12">
        <v>1.5299999999999999E-2</v>
      </c>
      <c r="I40" s="8">
        <v>4033878400388</v>
      </c>
      <c r="J40" s="8" t="s">
        <v>2617</v>
      </c>
      <c r="K40" s="8" t="s">
        <v>2618</v>
      </c>
    </row>
    <row r="41" spans="1:11" ht="15" customHeight="1" x14ac:dyDescent="0.25">
      <c r="A41" s="8">
        <v>1039132001</v>
      </c>
      <c r="B41" s="9" t="s">
        <v>2588</v>
      </c>
      <c r="C41" s="8" t="s">
        <v>2570</v>
      </c>
      <c r="D41" s="8">
        <v>108</v>
      </c>
      <c r="E41" s="9">
        <v>1.9</v>
      </c>
      <c r="F41" s="10" t="s">
        <v>32</v>
      </c>
      <c r="G41" s="11" t="s">
        <v>2641</v>
      </c>
      <c r="H41" s="12">
        <v>1.3310000000000001E-2</v>
      </c>
      <c r="I41" s="8">
        <v>4033878400395</v>
      </c>
      <c r="J41" s="8" t="s">
        <v>2617</v>
      </c>
      <c r="K41" s="8" t="s">
        <v>2618</v>
      </c>
    </row>
    <row r="42" spans="1:11" ht="15" customHeight="1" x14ac:dyDescent="0.25">
      <c r="A42" s="8">
        <v>1039160901</v>
      </c>
      <c r="B42" s="9" t="s">
        <v>2588</v>
      </c>
      <c r="C42" s="8" t="s">
        <v>2570</v>
      </c>
      <c r="D42" s="8">
        <v>108</v>
      </c>
      <c r="E42" s="9" t="s">
        <v>3686</v>
      </c>
      <c r="F42" s="10" t="s">
        <v>33</v>
      </c>
      <c r="G42" s="11" t="s">
        <v>2642</v>
      </c>
      <c r="H42" s="12">
        <v>1.511E-2</v>
      </c>
      <c r="I42" s="8">
        <v>4033878400401</v>
      </c>
      <c r="J42" s="8" t="s">
        <v>2617</v>
      </c>
      <c r="K42" s="8" t="s">
        <v>2618</v>
      </c>
    </row>
    <row r="43" spans="1:11" ht="15" customHeight="1" x14ac:dyDescent="0.25">
      <c r="A43" s="8">
        <v>1039162501</v>
      </c>
      <c r="B43" s="9" t="s">
        <v>2588</v>
      </c>
      <c r="C43" s="8" t="s">
        <v>2571</v>
      </c>
      <c r="D43" s="8">
        <v>108</v>
      </c>
      <c r="E43" s="9">
        <v>4.6900000000000004</v>
      </c>
      <c r="F43" s="10" t="s">
        <v>34</v>
      </c>
      <c r="G43" s="11" t="s">
        <v>2643</v>
      </c>
      <c r="H43" s="12">
        <v>2.0549999999999999E-2</v>
      </c>
      <c r="I43" s="8">
        <v>4033878400418</v>
      </c>
      <c r="J43" s="8" t="s">
        <v>2617</v>
      </c>
      <c r="K43" s="8" t="s">
        <v>2618</v>
      </c>
    </row>
    <row r="44" spans="1:11" ht="15" customHeight="1" x14ac:dyDescent="0.25">
      <c r="A44" s="8">
        <v>1039201101</v>
      </c>
      <c r="B44" s="9" t="s">
        <v>2588</v>
      </c>
      <c r="C44" s="8" t="s">
        <v>2570</v>
      </c>
      <c r="D44" s="8">
        <v>108</v>
      </c>
      <c r="E44" s="9" t="s">
        <v>3686</v>
      </c>
      <c r="F44" s="10" t="s">
        <v>35</v>
      </c>
      <c r="G44" s="11" t="s">
        <v>2644</v>
      </c>
      <c r="H44" s="12">
        <v>1.6119999999999999E-2</v>
      </c>
      <c r="I44" s="8">
        <v>4033878400425</v>
      </c>
      <c r="J44" s="8" t="s">
        <v>2617</v>
      </c>
      <c r="K44" s="8" t="s">
        <v>2618</v>
      </c>
    </row>
    <row r="45" spans="1:11" ht="15" customHeight="1" x14ac:dyDescent="0.25">
      <c r="A45" s="8">
        <v>1039201301</v>
      </c>
      <c r="B45" s="9" t="s">
        <v>2588</v>
      </c>
      <c r="C45" s="8" t="s">
        <v>2570</v>
      </c>
      <c r="D45" s="8">
        <v>108</v>
      </c>
      <c r="E45" s="9" t="s">
        <v>3686</v>
      </c>
      <c r="F45" s="10" t="s">
        <v>36</v>
      </c>
      <c r="G45" s="11" t="s">
        <v>2645</v>
      </c>
      <c r="H45" s="12">
        <v>1.3299999999999999E-2</v>
      </c>
      <c r="I45" s="8">
        <v>4033878400432</v>
      </c>
      <c r="J45" s="8" t="s">
        <v>2596</v>
      </c>
      <c r="K45" s="8" t="s">
        <v>2618</v>
      </c>
    </row>
    <row r="46" spans="1:11" ht="15" customHeight="1" x14ac:dyDescent="0.25">
      <c r="A46" s="8">
        <v>1039201601</v>
      </c>
      <c r="B46" s="9" t="s">
        <v>2588</v>
      </c>
      <c r="C46" s="8" t="s">
        <v>2570</v>
      </c>
      <c r="D46" s="8">
        <v>108</v>
      </c>
      <c r="E46" s="9">
        <v>3.39</v>
      </c>
      <c r="F46" s="10" t="s">
        <v>37</v>
      </c>
      <c r="G46" s="11" t="s">
        <v>2646</v>
      </c>
      <c r="H46" s="12">
        <v>1.112E-2</v>
      </c>
      <c r="I46" s="8">
        <v>4033878400449</v>
      </c>
      <c r="J46" s="8" t="s">
        <v>2617</v>
      </c>
      <c r="K46" s="8" t="s">
        <v>2618</v>
      </c>
    </row>
    <row r="47" spans="1:11" ht="15" customHeight="1" x14ac:dyDescent="0.25">
      <c r="A47" s="8">
        <v>1039251601</v>
      </c>
      <c r="B47" s="9" t="s">
        <v>2588</v>
      </c>
      <c r="C47" s="8" t="s">
        <v>2571</v>
      </c>
      <c r="D47" s="8">
        <v>108</v>
      </c>
      <c r="E47" s="9">
        <v>5.61</v>
      </c>
      <c r="F47" s="10" t="s">
        <v>38</v>
      </c>
      <c r="G47" s="11" t="s">
        <v>2647</v>
      </c>
      <c r="H47" s="12">
        <v>2.9530000000000001E-2</v>
      </c>
      <c r="I47" s="8">
        <v>4033878400456</v>
      </c>
      <c r="J47" s="8" t="s">
        <v>2617</v>
      </c>
      <c r="K47" s="8" t="s">
        <v>2618</v>
      </c>
    </row>
    <row r="48" spans="1:11" ht="15" customHeight="1" x14ac:dyDescent="0.25">
      <c r="A48" s="8">
        <v>1039252101</v>
      </c>
      <c r="B48" s="9" t="s">
        <v>2588</v>
      </c>
      <c r="C48" s="8" t="s">
        <v>2571</v>
      </c>
      <c r="D48" s="8">
        <v>108</v>
      </c>
      <c r="E48" s="9">
        <v>4.49</v>
      </c>
      <c r="F48" s="10" t="s">
        <v>39</v>
      </c>
      <c r="G48" s="11" t="s">
        <v>2648</v>
      </c>
      <c r="H48" s="12">
        <v>2.163E-2</v>
      </c>
      <c r="I48" s="8">
        <v>4033878400463</v>
      </c>
      <c r="J48" s="8" t="s">
        <v>2617</v>
      </c>
      <c r="K48" s="8" t="s">
        <v>2618</v>
      </c>
    </row>
    <row r="49" spans="1:11" ht="15" customHeight="1" x14ac:dyDescent="0.25">
      <c r="A49" s="8">
        <v>1039322901</v>
      </c>
      <c r="B49" s="9" t="s">
        <v>2588</v>
      </c>
      <c r="C49" s="8" t="s">
        <v>2568</v>
      </c>
      <c r="D49" s="8">
        <v>108</v>
      </c>
      <c r="E49" s="9" t="s">
        <v>3686</v>
      </c>
      <c r="F49" s="10" t="s">
        <v>40</v>
      </c>
      <c r="G49" s="11" t="s">
        <v>2649</v>
      </c>
      <c r="H49" s="12">
        <v>3.6240000000000001E-2</v>
      </c>
      <c r="I49" s="8">
        <v>4033878400470</v>
      </c>
      <c r="J49" s="8" t="s">
        <v>2617</v>
      </c>
      <c r="K49" s="8" t="s">
        <v>2618</v>
      </c>
    </row>
    <row r="50" spans="1:11" ht="15" customHeight="1" x14ac:dyDescent="0.25">
      <c r="A50" s="8">
        <v>1052070001</v>
      </c>
      <c r="B50" s="9" t="s">
        <v>2588</v>
      </c>
      <c r="C50" s="8" t="s">
        <v>2570</v>
      </c>
      <c r="D50" s="8">
        <v>93</v>
      </c>
      <c r="E50" s="9" t="s">
        <v>3686</v>
      </c>
      <c r="F50" s="10" t="s">
        <v>41</v>
      </c>
      <c r="G50" s="11" t="s">
        <v>2650</v>
      </c>
      <c r="H50" s="12">
        <v>3.5899999999999999E-3</v>
      </c>
      <c r="I50" s="8">
        <v>4033878400487</v>
      </c>
      <c r="J50" s="8" t="s">
        <v>2617</v>
      </c>
      <c r="K50" s="8" t="s">
        <v>2651</v>
      </c>
    </row>
    <row r="51" spans="1:11" ht="15" customHeight="1" x14ac:dyDescent="0.25">
      <c r="A51" s="8">
        <v>1052070101</v>
      </c>
      <c r="B51" s="9" t="s">
        <v>2588</v>
      </c>
      <c r="C51" s="8" t="s">
        <v>2570</v>
      </c>
      <c r="D51" s="8">
        <v>94</v>
      </c>
      <c r="E51" s="9">
        <v>1.37</v>
      </c>
      <c r="F51" s="10" t="s">
        <v>42</v>
      </c>
      <c r="G51" s="11" t="s">
        <v>2652</v>
      </c>
      <c r="H51" s="12">
        <v>3.6800000000000001E-3</v>
      </c>
      <c r="I51" s="8">
        <v>4033878400494</v>
      </c>
      <c r="J51" s="8" t="s">
        <v>2617</v>
      </c>
      <c r="K51" s="8" t="s">
        <v>5631</v>
      </c>
    </row>
    <row r="52" spans="1:11" ht="15" customHeight="1" x14ac:dyDescent="0.25">
      <c r="A52" s="8">
        <v>1052090001</v>
      </c>
      <c r="B52" s="9" t="s">
        <v>2588</v>
      </c>
      <c r="C52" s="8" t="s">
        <v>2570</v>
      </c>
      <c r="D52" s="8">
        <v>93</v>
      </c>
      <c r="E52" s="9">
        <v>0.68</v>
      </c>
      <c r="F52" s="10" t="s">
        <v>43</v>
      </c>
      <c r="G52" s="11" t="s">
        <v>2653</v>
      </c>
      <c r="H52" s="12">
        <v>5.1799999999999997E-3</v>
      </c>
      <c r="I52" s="8">
        <v>4033878400500</v>
      </c>
      <c r="J52" s="8" t="s">
        <v>2617</v>
      </c>
      <c r="K52" s="8" t="s">
        <v>2651</v>
      </c>
    </row>
    <row r="53" spans="1:11" ht="15" customHeight="1" x14ac:dyDescent="0.25">
      <c r="A53" s="8">
        <v>1052090101</v>
      </c>
      <c r="B53" s="9" t="s">
        <v>2588</v>
      </c>
      <c r="C53" s="8" t="s">
        <v>2570</v>
      </c>
      <c r="D53" s="8">
        <v>94</v>
      </c>
      <c r="E53" s="9">
        <v>1.56</v>
      </c>
      <c r="F53" s="10" t="s">
        <v>44</v>
      </c>
      <c r="G53" s="11" t="s">
        <v>2654</v>
      </c>
      <c r="H53" s="12">
        <v>6.3800000000000003E-3</v>
      </c>
      <c r="I53" s="8">
        <v>4033878400517</v>
      </c>
      <c r="J53" s="8" t="s">
        <v>2617</v>
      </c>
      <c r="K53" s="8" t="s">
        <v>2651</v>
      </c>
    </row>
    <row r="54" spans="1:11" ht="15" customHeight="1" x14ac:dyDescent="0.25">
      <c r="A54" s="8">
        <v>1052110001</v>
      </c>
      <c r="B54" s="9" t="s">
        <v>2588</v>
      </c>
      <c r="C54" s="8" t="s">
        <v>2570</v>
      </c>
      <c r="D54" s="8">
        <v>93</v>
      </c>
      <c r="E54" s="9">
        <v>0.83</v>
      </c>
      <c r="F54" s="10" t="s">
        <v>45</v>
      </c>
      <c r="G54" s="11" t="s">
        <v>2655</v>
      </c>
      <c r="H54" s="12">
        <v>8.6E-3</v>
      </c>
      <c r="I54" s="8">
        <v>4033878400524</v>
      </c>
      <c r="J54" s="8" t="s">
        <v>2617</v>
      </c>
      <c r="K54" s="8" t="s">
        <v>2651</v>
      </c>
    </row>
    <row r="55" spans="1:11" ht="15" customHeight="1" x14ac:dyDescent="0.25">
      <c r="A55" s="8">
        <v>1052110101</v>
      </c>
      <c r="B55" s="9" t="s">
        <v>2588</v>
      </c>
      <c r="C55" s="8" t="s">
        <v>2570</v>
      </c>
      <c r="D55" s="8">
        <v>94</v>
      </c>
      <c r="E55" s="9">
        <v>1.74</v>
      </c>
      <c r="F55" s="10" t="s">
        <v>46</v>
      </c>
      <c r="G55" s="11" t="s">
        <v>2656</v>
      </c>
      <c r="H55" s="12">
        <v>8.6300000000000005E-3</v>
      </c>
      <c r="I55" s="8">
        <v>4033878400531</v>
      </c>
      <c r="J55" s="8" t="s">
        <v>2617</v>
      </c>
      <c r="K55" s="8" t="s">
        <v>2651</v>
      </c>
    </row>
    <row r="56" spans="1:11" ht="15" customHeight="1" x14ac:dyDescent="0.25">
      <c r="A56" s="8">
        <v>1052120050</v>
      </c>
      <c r="B56" s="9" t="s">
        <v>2588</v>
      </c>
      <c r="C56" s="8" t="s">
        <v>2570</v>
      </c>
      <c r="D56" s="8">
        <v>93</v>
      </c>
      <c r="E56" s="9">
        <v>0.62</v>
      </c>
      <c r="F56" s="10" t="s">
        <v>47</v>
      </c>
      <c r="G56" s="11" t="s">
        <v>2657</v>
      </c>
      <c r="H56" s="12">
        <v>3.4299999999999999E-3</v>
      </c>
      <c r="I56" s="8">
        <v>4033878400548</v>
      </c>
      <c r="J56" s="8" t="s">
        <v>2596</v>
      </c>
      <c r="K56" s="8" t="s">
        <v>2651</v>
      </c>
    </row>
    <row r="57" spans="1:11" ht="15" customHeight="1" x14ac:dyDescent="0.25">
      <c r="A57" s="8">
        <v>1052120150</v>
      </c>
      <c r="B57" s="9" t="s">
        <v>2588</v>
      </c>
      <c r="C57" s="8" t="s">
        <v>2570</v>
      </c>
      <c r="D57" s="8">
        <v>94</v>
      </c>
      <c r="E57" s="9">
        <v>1.41</v>
      </c>
      <c r="F57" s="10" t="s">
        <v>48</v>
      </c>
      <c r="G57" s="11" t="s">
        <v>2658</v>
      </c>
      <c r="H57" s="12">
        <v>6.77E-3</v>
      </c>
      <c r="I57" s="8">
        <v>4033878400555</v>
      </c>
      <c r="J57" s="8" t="s">
        <v>2617</v>
      </c>
      <c r="K57" s="8" t="s">
        <v>2651</v>
      </c>
    </row>
    <row r="58" spans="1:11" ht="15" customHeight="1" x14ac:dyDescent="0.25">
      <c r="A58" s="8">
        <v>1052130001</v>
      </c>
      <c r="B58" s="9" t="s">
        <v>2588</v>
      </c>
      <c r="C58" s="8" t="s">
        <v>2570</v>
      </c>
      <c r="D58" s="8">
        <v>93</v>
      </c>
      <c r="E58" s="9" t="s">
        <v>3686</v>
      </c>
      <c r="F58" s="10" t="s">
        <v>49</v>
      </c>
      <c r="G58" s="11" t="s">
        <v>2659</v>
      </c>
      <c r="H58" s="12">
        <v>1.031E-2</v>
      </c>
      <c r="I58" s="8">
        <v>4033878400562</v>
      </c>
      <c r="J58" s="8" t="s">
        <v>2617</v>
      </c>
      <c r="K58" s="8" t="s">
        <v>2651</v>
      </c>
    </row>
    <row r="59" spans="1:11" ht="15" customHeight="1" x14ac:dyDescent="0.25">
      <c r="A59" s="8">
        <v>1052130101</v>
      </c>
      <c r="B59" s="9" t="s">
        <v>2588</v>
      </c>
      <c r="C59" s="8" t="s">
        <v>2570</v>
      </c>
      <c r="D59" s="8">
        <v>94</v>
      </c>
      <c r="E59" s="9">
        <v>1.9</v>
      </c>
      <c r="F59" s="10" t="s">
        <v>50</v>
      </c>
      <c r="G59" s="11" t="s">
        <v>2660</v>
      </c>
      <c r="H59" s="12">
        <v>1.031E-2</v>
      </c>
      <c r="I59" s="8">
        <v>4033878400579</v>
      </c>
      <c r="J59" s="8" t="s">
        <v>2617</v>
      </c>
      <c r="K59" s="8" t="s">
        <v>2651</v>
      </c>
    </row>
    <row r="60" spans="1:11" ht="15" customHeight="1" x14ac:dyDescent="0.25">
      <c r="A60" s="8">
        <v>1052160001</v>
      </c>
      <c r="B60" s="9" t="s">
        <v>2588</v>
      </c>
      <c r="C60" s="8" t="s">
        <v>2570</v>
      </c>
      <c r="D60" s="8">
        <v>93</v>
      </c>
      <c r="E60" s="9" t="s">
        <v>3686</v>
      </c>
      <c r="F60" s="10" t="s">
        <v>51</v>
      </c>
      <c r="G60" s="11" t="s">
        <v>2661</v>
      </c>
      <c r="H60" s="12">
        <v>1.18E-2</v>
      </c>
      <c r="I60" s="8">
        <v>4033878400586</v>
      </c>
      <c r="J60" s="8" t="s">
        <v>2617</v>
      </c>
      <c r="K60" s="8" t="s">
        <v>2651</v>
      </c>
    </row>
    <row r="61" spans="1:11" ht="15" customHeight="1" x14ac:dyDescent="0.25">
      <c r="A61" s="8">
        <v>1052160050</v>
      </c>
      <c r="B61" s="9" t="s">
        <v>2588</v>
      </c>
      <c r="C61" s="8" t="s">
        <v>2570</v>
      </c>
      <c r="D61" s="8">
        <v>93</v>
      </c>
      <c r="E61" s="9">
        <v>0.69</v>
      </c>
      <c r="F61" s="10" t="s">
        <v>52</v>
      </c>
      <c r="G61" s="11" t="s">
        <v>2662</v>
      </c>
      <c r="H61" s="12">
        <v>5.2500000000000003E-3</v>
      </c>
      <c r="I61" s="8">
        <v>4033878400593</v>
      </c>
      <c r="J61" s="8" t="s">
        <v>2617</v>
      </c>
      <c r="K61" s="8" t="s">
        <v>2651</v>
      </c>
    </row>
    <row r="62" spans="1:11" ht="15" customHeight="1" x14ac:dyDescent="0.25">
      <c r="A62" s="8">
        <v>1052160101</v>
      </c>
      <c r="B62" s="9" t="s">
        <v>2588</v>
      </c>
      <c r="C62" s="8" t="s">
        <v>2570</v>
      </c>
      <c r="D62" s="8">
        <v>94</v>
      </c>
      <c r="E62" s="9">
        <v>2.4300000000000002</v>
      </c>
      <c r="F62" s="10" t="s">
        <v>53</v>
      </c>
      <c r="G62" s="11" t="s">
        <v>2663</v>
      </c>
      <c r="H62" s="12">
        <v>1.2460000000000001E-2</v>
      </c>
      <c r="I62" s="8">
        <v>4033878400609</v>
      </c>
      <c r="J62" s="8" t="s">
        <v>2617</v>
      </c>
      <c r="K62" s="8" t="s">
        <v>2651</v>
      </c>
    </row>
    <row r="63" spans="1:11" ht="15" customHeight="1" x14ac:dyDescent="0.25">
      <c r="A63" s="8">
        <v>1052160150</v>
      </c>
      <c r="B63" s="9" t="s">
        <v>2588</v>
      </c>
      <c r="C63" s="8" t="s">
        <v>2570</v>
      </c>
      <c r="D63" s="8">
        <v>94</v>
      </c>
      <c r="E63" s="9">
        <v>1.6</v>
      </c>
      <c r="F63" s="10" t="s">
        <v>54</v>
      </c>
      <c r="G63" s="11" t="s">
        <v>2664</v>
      </c>
      <c r="H63" s="12">
        <v>7.2500000000000004E-3</v>
      </c>
      <c r="I63" s="8">
        <v>4033878400616</v>
      </c>
      <c r="J63" s="8" t="s">
        <v>2617</v>
      </c>
      <c r="K63" s="8" t="s">
        <v>2651</v>
      </c>
    </row>
    <row r="64" spans="1:11" ht="15" customHeight="1" x14ac:dyDescent="0.25">
      <c r="A64" s="8">
        <v>1052200050</v>
      </c>
      <c r="B64" s="9" t="s">
        <v>2588</v>
      </c>
      <c r="C64" s="8" t="s">
        <v>2570</v>
      </c>
      <c r="D64" s="8">
        <v>93</v>
      </c>
      <c r="E64" s="9">
        <v>0.99</v>
      </c>
      <c r="F64" s="10" t="s">
        <v>55</v>
      </c>
      <c r="G64" s="11" t="s">
        <v>2665</v>
      </c>
      <c r="H64" s="12">
        <v>8.5199999999999998E-3</v>
      </c>
      <c r="I64" s="8">
        <v>4033878400623</v>
      </c>
      <c r="J64" s="8" t="s">
        <v>2596</v>
      </c>
      <c r="K64" s="8" t="s">
        <v>2651</v>
      </c>
    </row>
    <row r="65" spans="1:11" ht="15" customHeight="1" x14ac:dyDescent="0.25">
      <c r="A65" s="8">
        <v>1052200150</v>
      </c>
      <c r="B65" s="9" t="s">
        <v>2588</v>
      </c>
      <c r="C65" s="8" t="s">
        <v>2570</v>
      </c>
      <c r="D65" s="8">
        <v>94</v>
      </c>
      <c r="E65" s="9">
        <v>1.96</v>
      </c>
      <c r="F65" s="10" t="s">
        <v>56</v>
      </c>
      <c r="G65" s="11" t="s">
        <v>2666</v>
      </c>
      <c r="H65" s="12">
        <v>1.223E-2</v>
      </c>
      <c r="I65" s="8">
        <v>4033878400630</v>
      </c>
      <c r="J65" s="8" t="s">
        <v>2617</v>
      </c>
      <c r="K65" s="8" t="s">
        <v>2651</v>
      </c>
    </row>
    <row r="66" spans="1:11" ht="15" customHeight="1" x14ac:dyDescent="0.25">
      <c r="A66" s="8">
        <v>1052210001</v>
      </c>
      <c r="B66" s="9" t="s">
        <v>2588</v>
      </c>
      <c r="C66" s="8" t="s">
        <v>2570</v>
      </c>
      <c r="D66" s="8">
        <v>93</v>
      </c>
      <c r="E66" s="9">
        <v>2.08</v>
      </c>
      <c r="F66" s="10" t="s">
        <v>57</v>
      </c>
      <c r="G66" s="11" t="s">
        <v>2667</v>
      </c>
      <c r="H66" s="12">
        <v>2.35E-2</v>
      </c>
      <c r="I66" s="8">
        <v>4033878400647</v>
      </c>
      <c r="J66" s="8" t="s">
        <v>2617</v>
      </c>
      <c r="K66" s="8" t="s">
        <v>2651</v>
      </c>
    </row>
    <row r="67" spans="1:11" ht="15" customHeight="1" x14ac:dyDescent="0.25">
      <c r="A67" s="8">
        <v>1052210101</v>
      </c>
      <c r="B67" s="9" t="s">
        <v>2588</v>
      </c>
      <c r="C67" s="8" t="s">
        <v>2570</v>
      </c>
      <c r="D67" s="8">
        <v>94</v>
      </c>
      <c r="E67" s="9">
        <v>3.5</v>
      </c>
      <c r="F67" s="10" t="s">
        <v>58</v>
      </c>
      <c r="G67" s="11" t="s">
        <v>2668</v>
      </c>
      <c r="H67" s="12">
        <v>2.35E-2</v>
      </c>
      <c r="I67" s="8">
        <v>4033878400654</v>
      </c>
      <c r="J67" s="8" t="s">
        <v>2617</v>
      </c>
      <c r="K67" s="8" t="s">
        <v>2651</v>
      </c>
    </row>
    <row r="68" spans="1:11" ht="15" customHeight="1" x14ac:dyDescent="0.25">
      <c r="A68" s="8">
        <v>1052250050</v>
      </c>
      <c r="B68" s="9" t="s">
        <v>2588</v>
      </c>
      <c r="C68" s="8" t="s">
        <v>2570</v>
      </c>
      <c r="D68" s="8">
        <v>93</v>
      </c>
      <c r="E68" s="9">
        <v>2.14</v>
      </c>
      <c r="F68" s="10" t="s">
        <v>59</v>
      </c>
      <c r="G68" s="11" t="s">
        <v>2669</v>
      </c>
      <c r="H68" s="12">
        <v>1.67E-2</v>
      </c>
      <c r="I68" s="8">
        <v>4033878400661</v>
      </c>
      <c r="J68" s="8" t="s">
        <v>2617</v>
      </c>
      <c r="K68" s="8" t="s">
        <v>2651</v>
      </c>
    </row>
    <row r="69" spans="1:11" ht="15" customHeight="1" x14ac:dyDescent="0.25">
      <c r="A69" s="8">
        <v>1052250150</v>
      </c>
      <c r="B69" s="9" t="s">
        <v>2588</v>
      </c>
      <c r="C69" s="8" t="s">
        <v>2570</v>
      </c>
      <c r="D69" s="8">
        <v>94</v>
      </c>
      <c r="E69" s="9">
        <v>3.58</v>
      </c>
      <c r="F69" s="10" t="s">
        <v>60</v>
      </c>
      <c r="G69" s="11" t="s">
        <v>2670</v>
      </c>
      <c r="H69" s="12">
        <v>8.0000000000000002E-3</v>
      </c>
      <c r="I69" s="8">
        <v>4033878400678</v>
      </c>
      <c r="J69" s="8" t="s">
        <v>2617</v>
      </c>
      <c r="K69" s="8" t="s">
        <v>2651</v>
      </c>
    </row>
    <row r="70" spans="1:11" ht="15" customHeight="1" x14ac:dyDescent="0.25">
      <c r="A70" s="8">
        <v>1052290001</v>
      </c>
      <c r="B70" s="9" t="s">
        <v>2588</v>
      </c>
      <c r="C70" s="8" t="s">
        <v>2571</v>
      </c>
      <c r="D70" s="8">
        <v>93</v>
      </c>
      <c r="E70" s="9" t="s">
        <v>3686</v>
      </c>
      <c r="F70" s="10" t="s">
        <v>61</v>
      </c>
      <c r="G70" s="11" t="s">
        <v>2671</v>
      </c>
      <c r="H70" s="12">
        <v>3.5700000000000003E-2</v>
      </c>
      <c r="I70" s="8">
        <v>4033878400685</v>
      </c>
      <c r="J70" s="8" t="s">
        <v>2617</v>
      </c>
      <c r="K70" s="8" t="s">
        <v>2651</v>
      </c>
    </row>
    <row r="71" spans="1:11" ht="15" customHeight="1" x14ac:dyDescent="0.25">
      <c r="A71" s="8">
        <v>1052290101</v>
      </c>
      <c r="B71" s="9" t="s">
        <v>2588</v>
      </c>
      <c r="C71" s="8" t="s">
        <v>2571</v>
      </c>
      <c r="D71" s="8">
        <v>94</v>
      </c>
      <c r="E71" s="9">
        <v>8.25</v>
      </c>
      <c r="F71" s="10" t="s">
        <v>62</v>
      </c>
      <c r="G71" s="11" t="s">
        <v>2672</v>
      </c>
      <c r="H71" s="12">
        <v>3.9570000000000001E-2</v>
      </c>
      <c r="I71" s="8">
        <v>4033878400692</v>
      </c>
      <c r="J71" s="8" t="s">
        <v>2617</v>
      </c>
      <c r="K71" s="8" t="s">
        <v>2651</v>
      </c>
    </row>
    <row r="72" spans="1:11" ht="15" customHeight="1" x14ac:dyDescent="0.25">
      <c r="A72" s="8">
        <v>1052320050</v>
      </c>
      <c r="B72" s="9" t="s">
        <v>2588</v>
      </c>
      <c r="C72" s="8" t="s">
        <v>2571</v>
      </c>
      <c r="D72" s="8">
        <v>93</v>
      </c>
      <c r="E72" s="9">
        <v>3.92</v>
      </c>
      <c r="F72" s="10" t="s">
        <v>63</v>
      </c>
      <c r="G72" s="11" t="s">
        <v>2673</v>
      </c>
      <c r="H72" s="12">
        <v>2.5000000000000001E-2</v>
      </c>
      <c r="I72" s="8">
        <v>4033878400708</v>
      </c>
      <c r="J72" s="8" t="s">
        <v>2617</v>
      </c>
      <c r="K72" s="8" t="s">
        <v>2651</v>
      </c>
    </row>
    <row r="73" spans="1:11" ht="15" customHeight="1" x14ac:dyDescent="0.25">
      <c r="A73" s="8">
        <v>1052320150</v>
      </c>
      <c r="B73" s="9" t="s">
        <v>2588</v>
      </c>
      <c r="C73" s="8" t="s">
        <v>2571</v>
      </c>
      <c r="D73" s="8">
        <v>94</v>
      </c>
      <c r="E73" s="9">
        <v>8.49</v>
      </c>
      <c r="F73" s="10" t="s">
        <v>64</v>
      </c>
      <c r="G73" s="11" t="s">
        <v>2674</v>
      </c>
      <c r="H73" s="12">
        <v>2.981E-2</v>
      </c>
      <c r="I73" s="8">
        <v>4033878400715</v>
      </c>
      <c r="J73" s="8" t="s">
        <v>2617</v>
      </c>
      <c r="K73" s="8" t="s">
        <v>2651</v>
      </c>
    </row>
    <row r="74" spans="1:11" ht="15" customHeight="1" x14ac:dyDescent="0.25">
      <c r="A74" s="8">
        <v>1052360001</v>
      </c>
      <c r="B74" s="9" t="s">
        <v>2588</v>
      </c>
      <c r="C74" s="8" t="s">
        <v>2567</v>
      </c>
      <c r="D74" s="8">
        <v>93</v>
      </c>
      <c r="E74" s="9">
        <v>7.15</v>
      </c>
      <c r="F74" s="10" t="s">
        <v>65</v>
      </c>
      <c r="G74" s="11" t="s">
        <v>2675</v>
      </c>
      <c r="H74" s="12">
        <v>8.2000000000000003E-2</v>
      </c>
      <c r="I74" s="8">
        <v>4033878400722</v>
      </c>
      <c r="J74" s="8" t="s">
        <v>2617</v>
      </c>
      <c r="K74" s="8" t="s">
        <v>2651</v>
      </c>
    </row>
    <row r="75" spans="1:11" ht="15" customHeight="1" x14ac:dyDescent="0.25">
      <c r="A75" s="8">
        <v>1052360101</v>
      </c>
      <c r="B75" s="9" t="s">
        <v>2588</v>
      </c>
      <c r="C75" s="8" t="s">
        <v>2568</v>
      </c>
      <c r="D75" s="8">
        <v>94</v>
      </c>
      <c r="E75" s="9">
        <v>16.04</v>
      </c>
      <c r="F75" s="10" t="s">
        <v>66</v>
      </c>
      <c r="G75" s="11" t="s">
        <v>2676</v>
      </c>
      <c r="H75" s="12">
        <v>8.0799999999999997E-2</v>
      </c>
      <c r="I75" s="8">
        <v>4033878400739</v>
      </c>
      <c r="J75" s="8" t="s">
        <v>2617</v>
      </c>
      <c r="K75" s="8" t="s">
        <v>2651</v>
      </c>
    </row>
    <row r="76" spans="1:11" ht="15" customHeight="1" x14ac:dyDescent="0.25">
      <c r="A76" s="8">
        <v>1052400050</v>
      </c>
      <c r="B76" s="9" t="s">
        <v>2588</v>
      </c>
      <c r="C76" s="8" t="s">
        <v>2568</v>
      </c>
      <c r="D76" s="8">
        <v>93</v>
      </c>
      <c r="E76" s="9">
        <v>7.35</v>
      </c>
      <c r="F76" s="10" t="s">
        <v>67</v>
      </c>
      <c r="G76" s="11" t="s">
        <v>2677</v>
      </c>
      <c r="H76" s="12">
        <v>4.0000000000000003E-5</v>
      </c>
      <c r="I76" s="8">
        <v>4033878400746</v>
      </c>
      <c r="J76" s="8" t="s">
        <v>2617</v>
      </c>
      <c r="K76" s="8" t="s">
        <v>2651</v>
      </c>
    </row>
    <row r="77" spans="1:11" ht="15" customHeight="1" x14ac:dyDescent="0.25">
      <c r="A77" s="8">
        <v>1052400150</v>
      </c>
      <c r="B77" s="9" t="s">
        <v>2588</v>
      </c>
      <c r="C77" s="8" t="s">
        <v>2568</v>
      </c>
      <c r="D77" s="8">
        <v>94</v>
      </c>
      <c r="E77" s="9">
        <v>11.06</v>
      </c>
      <c r="F77" s="10" t="s">
        <v>68</v>
      </c>
      <c r="G77" s="11" t="s">
        <v>2678</v>
      </c>
      <c r="H77" s="12">
        <v>4.4999999999999999E-4</v>
      </c>
      <c r="I77" s="8">
        <v>4033878400753</v>
      </c>
      <c r="J77" s="8" t="s">
        <v>2617</v>
      </c>
      <c r="K77" s="8" t="s">
        <v>2651</v>
      </c>
    </row>
    <row r="78" spans="1:11" ht="15" customHeight="1" x14ac:dyDescent="0.25">
      <c r="A78" s="8">
        <v>1052420001</v>
      </c>
      <c r="B78" s="9" t="s">
        <v>2588</v>
      </c>
      <c r="C78" s="8" t="s">
        <v>2568</v>
      </c>
      <c r="D78" s="8">
        <v>93</v>
      </c>
      <c r="E78" s="9">
        <v>11.77</v>
      </c>
      <c r="F78" s="10" t="s">
        <v>69</v>
      </c>
      <c r="G78" s="11" t="s">
        <v>2679</v>
      </c>
      <c r="H78" s="12">
        <v>1.2E-4</v>
      </c>
      <c r="I78" s="8">
        <v>4033878400760</v>
      </c>
      <c r="J78" s="8" t="s">
        <v>2596</v>
      </c>
      <c r="K78" s="8" t="s">
        <v>2651</v>
      </c>
    </row>
    <row r="79" spans="1:11" ht="15" customHeight="1" x14ac:dyDescent="0.25">
      <c r="A79" s="8">
        <v>1052420101</v>
      </c>
      <c r="B79" s="9" t="s">
        <v>2588</v>
      </c>
      <c r="C79" s="8" t="s">
        <v>2568</v>
      </c>
      <c r="D79" s="8">
        <v>94</v>
      </c>
      <c r="E79" s="9">
        <v>26.15</v>
      </c>
      <c r="F79" s="10" t="s">
        <v>70</v>
      </c>
      <c r="G79" s="11" t="s">
        <v>2680</v>
      </c>
      <c r="H79" s="12">
        <v>0.10765</v>
      </c>
      <c r="I79" s="8">
        <v>4033878400777</v>
      </c>
      <c r="J79" s="8" t="s">
        <v>2617</v>
      </c>
      <c r="K79" s="8" t="s">
        <v>2651</v>
      </c>
    </row>
    <row r="80" spans="1:11" ht="15" customHeight="1" x14ac:dyDescent="0.25">
      <c r="A80" s="8">
        <v>1052480001</v>
      </c>
      <c r="B80" s="9" t="s">
        <v>2588</v>
      </c>
      <c r="C80" s="8" t="s">
        <v>2567</v>
      </c>
      <c r="D80" s="8">
        <v>93</v>
      </c>
      <c r="E80" s="9" t="s">
        <v>3686</v>
      </c>
      <c r="F80" s="10" t="s">
        <v>71</v>
      </c>
      <c r="G80" s="11" t="s">
        <v>2681</v>
      </c>
      <c r="H80" s="12">
        <v>0.11849999999999999</v>
      </c>
      <c r="I80" s="8">
        <v>4033878400784</v>
      </c>
      <c r="J80" s="8" t="s">
        <v>2617</v>
      </c>
      <c r="K80" s="8" t="s">
        <v>2651</v>
      </c>
    </row>
    <row r="81" spans="1:11" ht="15" customHeight="1" x14ac:dyDescent="0.25">
      <c r="A81" s="8">
        <v>1052480101</v>
      </c>
      <c r="B81" s="9" t="s">
        <v>2588</v>
      </c>
      <c r="C81" s="8" t="s">
        <v>2567</v>
      </c>
      <c r="D81" s="8">
        <v>94</v>
      </c>
      <c r="E81" s="9">
        <v>50.49</v>
      </c>
      <c r="F81" s="10" t="s">
        <v>72</v>
      </c>
      <c r="G81" s="11" t="s">
        <v>2682</v>
      </c>
      <c r="H81" s="12">
        <v>0.11849999999999999</v>
      </c>
      <c r="I81" s="8">
        <v>4033878400791</v>
      </c>
      <c r="J81" s="8" t="s">
        <v>2617</v>
      </c>
      <c r="K81" s="8" t="s">
        <v>5631</v>
      </c>
    </row>
    <row r="82" spans="1:11" ht="15" customHeight="1" x14ac:dyDescent="0.25">
      <c r="A82" s="8">
        <v>1052500050</v>
      </c>
      <c r="B82" s="9" t="s">
        <v>2588</v>
      </c>
      <c r="C82" s="8" t="s">
        <v>2568</v>
      </c>
      <c r="D82" s="8">
        <v>93</v>
      </c>
      <c r="E82" s="9">
        <v>12.11</v>
      </c>
      <c r="F82" s="10" t="s">
        <v>73</v>
      </c>
      <c r="G82" s="11" t="s">
        <v>2683</v>
      </c>
      <c r="H82" s="12">
        <v>7.9000000000000001E-2</v>
      </c>
      <c r="I82" s="8">
        <v>4033878400807</v>
      </c>
      <c r="J82" s="8" t="s">
        <v>2617</v>
      </c>
      <c r="K82" s="8" t="s">
        <v>2651</v>
      </c>
    </row>
    <row r="83" spans="1:11" ht="15" customHeight="1" x14ac:dyDescent="0.25">
      <c r="A83" s="8">
        <v>1052500150</v>
      </c>
      <c r="B83" s="9" t="s">
        <v>2588</v>
      </c>
      <c r="C83" s="8" t="s">
        <v>2568</v>
      </c>
      <c r="D83" s="8">
        <v>94</v>
      </c>
      <c r="E83" s="9">
        <v>17.559999999999999</v>
      </c>
      <c r="F83" s="10" t="s">
        <v>74</v>
      </c>
      <c r="G83" s="11" t="s">
        <v>2684</v>
      </c>
      <c r="H83" s="12">
        <v>5.5000000000000003E-4</v>
      </c>
      <c r="I83" s="8">
        <v>4033878400814</v>
      </c>
      <c r="J83" s="8" t="s">
        <v>2617</v>
      </c>
      <c r="K83" s="8" t="s">
        <v>2651</v>
      </c>
    </row>
    <row r="84" spans="1:11" ht="15" customHeight="1" x14ac:dyDescent="0.25">
      <c r="A84" s="8">
        <v>1052630050</v>
      </c>
      <c r="B84" s="9" t="s">
        <v>2588</v>
      </c>
      <c r="C84" s="8" t="s">
        <v>2567</v>
      </c>
      <c r="D84" s="8">
        <v>93</v>
      </c>
      <c r="E84" s="9">
        <v>19.04</v>
      </c>
      <c r="F84" s="10" t="s">
        <v>75</v>
      </c>
      <c r="G84" s="11" t="s">
        <v>2685</v>
      </c>
      <c r="H84" s="12">
        <v>1.2E-4</v>
      </c>
      <c r="I84" s="8">
        <v>4033878400821</v>
      </c>
      <c r="J84" s="8" t="s">
        <v>2617</v>
      </c>
      <c r="K84" s="8" t="s">
        <v>2651</v>
      </c>
    </row>
    <row r="85" spans="1:11" ht="15" customHeight="1" x14ac:dyDescent="0.25">
      <c r="A85" s="8">
        <v>1052630150</v>
      </c>
      <c r="B85" s="9" t="s">
        <v>2588</v>
      </c>
      <c r="C85" s="8" t="s">
        <v>2567</v>
      </c>
      <c r="D85" s="8">
        <v>94</v>
      </c>
      <c r="E85" s="9">
        <v>28.52</v>
      </c>
      <c r="F85" s="10" t="s">
        <v>76</v>
      </c>
      <c r="G85" s="11" t="s">
        <v>2686</v>
      </c>
      <c r="H85" s="12">
        <v>7.1000000000000002E-4</v>
      </c>
      <c r="I85" s="8">
        <v>4033878400838</v>
      </c>
      <c r="J85" s="8" t="s">
        <v>2617</v>
      </c>
      <c r="K85" s="8" t="s">
        <v>2651</v>
      </c>
    </row>
    <row r="86" spans="1:11" ht="15" customHeight="1" x14ac:dyDescent="0.25">
      <c r="A86" s="8">
        <v>1071090701</v>
      </c>
      <c r="B86" s="9" t="s">
        <v>2588</v>
      </c>
      <c r="C86" s="8" t="s">
        <v>2570</v>
      </c>
      <c r="D86" s="8">
        <v>106</v>
      </c>
      <c r="E86" s="9">
        <v>0.73</v>
      </c>
      <c r="F86" s="10" t="s">
        <v>77</v>
      </c>
      <c r="G86" s="11" t="s">
        <v>2687</v>
      </c>
      <c r="H86" s="12">
        <v>3.5999999999999999E-3</v>
      </c>
      <c r="I86" s="8">
        <v>4033878400845</v>
      </c>
      <c r="J86" s="8" t="s">
        <v>2596</v>
      </c>
      <c r="K86" s="8" t="s">
        <v>2618</v>
      </c>
    </row>
    <row r="87" spans="1:11" ht="15" customHeight="1" x14ac:dyDescent="0.25">
      <c r="A87" s="8">
        <v>1071110701</v>
      </c>
      <c r="B87" s="9" t="s">
        <v>2588</v>
      </c>
      <c r="C87" s="8" t="s">
        <v>2570</v>
      </c>
      <c r="D87" s="8">
        <v>106</v>
      </c>
      <c r="E87" s="9" t="s">
        <v>3686</v>
      </c>
      <c r="F87" s="10" t="s">
        <v>78</v>
      </c>
      <c r="G87" s="11" t="s">
        <v>2688</v>
      </c>
      <c r="H87" s="12">
        <v>1.04E-2</v>
      </c>
      <c r="I87" s="8">
        <v>4033878400852</v>
      </c>
      <c r="J87" s="8" t="s">
        <v>2617</v>
      </c>
      <c r="K87" s="8" t="s">
        <v>2618</v>
      </c>
    </row>
    <row r="88" spans="1:11" ht="15" customHeight="1" x14ac:dyDescent="0.25">
      <c r="A88" s="8">
        <v>1071110901</v>
      </c>
      <c r="B88" s="9" t="s">
        <v>2588</v>
      </c>
      <c r="C88" s="8" t="s">
        <v>2570</v>
      </c>
      <c r="D88" s="8">
        <v>106</v>
      </c>
      <c r="E88" s="9">
        <v>0.89</v>
      </c>
      <c r="F88" s="10" t="s">
        <v>79</v>
      </c>
      <c r="G88" s="11" t="s">
        <v>2689</v>
      </c>
      <c r="H88" s="12">
        <v>5.2500000000000003E-3</v>
      </c>
      <c r="I88" s="8">
        <v>4033878400869</v>
      </c>
      <c r="J88" s="8" t="s">
        <v>2617</v>
      </c>
      <c r="K88" s="8" t="s">
        <v>2618</v>
      </c>
    </row>
    <row r="89" spans="1:11" ht="15" customHeight="1" x14ac:dyDescent="0.25">
      <c r="A89" s="8">
        <v>1071130901</v>
      </c>
      <c r="B89" s="9" t="s">
        <v>2588</v>
      </c>
      <c r="C89" s="8" t="s">
        <v>2570</v>
      </c>
      <c r="D89" s="8">
        <v>106</v>
      </c>
      <c r="E89" s="9" t="s">
        <v>3686</v>
      </c>
      <c r="F89" s="10" t="s">
        <v>80</v>
      </c>
      <c r="G89" s="11" t="s">
        <v>2690</v>
      </c>
      <c r="H89" s="12">
        <v>1.1180000000000001E-2</v>
      </c>
      <c r="I89" s="8">
        <v>4033878400876</v>
      </c>
      <c r="J89" s="8" t="s">
        <v>2617</v>
      </c>
      <c r="K89" s="8" t="s">
        <v>2618</v>
      </c>
    </row>
    <row r="90" spans="1:11" ht="15" customHeight="1" x14ac:dyDescent="0.25">
      <c r="A90" s="8">
        <v>1071131101</v>
      </c>
      <c r="B90" s="9" t="s">
        <v>2588</v>
      </c>
      <c r="C90" s="8" t="s">
        <v>2570</v>
      </c>
      <c r="D90" s="8">
        <v>106</v>
      </c>
      <c r="E90" s="9">
        <v>0.88</v>
      </c>
      <c r="F90" s="10" t="s">
        <v>81</v>
      </c>
      <c r="G90" s="11" t="s">
        <v>2691</v>
      </c>
      <c r="H90" s="12">
        <v>4.2700000000000004E-3</v>
      </c>
      <c r="I90" s="8">
        <v>4033878400883</v>
      </c>
      <c r="J90" s="8" t="s">
        <v>2617</v>
      </c>
      <c r="K90" s="8" t="s">
        <v>2618</v>
      </c>
    </row>
    <row r="91" spans="1:11" ht="15" customHeight="1" x14ac:dyDescent="0.25">
      <c r="A91" s="8">
        <v>1071160901</v>
      </c>
      <c r="B91" s="9" t="s">
        <v>2588</v>
      </c>
      <c r="C91" s="8" t="s">
        <v>2570</v>
      </c>
      <c r="D91" s="8">
        <v>106</v>
      </c>
      <c r="E91" s="9">
        <v>1.57</v>
      </c>
      <c r="F91" s="10" t="s">
        <v>82</v>
      </c>
      <c r="G91" s="11" t="s">
        <v>2692</v>
      </c>
      <c r="H91" s="12">
        <v>7.1199999999999996E-3</v>
      </c>
      <c r="I91" s="8">
        <v>4033878400890</v>
      </c>
      <c r="J91" s="8" t="s">
        <v>2617</v>
      </c>
      <c r="K91" s="8" t="s">
        <v>2618</v>
      </c>
    </row>
    <row r="92" spans="1:11" ht="15" customHeight="1" x14ac:dyDescent="0.25">
      <c r="A92" s="8">
        <v>1071161101</v>
      </c>
      <c r="B92" s="9" t="s">
        <v>2588</v>
      </c>
      <c r="C92" s="8" t="s">
        <v>2570</v>
      </c>
      <c r="D92" s="8">
        <v>106</v>
      </c>
      <c r="E92" s="9">
        <v>1.1399999999999999</v>
      </c>
      <c r="F92" s="10" t="s">
        <v>83</v>
      </c>
      <c r="G92" s="11" t="s">
        <v>2693</v>
      </c>
      <c r="H92" s="12">
        <v>1.025E-2</v>
      </c>
      <c r="I92" s="8">
        <v>4033878400906</v>
      </c>
      <c r="J92" s="8" t="s">
        <v>2617</v>
      </c>
      <c r="K92" s="8" t="s">
        <v>2618</v>
      </c>
    </row>
    <row r="93" spans="1:11" ht="15" customHeight="1" x14ac:dyDescent="0.25">
      <c r="A93" s="8">
        <v>1071161301</v>
      </c>
      <c r="B93" s="9" t="s">
        <v>2588</v>
      </c>
      <c r="C93" s="8" t="s">
        <v>2570</v>
      </c>
      <c r="D93" s="8">
        <v>106</v>
      </c>
      <c r="E93" s="9">
        <v>0.98</v>
      </c>
      <c r="F93" s="10" t="s">
        <v>84</v>
      </c>
      <c r="G93" s="11" t="s">
        <v>2694</v>
      </c>
      <c r="H93" s="12">
        <v>5.8300000000000001E-3</v>
      </c>
      <c r="I93" s="8">
        <v>4033878400913</v>
      </c>
      <c r="J93" s="8" t="s">
        <v>2617</v>
      </c>
      <c r="K93" s="8" t="s">
        <v>2618</v>
      </c>
    </row>
    <row r="94" spans="1:11" ht="15" customHeight="1" x14ac:dyDescent="0.25">
      <c r="A94" s="8">
        <v>1071211101</v>
      </c>
      <c r="B94" s="9" t="s">
        <v>2588</v>
      </c>
      <c r="C94" s="8" t="s">
        <v>2571</v>
      </c>
      <c r="D94" s="8">
        <v>106</v>
      </c>
      <c r="E94" s="9" t="s">
        <v>3686</v>
      </c>
      <c r="F94" s="10" t="s">
        <v>85</v>
      </c>
      <c r="G94" s="11" t="s">
        <v>2695</v>
      </c>
      <c r="H94" s="12">
        <v>3.0000000000000001E-5</v>
      </c>
      <c r="I94" s="8">
        <v>4033878400920</v>
      </c>
      <c r="J94" s="8" t="s">
        <v>2596</v>
      </c>
      <c r="K94" s="8" t="s">
        <v>2618</v>
      </c>
    </row>
    <row r="95" spans="1:11" ht="15" customHeight="1" x14ac:dyDescent="0.25">
      <c r="A95" s="8">
        <v>1071211301</v>
      </c>
      <c r="B95" s="9" t="s">
        <v>2588</v>
      </c>
      <c r="C95" s="8" t="s">
        <v>2571</v>
      </c>
      <c r="D95" s="8">
        <v>106</v>
      </c>
      <c r="E95" s="9" t="s">
        <v>3686</v>
      </c>
      <c r="F95" s="10" t="s">
        <v>86</v>
      </c>
      <c r="G95" s="11" t="s">
        <v>2696</v>
      </c>
      <c r="H95" s="12">
        <v>2.4049999999999998E-2</v>
      </c>
      <c r="I95" s="8">
        <v>4033878400937</v>
      </c>
      <c r="J95" s="8" t="s">
        <v>2617</v>
      </c>
      <c r="K95" s="8" t="s">
        <v>2618</v>
      </c>
    </row>
    <row r="96" spans="1:11" ht="15" customHeight="1" x14ac:dyDescent="0.25">
      <c r="A96" s="8">
        <v>1071211601</v>
      </c>
      <c r="B96" s="9" t="s">
        <v>2588</v>
      </c>
      <c r="C96" s="8" t="s">
        <v>2571</v>
      </c>
      <c r="D96" s="8">
        <v>106</v>
      </c>
      <c r="E96" s="9">
        <v>1.81</v>
      </c>
      <c r="F96" s="10" t="s">
        <v>87</v>
      </c>
      <c r="G96" s="11" t="s">
        <v>2697</v>
      </c>
      <c r="H96" s="12">
        <v>1.8749999999999999E-2</v>
      </c>
      <c r="I96" s="8">
        <v>4033878400944</v>
      </c>
      <c r="J96" s="8" t="s">
        <v>2617</v>
      </c>
      <c r="K96" s="8" t="s">
        <v>2618</v>
      </c>
    </row>
    <row r="97" spans="1:11" ht="15" customHeight="1" x14ac:dyDescent="0.25">
      <c r="A97" s="8">
        <v>1071291601</v>
      </c>
      <c r="B97" s="9" t="s">
        <v>2588</v>
      </c>
      <c r="C97" s="8" t="s">
        <v>2571</v>
      </c>
      <c r="D97" s="8">
        <v>106</v>
      </c>
      <c r="E97" s="9" t="s">
        <v>3686</v>
      </c>
      <c r="F97" s="10" t="s">
        <v>88</v>
      </c>
      <c r="G97" s="11" t="s">
        <v>2698</v>
      </c>
      <c r="H97" s="12">
        <v>6.479E-2</v>
      </c>
      <c r="I97" s="8">
        <v>4033878400951</v>
      </c>
      <c r="J97" s="8" t="s">
        <v>2617</v>
      </c>
      <c r="K97" s="8" t="s">
        <v>2618</v>
      </c>
    </row>
    <row r="98" spans="1:11" ht="15" customHeight="1" x14ac:dyDescent="0.25">
      <c r="A98" s="8">
        <v>1071292101</v>
      </c>
      <c r="B98" s="9" t="s">
        <v>2588</v>
      </c>
      <c r="C98" s="8" t="s">
        <v>2571</v>
      </c>
      <c r="D98" s="8">
        <v>106</v>
      </c>
      <c r="E98" s="9">
        <v>3.49</v>
      </c>
      <c r="F98" s="10" t="s">
        <v>89</v>
      </c>
      <c r="G98" s="11" t="s">
        <v>2699</v>
      </c>
      <c r="H98" s="12">
        <v>4.24E-2</v>
      </c>
      <c r="I98" s="8">
        <v>4033878400968</v>
      </c>
      <c r="J98" s="8" t="s">
        <v>2617</v>
      </c>
      <c r="K98" s="8" t="s">
        <v>2618</v>
      </c>
    </row>
    <row r="99" spans="1:11" ht="15" customHeight="1" x14ac:dyDescent="0.25">
      <c r="A99" s="8">
        <v>1071362101</v>
      </c>
      <c r="B99" s="9" t="s">
        <v>2588</v>
      </c>
      <c r="C99" s="8" t="s">
        <v>2568</v>
      </c>
      <c r="D99" s="8">
        <v>106</v>
      </c>
      <c r="E99" s="9" t="s">
        <v>3686</v>
      </c>
      <c r="F99" s="10" t="s">
        <v>90</v>
      </c>
      <c r="G99" s="11" t="s">
        <v>2700</v>
      </c>
      <c r="H99" s="12">
        <v>0.11650000000000001</v>
      </c>
      <c r="I99" s="8">
        <v>4033878400975</v>
      </c>
      <c r="J99" s="8" t="s">
        <v>2617</v>
      </c>
      <c r="K99" s="8" t="s">
        <v>2618</v>
      </c>
    </row>
    <row r="100" spans="1:11" ht="15" customHeight="1" x14ac:dyDescent="0.25">
      <c r="A100" s="8">
        <v>1071362901</v>
      </c>
      <c r="B100" s="9" t="s">
        <v>2588</v>
      </c>
      <c r="C100" s="8" t="s">
        <v>2568</v>
      </c>
      <c r="D100" s="8">
        <v>106</v>
      </c>
      <c r="E100" s="9">
        <v>5.8</v>
      </c>
      <c r="F100" s="10" t="s">
        <v>91</v>
      </c>
      <c r="G100" s="11" t="s">
        <v>2701</v>
      </c>
      <c r="H100" s="12">
        <v>7.0279999999999995E-2</v>
      </c>
      <c r="I100" s="8">
        <v>4033878400982</v>
      </c>
      <c r="J100" s="8" t="s">
        <v>2617</v>
      </c>
      <c r="K100" s="8" t="s">
        <v>2618</v>
      </c>
    </row>
    <row r="101" spans="1:11" ht="15" customHeight="1" x14ac:dyDescent="0.25">
      <c r="A101" s="8">
        <v>1071422901</v>
      </c>
      <c r="B101" s="9" t="s">
        <v>2588</v>
      </c>
      <c r="C101" s="8" t="s">
        <v>2567</v>
      </c>
      <c r="D101" s="8">
        <v>106</v>
      </c>
      <c r="E101" s="9" t="s">
        <v>3686</v>
      </c>
      <c r="F101" s="10" t="s">
        <v>92</v>
      </c>
      <c r="G101" s="11" t="s">
        <v>2702</v>
      </c>
      <c r="H101" s="12">
        <v>0.14449999999999999</v>
      </c>
      <c r="I101" s="8">
        <v>4033878400999</v>
      </c>
      <c r="J101" s="8" t="s">
        <v>2596</v>
      </c>
      <c r="K101" s="8" t="s">
        <v>2618</v>
      </c>
    </row>
    <row r="102" spans="1:11" ht="15" customHeight="1" x14ac:dyDescent="0.25">
      <c r="A102" s="8">
        <v>1071423601</v>
      </c>
      <c r="B102" s="9" t="s">
        <v>2588</v>
      </c>
      <c r="C102" s="8" t="s">
        <v>2567</v>
      </c>
      <c r="D102" s="8">
        <v>106</v>
      </c>
      <c r="E102" s="9">
        <v>6.86</v>
      </c>
      <c r="F102" s="10" t="s">
        <v>93</v>
      </c>
      <c r="G102" s="11" t="s">
        <v>2703</v>
      </c>
      <c r="H102" s="12">
        <v>6.8519999999999998E-2</v>
      </c>
      <c r="I102" s="8">
        <v>4033878401002</v>
      </c>
      <c r="J102" s="8" t="s">
        <v>2596</v>
      </c>
      <c r="K102" s="8" t="s">
        <v>2618</v>
      </c>
    </row>
    <row r="103" spans="1:11" ht="15" customHeight="1" x14ac:dyDescent="0.25">
      <c r="A103" s="8">
        <v>1071483601</v>
      </c>
      <c r="B103" s="9" t="s">
        <v>2588</v>
      </c>
      <c r="C103" s="8" t="s">
        <v>2567</v>
      </c>
      <c r="D103" s="8">
        <v>106</v>
      </c>
      <c r="E103" s="9">
        <v>15.02</v>
      </c>
      <c r="F103" s="10" t="s">
        <v>94</v>
      </c>
      <c r="G103" s="11" t="s">
        <v>2704</v>
      </c>
      <c r="H103" s="12">
        <v>1.2E-4</v>
      </c>
      <c r="I103" s="8">
        <v>4033878401019</v>
      </c>
      <c r="J103" s="8" t="s">
        <v>2617</v>
      </c>
      <c r="K103" s="8" t="s">
        <v>2618</v>
      </c>
    </row>
    <row r="104" spans="1:11" ht="15" customHeight="1" x14ac:dyDescent="0.25">
      <c r="A104" s="8">
        <v>1071484201</v>
      </c>
      <c r="B104" s="9" t="s">
        <v>2588</v>
      </c>
      <c r="C104" s="8" t="s">
        <v>2567</v>
      </c>
      <c r="D104" s="8">
        <v>106</v>
      </c>
      <c r="E104" s="9" t="s">
        <v>3686</v>
      </c>
      <c r="F104" s="10" t="s">
        <v>95</v>
      </c>
      <c r="G104" s="11" t="s">
        <v>2705</v>
      </c>
      <c r="H104" s="12">
        <v>6.3500000000000001E-2</v>
      </c>
      <c r="I104" s="8">
        <v>4033878401026</v>
      </c>
      <c r="J104" s="8" t="s">
        <v>2596</v>
      </c>
      <c r="K104" s="8" t="s">
        <v>2618</v>
      </c>
    </row>
    <row r="105" spans="1:11" ht="15" customHeight="1" x14ac:dyDescent="0.25">
      <c r="A105" s="8">
        <v>1076161250</v>
      </c>
      <c r="B105" s="9" t="s">
        <v>2588</v>
      </c>
      <c r="C105" s="8" t="s">
        <v>2570</v>
      </c>
      <c r="D105" s="8">
        <v>106</v>
      </c>
      <c r="E105" s="9">
        <v>0.75</v>
      </c>
      <c r="F105" s="10" t="s">
        <v>2706</v>
      </c>
      <c r="G105" s="11" t="s">
        <v>2707</v>
      </c>
      <c r="H105" s="12">
        <v>7.7400000000000004E-3</v>
      </c>
      <c r="I105" s="8">
        <v>4033878401033</v>
      </c>
      <c r="J105" s="8" t="s">
        <v>2617</v>
      </c>
      <c r="K105" s="8" t="s">
        <v>2618</v>
      </c>
    </row>
    <row r="106" spans="1:11" ht="15" customHeight="1" x14ac:dyDescent="0.25">
      <c r="A106" s="8">
        <v>1076201250</v>
      </c>
      <c r="B106" s="9" t="s">
        <v>2588</v>
      </c>
      <c r="C106" s="8" t="s">
        <v>2570</v>
      </c>
      <c r="D106" s="8">
        <v>106</v>
      </c>
      <c r="E106" s="9">
        <v>1.18</v>
      </c>
      <c r="F106" s="10" t="s">
        <v>2708</v>
      </c>
      <c r="G106" s="11" t="s">
        <v>2709</v>
      </c>
      <c r="H106" s="12">
        <v>1.5949999999999999E-2</v>
      </c>
      <c r="I106" s="8">
        <v>4033878401040</v>
      </c>
      <c r="J106" s="8" t="s">
        <v>2617</v>
      </c>
      <c r="K106" s="8" t="s">
        <v>2618</v>
      </c>
    </row>
    <row r="107" spans="1:11" ht="15" customHeight="1" x14ac:dyDescent="0.25">
      <c r="A107" s="8">
        <v>1076201650</v>
      </c>
      <c r="B107" s="9" t="s">
        <v>2588</v>
      </c>
      <c r="C107" s="8" t="s">
        <v>2570</v>
      </c>
      <c r="D107" s="8">
        <v>106</v>
      </c>
      <c r="E107" s="9">
        <v>0.91</v>
      </c>
      <c r="F107" s="10" t="s">
        <v>2710</v>
      </c>
      <c r="G107" s="11" t="s">
        <v>2711</v>
      </c>
      <c r="H107" s="12">
        <v>8.9099999999999995E-3</v>
      </c>
      <c r="I107" s="8">
        <v>4033878401057</v>
      </c>
      <c r="J107" s="8" t="s">
        <v>2617</v>
      </c>
      <c r="K107" s="8" t="s">
        <v>2618</v>
      </c>
    </row>
    <row r="108" spans="1:11" ht="15" customHeight="1" x14ac:dyDescent="0.25">
      <c r="A108" s="8">
        <v>1076251650</v>
      </c>
      <c r="B108" s="9" t="s">
        <v>2588</v>
      </c>
      <c r="C108" s="8" t="s">
        <v>2571</v>
      </c>
      <c r="D108" s="8">
        <v>106</v>
      </c>
      <c r="E108" s="9">
        <v>2.4500000000000002</v>
      </c>
      <c r="F108" s="10" t="s">
        <v>2712</v>
      </c>
      <c r="G108" s="11" t="s">
        <v>2713</v>
      </c>
      <c r="H108" s="12">
        <v>2.758E-2</v>
      </c>
      <c r="I108" s="8">
        <v>4033878401064</v>
      </c>
      <c r="J108" s="8" t="s">
        <v>2617</v>
      </c>
      <c r="K108" s="8" t="s">
        <v>2618</v>
      </c>
    </row>
    <row r="109" spans="1:11" ht="15" customHeight="1" x14ac:dyDescent="0.25">
      <c r="A109" s="8">
        <v>1076252050</v>
      </c>
      <c r="B109" s="9" t="s">
        <v>2588</v>
      </c>
      <c r="C109" s="8" t="s">
        <v>2571</v>
      </c>
      <c r="D109" s="8">
        <v>106</v>
      </c>
      <c r="E109" s="9">
        <v>2.2799999999999998</v>
      </c>
      <c r="F109" s="10" t="s">
        <v>2714</v>
      </c>
      <c r="G109" s="11" t="s">
        <v>2715</v>
      </c>
      <c r="H109" s="12">
        <v>1.8380000000000001E-2</v>
      </c>
      <c r="I109" s="8">
        <v>4033878401071</v>
      </c>
      <c r="J109" s="8" t="s">
        <v>2617</v>
      </c>
      <c r="K109" s="8" t="s">
        <v>2618</v>
      </c>
    </row>
    <row r="110" spans="1:11" ht="15" customHeight="1" x14ac:dyDescent="0.25">
      <c r="A110" s="8">
        <v>1076322050</v>
      </c>
      <c r="B110" s="9" t="s">
        <v>2588</v>
      </c>
      <c r="C110" s="8" t="s">
        <v>2571</v>
      </c>
      <c r="D110" s="8">
        <v>106</v>
      </c>
      <c r="E110" s="9">
        <v>5.0599999999999996</v>
      </c>
      <c r="F110" s="10" t="s">
        <v>2716</v>
      </c>
      <c r="G110" s="11" t="s">
        <v>2717</v>
      </c>
      <c r="H110" s="12">
        <v>5.1580000000000001E-2</v>
      </c>
      <c r="I110" s="8">
        <v>4033878401088</v>
      </c>
      <c r="J110" s="8" t="s">
        <v>2617</v>
      </c>
      <c r="K110" s="8" t="s">
        <v>2618</v>
      </c>
    </row>
    <row r="111" spans="1:11" ht="15" customHeight="1" x14ac:dyDescent="0.25">
      <c r="A111" s="8">
        <v>1076322550</v>
      </c>
      <c r="B111" s="9" t="s">
        <v>2588</v>
      </c>
      <c r="C111" s="8" t="s">
        <v>2571</v>
      </c>
      <c r="D111" s="8">
        <v>106</v>
      </c>
      <c r="E111" s="9">
        <v>3.58</v>
      </c>
      <c r="F111" s="10" t="s">
        <v>2718</v>
      </c>
      <c r="G111" s="11" t="s">
        <v>2719</v>
      </c>
      <c r="H111" s="12">
        <v>3.5000000000000003E-2</v>
      </c>
      <c r="I111" s="8">
        <v>4033878401095</v>
      </c>
      <c r="J111" s="8" t="s">
        <v>2617</v>
      </c>
      <c r="K111" s="8" t="s">
        <v>2618</v>
      </c>
    </row>
    <row r="112" spans="1:11" ht="15" customHeight="1" x14ac:dyDescent="0.25">
      <c r="A112" s="8">
        <v>1076402550</v>
      </c>
      <c r="B112" s="9" t="s">
        <v>2588</v>
      </c>
      <c r="C112" s="8" t="s">
        <v>2568</v>
      </c>
      <c r="D112" s="8">
        <v>106</v>
      </c>
      <c r="E112" s="9">
        <v>8.9600000000000009</v>
      </c>
      <c r="F112" s="10" t="s">
        <v>2720</v>
      </c>
      <c r="G112" s="11" t="s">
        <v>2721</v>
      </c>
      <c r="H112" s="12">
        <v>7.4429999999999996E-2</v>
      </c>
      <c r="I112" s="8">
        <v>4033878401101</v>
      </c>
      <c r="J112" s="8" t="s">
        <v>2617</v>
      </c>
      <c r="K112" s="8" t="s">
        <v>2618</v>
      </c>
    </row>
    <row r="113" spans="1:11" ht="15" customHeight="1" x14ac:dyDescent="0.25">
      <c r="A113" s="8">
        <v>1076403250</v>
      </c>
      <c r="B113" s="9" t="s">
        <v>2588</v>
      </c>
      <c r="C113" s="8" t="s">
        <v>2568</v>
      </c>
      <c r="D113" s="8">
        <v>106</v>
      </c>
      <c r="E113" s="9">
        <v>5.96</v>
      </c>
      <c r="F113" s="10" t="s">
        <v>2722</v>
      </c>
      <c r="G113" s="11" t="s">
        <v>2723</v>
      </c>
      <c r="H113" s="12">
        <v>4.5420000000000002E-2</v>
      </c>
      <c r="I113" s="8">
        <v>4033878401118</v>
      </c>
      <c r="J113" s="8" t="s">
        <v>2617</v>
      </c>
      <c r="K113" s="8" t="s">
        <v>2618</v>
      </c>
    </row>
    <row r="114" spans="1:11" ht="15" customHeight="1" x14ac:dyDescent="0.25">
      <c r="A114" s="8">
        <v>1076503250</v>
      </c>
      <c r="B114" s="9" t="s">
        <v>2588</v>
      </c>
      <c r="C114" s="8" t="s">
        <v>2567</v>
      </c>
      <c r="D114" s="8">
        <v>106</v>
      </c>
      <c r="E114" s="9">
        <v>14.58</v>
      </c>
      <c r="F114" s="10" t="s">
        <v>2724</v>
      </c>
      <c r="G114" s="11" t="s">
        <v>2725</v>
      </c>
      <c r="H114" s="12">
        <v>0.1449</v>
      </c>
      <c r="I114" s="8">
        <v>4033878401125</v>
      </c>
      <c r="J114" s="8" t="s">
        <v>2617</v>
      </c>
      <c r="K114" s="8" t="s">
        <v>2618</v>
      </c>
    </row>
    <row r="115" spans="1:11" ht="15" customHeight="1" x14ac:dyDescent="0.25">
      <c r="A115" s="8">
        <v>1076504050</v>
      </c>
      <c r="B115" s="9" t="s">
        <v>2588</v>
      </c>
      <c r="C115" s="8" t="s">
        <v>2567</v>
      </c>
      <c r="D115" s="8">
        <v>106</v>
      </c>
      <c r="E115" s="9">
        <v>12.86</v>
      </c>
      <c r="F115" s="10" t="s">
        <v>2726</v>
      </c>
      <c r="G115" s="11" t="s">
        <v>2727</v>
      </c>
      <c r="H115" s="12">
        <v>9.3119999999999994E-2</v>
      </c>
      <c r="I115" s="8">
        <v>4033878401132</v>
      </c>
      <c r="J115" s="8" t="s">
        <v>2596</v>
      </c>
      <c r="K115" s="8" t="s">
        <v>2618</v>
      </c>
    </row>
    <row r="116" spans="1:11" ht="15" customHeight="1" x14ac:dyDescent="0.25">
      <c r="A116" s="8">
        <v>1076634050</v>
      </c>
      <c r="B116" s="9" t="s">
        <v>2588</v>
      </c>
      <c r="C116" s="8" t="s">
        <v>2567</v>
      </c>
      <c r="D116" s="8">
        <v>106</v>
      </c>
      <c r="E116" s="9">
        <v>15.44</v>
      </c>
      <c r="F116" s="10" t="s">
        <v>2728</v>
      </c>
      <c r="G116" s="11" t="s">
        <v>2729</v>
      </c>
      <c r="H116" s="12">
        <v>0.21128</v>
      </c>
      <c r="I116" s="8">
        <v>4033878401149</v>
      </c>
      <c r="J116" s="8" t="s">
        <v>2617</v>
      </c>
      <c r="K116" s="8" t="s">
        <v>2618</v>
      </c>
    </row>
    <row r="117" spans="1:11" ht="15" customHeight="1" x14ac:dyDescent="0.25">
      <c r="A117" s="8">
        <v>1076635050</v>
      </c>
      <c r="B117" s="9" t="s">
        <v>2588</v>
      </c>
      <c r="C117" s="8" t="s">
        <v>2567</v>
      </c>
      <c r="D117" s="8">
        <v>106</v>
      </c>
      <c r="E117" s="9">
        <v>12.37</v>
      </c>
      <c r="F117" s="10" t="s">
        <v>2730</v>
      </c>
      <c r="G117" s="11" t="s">
        <v>2731</v>
      </c>
      <c r="H117" s="12">
        <v>0.11749999999999999</v>
      </c>
      <c r="I117" s="8">
        <v>4033878401156</v>
      </c>
      <c r="J117" s="8" t="s">
        <v>2617</v>
      </c>
      <c r="K117" s="8" t="s">
        <v>2618</v>
      </c>
    </row>
    <row r="118" spans="1:11" ht="15" customHeight="1" x14ac:dyDescent="0.25">
      <c r="A118" s="8">
        <v>1077090701</v>
      </c>
      <c r="B118" s="9" t="s">
        <v>2588</v>
      </c>
      <c r="C118" s="8" t="s">
        <v>2570</v>
      </c>
      <c r="D118" s="8">
        <v>107</v>
      </c>
      <c r="E118" s="16">
        <v>1.8</v>
      </c>
      <c r="F118" s="10" t="s">
        <v>96</v>
      </c>
      <c r="G118" s="11" t="s">
        <v>2732</v>
      </c>
      <c r="H118" s="12">
        <v>6.13E-3</v>
      </c>
      <c r="I118" s="8">
        <v>4033878401163</v>
      </c>
      <c r="J118" s="8" t="s">
        <v>2617</v>
      </c>
      <c r="K118" s="8" t="s">
        <v>2618</v>
      </c>
    </row>
    <row r="119" spans="1:11" ht="15" customHeight="1" x14ac:dyDescent="0.25">
      <c r="A119" s="8">
        <v>1077110701</v>
      </c>
      <c r="B119" s="9" t="s">
        <v>2588</v>
      </c>
      <c r="C119" s="8" t="s">
        <v>2570</v>
      </c>
      <c r="D119" s="8">
        <v>107</v>
      </c>
      <c r="E119" s="9" t="s">
        <v>3686</v>
      </c>
      <c r="F119" s="10" t="s">
        <v>97</v>
      </c>
      <c r="G119" s="11" t="s">
        <v>2733</v>
      </c>
      <c r="H119" s="12">
        <v>1.158E-2</v>
      </c>
      <c r="I119" s="8">
        <v>4033878401170</v>
      </c>
      <c r="J119" s="8" t="s">
        <v>2617</v>
      </c>
      <c r="K119" s="8" t="s">
        <v>2618</v>
      </c>
    </row>
    <row r="120" spans="1:11" ht="15" customHeight="1" x14ac:dyDescent="0.25">
      <c r="A120" s="8">
        <v>1077110901</v>
      </c>
      <c r="B120" s="9" t="s">
        <v>2588</v>
      </c>
      <c r="C120" s="8" t="s">
        <v>2570</v>
      </c>
      <c r="D120" s="8">
        <v>107</v>
      </c>
      <c r="E120" s="16">
        <v>2.25</v>
      </c>
      <c r="F120" s="10" t="s">
        <v>98</v>
      </c>
      <c r="G120" s="11" t="s">
        <v>2734</v>
      </c>
      <c r="H120" s="12">
        <v>7.4900000000000001E-3</v>
      </c>
      <c r="I120" s="8">
        <v>4033878401187</v>
      </c>
      <c r="J120" s="8" t="s">
        <v>2617</v>
      </c>
      <c r="K120" s="8" t="s">
        <v>2618</v>
      </c>
    </row>
    <row r="121" spans="1:11" ht="15" customHeight="1" x14ac:dyDescent="0.25">
      <c r="A121" s="8">
        <v>1077130901</v>
      </c>
      <c r="B121" s="9" t="s">
        <v>2588</v>
      </c>
      <c r="C121" s="8" t="s">
        <v>2570</v>
      </c>
      <c r="D121" s="8">
        <v>107</v>
      </c>
      <c r="E121" s="16">
        <v>2.35</v>
      </c>
      <c r="F121" s="10" t="s">
        <v>2735</v>
      </c>
      <c r="G121" s="11" t="s">
        <v>2736</v>
      </c>
      <c r="H121" s="12">
        <v>1.238E-2</v>
      </c>
      <c r="I121" s="8">
        <v>4033878401194</v>
      </c>
      <c r="J121" s="8" t="s">
        <v>2617</v>
      </c>
      <c r="K121" s="8" t="s">
        <v>2618</v>
      </c>
    </row>
    <row r="122" spans="1:11" ht="15" customHeight="1" x14ac:dyDescent="0.25">
      <c r="A122" s="8">
        <v>1077131101</v>
      </c>
      <c r="B122" s="9" t="s">
        <v>2588</v>
      </c>
      <c r="C122" s="8" t="s">
        <v>2570</v>
      </c>
      <c r="D122" s="8">
        <v>107</v>
      </c>
      <c r="E122" s="16">
        <v>1.98</v>
      </c>
      <c r="F122" s="10" t="s">
        <v>99</v>
      </c>
      <c r="G122" s="11" t="s">
        <v>2737</v>
      </c>
      <c r="H122" s="12">
        <v>5.7600000000000004E-3</v>
      </c>
      <c r="I122" s="8">
        <v>4033878401200</v>
      </c>
      <c r="J122" s="8" t="s">
        <v>2617</v>
      </c>
      <c r="K122" s="8" t="s">
        <v>2618</v>
      </c>
    </row>
    <row r="123" spans="1:11" ht="15" customHeight="1" x14ac:dyDescent="0.25">
      <c r="A123" s="8">
        <v>1077160901</v>
      </c>
      <c r="B123" s="9" t="s">
        <v>2588</v>
      </c>
      <c r="C123" s="8" t="s">
        <v>2570</v>
      </c>
      <c r="D123" s="8">
        <v>107</v>
      </c>
      <c r="E123" s="16">
        <v>2.95</v>
      </c>
      <c r="F123" s="10" t="s">
        <v>100</v>
      </c>
      <c r="G123" s="11" t="s">
        <v>2738</v>
      </c>
      <c r="H123" s="12">
        <v>1.9120000000000002E-2</v>
      </c>
      <c r="I123" s="8">
        <v>4033878401217</v>
      </c>
      <c r="J123" s="8" t="s">
        <v>2617</v>
      </c>
      <c r="K123" s="8" t="s">
        <v>2618</v>
      </c>
    </row>
    <row r="124" spans="1:11" ht="15" customHeight="1" x14ac:dyDescent="0.25">
      <c r="A124" s="8">
        <v>1077161101</v>
      </c>
      <c r="B124" s="9" t="s">
        <v>2588</v>
      </c>
      <c r="C124" s="8" t="s">
        <v>2570</v>
      </c>
      <c r="D124" s="8">
        <v>107</v>
      </c>
      <c r="E124" s="16">
        <v>2.4</v>
      </c>
      <c r="F124" s="10" t="s">
        <v>101</v>
      </c>
      <c r="G124" s="11" t="s">
        <v>2739</v>
      </c>
      <c r="H124" s="12">
        <v>1.2070000000000001E-2</v>
      </c>
      <c r="I124" s="8">
        <v>4033878401224</v>
      </c>
      <c r="J124" s="8" t="s">
        <v>2617</v>
      </c>
      <c r="K124" s="8" t="s">
        <v>2618</v>
      </c>
    </row>
    <row r="125" spans="1:11" ht="15" customHeight="1" x14ac:dyDescent="0.25">
      <c r="A125" s="8">
        <v>1077161250</v>
      </c>
      <c r="B125" s="9" t="s">
        <v>2588</v>
      </c>
      <c r="C125" s="8" t="s">
        <v>2570</v>
      </c>
      <c r="D125" s="8">
        <v>107</v>
      </c>
      <c r="E125" s="16">
        <v>2.1</v>
      </c>
      <c r="F125" s="10" t="s">
        <v>102</v>
      </c>
      <c r="G125" s="11" t="s">
        <v>2740</v>
      </c>
      <c r="H125" s="12">
        <v>7.1999999999999998E-3</v>
      </c>
      <c r="I125" s="8">
        <v>4033878401231</v>
      </c>
      <c r="J125" s="8" t="s">
        <v>2617</v>
      </c>
      <c r="K125" s="8" t="s">
        <v>2618</v>
      </c>
    </row>
    <row r="126" spans="1:11" ht="15" customHeight="1" x14ac:dyDescent="0.25">
      <c r="A126" s="8">
        <v>1077161301</v>
      </c>
      <c r="B126" s="9" t="s">
        <v>2588</v>
      </c>
      <c r="C126" s="8" t="s">
        <v>2570</v>
      </c>
      <c r="D126" s="8">
        <v>107</v>
      </c>
      <c r="E126" s="16">
        <v>2.19</v>
      </c>
      <c r="F126" s="10" t="s">
        <v>103</v>
      </c>
      <c r="G126" s="11" t="s">
        <v>2741</v>
      </c>
      <c r="H126" s="12">
        <v>7.9299999999999995E-3</v>
      </c>
      <c r="I126" s="8">
        <v>4033878401248</v>
      </c>
      <c r="J126" s="8" t="s">
        <v>2617</v>
      </c>
      <c r="K126" s="8" t="s">
        <v>2618</v>
      </c>
    </row>
    <row r="127" spans="1:11" ht="15" customHeight="1" x14ac:dyDescent="0.25">
      <c r="A127" s="8">
        <v>1077201250</v>
      </c>
      <c r="B127" s="9" t="s">
        <v>2588</v>
      </c>
      <c r="C127" s="8" t="s">
        <v>2570</v>
      </c>
      <c r="D127" s="8">
        <v>107</v>
      </c>
      <c r="E127" s="16">
        <v>2.41</v>
      </c>
      <c r="F127" s="10" t="s">
        <v>104</v>
      </c>
      <c r="G127" s="11" t="s">
        <v>2742</v>
      </c>
      <c r="H127" s="12">
        <v>1.72E-2</v>
      </c>
      <c r="I127" s="8">
        <v>4033878401255</v>
      </c>
      <c r="J127" s="8" t="s">
        <v>2617</v>
      </c>
      <c r="K127" s="8" t="s">
        <v>2618</v>
      </c>
    </row>
    <row r="128" spans="1:11" ht="15" customHeight="1" x14ac:dyDescent="0.25">
      <c r="A128" s="8">
        <v>1077201650</v>
      </c>
      <c r="B128" s="9" t="s">
        <v>2588</v>
      </c>
      <c r="C128" s="8" t="s">
        <v>2570</v>
      </c>
      <c r="D128" s="8">
        <v>107</v>
      </c>
      <c r="E128" s="16">
        <v>1.83</v>
      </c>
      <c r="F128" s="10" t="s">
        <v>105</v>
      </c>
      <c r="G128" s="11" t="s">
        <v>2743</v>
      </c>
      <c r="H128" s="12">
        <v>9.4999999999999998E-3</v>
      </c>
      <c r="I128" s="8">
        <v>4033878401262</v>
      </c>
      <c r="J128" s="8" t="s">
        <v>2617</v>
      </c>
      <c r="K128" s="8" t="s">
        <v>2618</v>
      </c>
    </row>
    <row r="129" spans="1:11" ht="15" customHeight="1" x14ac:dyDescent="0.25">
      <c r="A129" s="8">
        <v>1077211101</v>
      </c>
      <c r="B129" s="9" t="s">
        <v>2588</v>
      </c>
      <c r="C129" s="8" t="s">
        <v>2570</v>
      </c>
      <c r="D129" s="8">
        <v>107</v>
      </c>
      <c r="E129" s="9" t="s">
        <v>3686</v>
      </c>
      <c r="F129" s="10" t="s">
        <v>106</v>
      </c>
      <c r="G129" s="11" t="s">
        <v>2744</v>
      </c>
      <c r="H129" s="12">
        <v>3.4750000000000003E-2</v>
      </c>
      <c r="I129" s="8">
        <v>4033878401279</v>
      </c>
      <c r="J129" s="8" t="s">
        <v>2617</v>
      </c>
      <c r="K129" s="8" t="s">
        <v>2618</v>
      </c>
    </row>
    <row r="130" spans="1:11" ht="15" customHeight="1" x14ac:dyDescent="0.25">
      <c r="A130" s="8">
        <v>1077211301</v>
      </c>
      <c r="B130" s="9" t="s">
        <v>2588</v>
      </c>
      <c r="C130" s="8" t="s">
        <v>2570</v>
      </c>
      <c r="D130" s="8">
        <v>107</v>
      </c>
      <c r="E130" s="16">
        <v>3.92</v>
      </c>
      <c r="F130" s="10" t="s">
        <v>107</v>
      </c>
      <c r="G130" s="11" t="s">
        <v>2745</v>
      </c>
      <c r="H130" s="12">
        <v>2.6890000000000001E-2</v>
      </c>
      <c r="I130" s="8">
        <v>4033878401286</v>
      </c>
      <c r="J130" s="8" t="s">
        <v>2617</v>
      </c>
      <c r="K130" s="8" t="s">
        <v>2618</v>
      </c>
    </row>
    <row r="131" spans="1:11" ht="15" customHeight="1" x14ac:dyDescent="0.25">
      <c r="A131" s="8">
        <v>1077211601</v>
      </c>
      <c r="B131" s="9" t="s">
        <v>2588</v>
      </c>
      <c r="C131" s="8" t="s">
        <v>2570</v>
      </c>
      <c r="D131" s="8">
        <v>107</v>
      </c>
      <c r="E131" s="16">
        <v>3.45</v>
      </c>
      <c r="F131" s="10" t="s">
        <v>108</v>
      </c>
      <c r="G131" s="11" t="s">
        <v>2746</v>
      </c>
      <c r="H131" s="12">
        <v>1.9740000000000001E-2</v>
      </c>
      <c r="I131" s="8">
        <v>4033878401293</v>
      </c>
      <c r="J131" s="8" t="s">
        <v>2617</v>
      </c>
      <c r="K131" s="8" t="s">
        <v>2618</v>
      </c>
    </row>
    <row r="132" spans="1:11" ht="15" customHeight="1" x14ac:dyDescent="0.25">
      <c r="A132" s="8">
        <v>1077251650</v>
      </c>
      <c r="B132" s="9" t="s">
        <v>2588</v>
      </c>
      <c r="C132" s="8" t="s">
        <v>2570</v>
      </c>
      <c r="D132" s="8">
        <v>107</v>
      </c>
      <c r="E132" s="16">
        <v>2.85</v>
      </c>
      <c r="F132" s="10" t="s">
        <v>109</v>
      </c>
      <c r="G132" s="11" t="s">
        <v>2747</v>
      </c>
      <c r="H132" s="12">
        <v>2.5100000000000001E-2</v>
      </c>
      <c r="I132" s="8">
        <v>4033878401309</v>
      </c>
      <c r="J132" s="8" t="s">
        <v>2617</v>
      </c>
      <c r="K132" s="8" t="s">
        <v>2618</v>
      </c>
    </row>
    <row r="133" spans="1:11" ht="15" customHeight="1" x14ac:dyDescent="0.25">
      <c r="A133" s="8">
        <v>1077252050</v>
      </c>
      <c r="B133" s="9" t="s">
        <v>2588</v>
      </c>
      <c r="C133" s="8" t="s">
        <v>2570</v>
      </c>
      <c r="D133" s="8">
        <v>107</v>
      </c>
      <c r="E133" s="16">
        <v>2.85</v>
      </c>
      <c r="F133" s="10" t="s">
        <v>110</v>
      </c>
      <c r="G133" s="11" t="s">
        <v>2748</v>
      </c>
      <c r="H133" s="12">
        <v>1.498E-2</v>
      </c>
      <c r="I133" s="8">
        <v>4033878401316</v>
      </c>
      <c r="J133" s="8" t="s">
        <v>2617</v>
      </c>
      <c r="K133" s="8" t="s">
        <v>2618</v>
      </c>
    </row>
    <row r="134" spans="1:11" ht="15" customHeight="1" x14ac:dyDescent="0.25">
      <c r="A134" s="8">
        <v>1077291601</v>
      </c>
      <c r="B134" s="9" t="s">
        <v>2588</v>
      </c>
      <c r="C134" s="8" t="s">
        <v>2571</v>
      </c>
      <c r="D134" s="8">
        <v>107</v>
      </c>
      <c r="E134" s="9" t="s">
        <v>3686</v>
      </c>
      <c r="F134" s="10" t="s">
        <v>111</v>
      </c>
      <c r="G134" s="11" t="s">
        <v>2749</v>
      </c>
      <c r="H134" s="12">
        <v>6.9059999999999996E-2</v>
      </c>
      <c r="I134" s="8">
        <v>4033878401323</v>
      </c>
      <c r="J134" s="8" t="s">
        <v>2617</v>
      </c>
      <c r="K134" s="8" t="s">
        <v>2618</v>
      </c>
    </row>
    <row r="135" spans="1:11" ht="15" customHeight="1" x14ac:dyDescent="0.25">
      <c r="A135" s="8">
        <v>1077292101</v>
      </c>
      <c r="B135" s="9" t="s">
        <v>2588</v>
      </c>
      <c r="C135" s="8" t="s">
        <v>2571</v>
      </c>
      <c r="D135" s="8">
        <v>107</v>
      </c>
      <c r="E135" s="16">
        <v>5.59</v>
      </c>
      <c r="F135" s="10" t="s">
        <v>112</v>
      </c>
      <c r="G135" s="11" t="s">
        <v>2750</v>
      </c>
      <c r="H135" s="12">
        <v>4.7E-2</v>
      </c>
      <c r="I135" s="8">
        <v>4033878401330</v>
      </c>
      <c r="J135" s="8" t="s">
        <v>2617</v>
      </c>
      <c r="K135" s="8" t="s">
        <v>2618</v>
      </c>
    </row>
    <row r="136" spans="1:11" ht="15" customHeight="1" x14ac:dyDescent="0.25">
      <c r="A136" s="8">
        <v>1077321650</v>
      </c>
      <c r="B136" s="9" t="s">
        <v>2588</v>
      </c>
      <c r="C136" s="8" t="s">
        <v>2571</v>
      </c>
      <c r="D136" s="8">
        <v>107</v>
      </c>
      <c r="E136" s="16">
        <v>6.64</v>
      </c>
      <c r="F136" s="10" t="s">
        <v>113</v>
      </c>
      <c r="G136" s="11" t="s">
        <v>2751</v>
      </c>
      <c r="H136" s="12">
        <v>5.5599999999999997E-2</v>
      </c>
      <c r="I136" s="8">
        <v>4033878401347</v>
      </c>
      <c r="J136" s="8" t="s">
        <v>2596</v>
      </c>
      <c r="K136" s="8" t="s">
        <v>2618</v>
      </c>
    </row>
    <row r="137" spans="1:11" ht="15" customHeight="1" x14ac:dyDescent="0.25">
      <c r="A137" s="8">
        <v>1077322050</v>
      </c>
      <c r="B137" s="9" t="s">
        <v>2588</v>
      </c>
      <c r="C137" s="8" t="s">
        <v>2568</v>
      </c>
      <c r="D137" s="8">
        <v>107</v>
      </c>
      <c r="E137" s="16">
        <v>6.49</v>
      </c>
      <c r="F137" s="10" t="s">
        <v>114</v>
      </c>
      <c r="G137" s="11" t="s">
        <v>2752</v>
      </c>
      <c r="H137" s="12">
        <v>4.9579999999999999E-2</v>
      </c>
      <c r="I137" s="8">
        <v>4033878401354</v>
      </c>
      <c r="J137" s="8" t="s">
        <v>2617</v>
      </c>
      <c r="K137" s="8" t="s">
        <v>2618</v>
      </c>
    </row>
    <row r="138" spans="1:11" ht="15" customHeight="1" x14ac:dyDescent="0.25">
      <c r="A138" s="8">
        <v>1077322550</v>
      </c>
      <c r="B138" s="9" t="s">
        <v>2588</v>
      </c>
      <c r="C138" s="8" t="s">
        <v>2568</v>
      </c>
      <c r="D138" s="8">
        <v>107</v>
      </c>
      <c r="E138" s="16">
        <v>4.76</v>
      </c>
      <c r="F138" s="10" t="s">
        <v>115</v>
      </c>
      <c r="G138" s="11" t="s">
        <v>2753</v>
      </c>
      <c r="H138" s="12">
        <v>2.844E-2</v>
      </c>
      <c r="I138" s="8">
        <v>4033878401361</v>
      </c>
      <c r="J138" s="8" t="s">
        <v>2617</v>
      </c>
      <c r="K138" s="8" t="s">
        <v>2618</v>
      </c>
    </row>
    <row r="139" spans="1:11" ht="15" customHeight="1" x14ac:dyDescent="0.25">
      <c r="A139" s="8">
        <v>1077362101</v>
      </c>
      <c r="B139" s="9" t="s">
        <v>2588</v>
      </c>
      <c r="C139" s="8" t="s">
        <v>2568</v>
      </c>
      <c r="D139" s="8">
        <v>107</v>
      </c>
      <c r="E139" s="16">
        <v>11.57</v>
      </c>
      <c r="F139" s="10" t="s">
        <v>116</v>
      </c>
      <c r="G139" s="11" t="s">
        <v>2754</v>
      </c>
      <c r="H139" s="12">
        <v>0.14055000000000001</v>
      </c>
      <c r="I139" s="8">
        <v>4033878401378</v>
      </c>
      <c r="J139" s="8" t="s">
        <v>2617</v>
      </c>
      <c r="K139" s="8" t="s">
        <v>2618</v>
      </c>
    </row>
    <row r="140" spans="1:11" ht="15" customHeight="1" x14ac:dyDescent="0.25">
      <c r="A140" s="8">
        <v>1077362901</v>
      </c>
      <c r="B140" s="9" t="s">
        <v>2588</v>
      </c>
      <c r="C140" s="8" t="s">
        <v>2568</v>
      </c>
      <c r="D140" s="8">
        <v>107</v>
      </c>
      <c r="E140" s="16">
        <v>8.58</v>
      </c>
      <c r="F140" s="10" t="s">
        <v>117</v>
      </c>
      <c r="G140" s="11" t="s">
        <v>2755</v>
      </c>
      <c r="H140" s="12">
        <v>9.1149999999999995E-2</v>
      </c>
      <c r="I140" s="8">
        <v>4033878401385</v>
      </c>
      <c r="J140" s="8" t="s">
        <v>2617</v>
      </c>
      <c r="K140" s="8" t="s">
        <v>2618</v>
      </c>
    </row>
    <row r="141" spans="1:11" ht="15" customHeight="1" x14ac:dyDescent="0.25">
      <c r="A141" s="8">
        <v>1077402050</v>
      </c>
      <c r="B141" s="9" t="s">
        <v>2588</v>
      </c>
      <c r="C141" s="8" t="s">
        <v>2568</v>
      </c>
      <c r="D141" s="8">
        <v>107</v>
      </c>
      <c r="E141" s="16">
        <v>10.68</v>
      </c>
      <c r="F141" s="10" t="s">
        <v>118</v>
      </c>
      <c r="G141" s="11" t="s">
        <v>2756</v>
      </c>
      <c r="H141" s="12">
        <v>0.107</v>
      </c>
      <c r="I141" s="8">
        <v>4033878401392</v>
      </c>
      <c r="J141" s="8" t="s">
        <v>2596</v>
      </c>
      <c r="K141" s="8" t="s">
        <v>2618</v>
      </c>
    </row>
    <row r="142" spans="1:11" ht="15" customHeight="1" x14ac:dyDescent="0.25">
      <c r="A142" s="8">
        <v>1077402550</v>
      </c>
      <c r="B142" s="9" t="s">
        <v>2588</v>
      </c>
      <c r="C142" s="8" t="s">
        <v>2568</v>
      </c>
      <c r="D142" s="8">
        <v>107</v>
      </c>
      <c r="E142" s="16">
        <v>10.45</v>
      </c>
      <c r="F142" s="10" t="s">
        <v>119</v>
      </c>
      <c r="G142" s="11" t="s">
        <v>2757</v>
      </c>
      <c r="H142" s="12">
        <v>8.6010000000000003E-2</v>
      </c>
      <c r="I142" s="8">
        <v>4033878401408</v>
      </c>
      <c r="J142" s="8" t="s">
        <v>2617</v>
      </c>
      <c r="K142" s="8" t="s">
        <v>2618</v>
      </c>
    </row>
    <row r="143" spans="1:11" ht="15" customHeight="1" x14ac:dyDescent="0.25">
      <c r="A143" s="8">
        <v>1077403250</v>
      </c>
      <c r="B143" s="9" t="s">
        <v>2588</v>
      </c>
      <c r="C143" s="8" t="s">
        <v>2568</v>
      </c>
      <c r="D143" s="8">
        <v>107</v>
      </c>
      <c r="E143" s="16">
        <v>7.45</v>
      </c>
      <c r="F143" s="10" t="s">
        <v>120</v>
      </c>
      <c r="G143" s="11" t="s">
        <v>2758</v>
      </c>
      <c r="H143" s="12">
        <v>5.5989999999999998E-2</v>
      </c>
      <c r="I143" s="8">
        <v>4033878401415</v>
      </c>
      <c r="J143" s="8" t="s">
        <v>2617</v>
      </c>
      <c r="K143" s="8" t="s">
        <v>2618</v>
      </c>
    </row>
    <row r="144" spans="1:11" ht="15" customHeight="1" x14ac:dyDescent="0.25">
      <c r="A144" s="8">
        <v>1077422901</v>
      </c>
      <c r="B144" s="9" t="s">
        <v>2588</v>
      </c>
      <c r="C144" s="8" t="s">
        <v>2568</v>
      </c>
      <c r="D144" s="8">
        <v>107</v>
      </c>
      <c r="E144" s="9" t="s">
        <v>3686</v>
      </c>
      <c r="F144" s="10" t="s">
        <v>121</v>
      </c>
      <c r="G144" s="11" t="s">
        <v>2759</v>
      </c>
      <c r="H144" s="12">
        <v>0.14291999999999999</v>
      </c>
      <c r="I144" s="8">
        <v>4033878401422</v>
      </c>
      <c r="J144" s="8" t="s">
        <v>2617</v>
      </c>
      <c r="K144" s="8" t="s">
        <v>2618</v>
      </c>
    </row>
    <row r="145" spans="1:11" ht="15" customHeight="1" x14ac:dyDescent="0.25">
      <c r="A145" s="8">
        <v>1077423601</v>
      </c>
      <c r="B145" s="9" t="s">
        <v>2588</v>
      </c>
      <c r="C145" s="8" t="s">
        <v>2568</v>
      </c>
      <c r="D145" s="8">
        <v>107</v>
      </c>
      <c r="E145" s="9" t="s">
        <v>3686</v>
      </c>
      <c r="F145" s="10" t="s">
        <v>122</v>
      </c>
      <c r="G145" s="11" t="s">
        <v>2760</v>
      </c>
      <c r="H145" s="12">
        <v>9.4649999999999998E-2</v>
      </c>
      <c r="I145" s="8">
        <v>4033878401439</v>
      </c>
      <c r="J145" s="8" t="s">
        <v>2617</v>
      </c>
      <c r="K145" s="8" t="s">
        <v>2618</v>
      </c>
    </row>
    <row r="146" spans="1:11" ht="15" customHeight="1" x14ac:dyDescent="0.25">
      <c r="A146" s="8">
        <v>1077483601</v>
      </c>
      <c r="B146" s="9" t="s">
        <v>2588</v>
      </c>
      <c r="C146" s="8" t="s">
        <v>2568</v>
      </c>
      <c r="D146" s="8">
        <v>107</v>
      </c>
      <c r="E146" s="9" t="s">
        <v>3686</v>
      </c>
      <c r="F146" s="10" t="s">
        <v>123</v>
      </c>
      <c r="G146" s="11" t="s">
        <v>2761</v>
      </c>
      <c r="H146" s="12">
        <v>0.12307999999999999</v>
      </c>
      <c r="I146" s="8">
        <v>4033878401446</v>
      </c>
      <c r="J146" s="8" t="s">
        <v>2617</v>
      </c>
      <c r="K146" s="8" t="s">
        <v>2618</v>
      </c>
    </row>
    <row r="147" spans="1:11" ht="15" customHeight="1" x14ac:dyDescent="0.25">
      <c r="A147" s="8">
        <v>1077484201</v>
      </c>
      <c r="B147" s="9" t="s">
        <v>2588</v>
      </c>
      <c r="C147" s="8" t="s">
        <v>2568</v>
      </c>
      <c r="D147" s="8">
        <v>107</v>
      </c>
      <c r="E147" s="9" t="s">
        <v>3686</v>
      </c>
      <c r="F147" s="10" t="s">
        <v>124</v>
      </c>
      <c r="G147" s="11" t="s">
        <v>2762</v>
      </c>
      <c r="H147" s="12">
        <v>9.6680000000000002E-2</v>
      </c>
      <c r="I147" s="8">
        <v>4033878401453</v>
      </c>
      <c r="J147" s="8" t="s">
        <v>2617</v>
      </c>
      <c r="K147" s="8" t="s">
        <v>2618</v>
      </c>
    </row>
    <row r="148" spans="1:11" ht="15" customHeight="1" x14ac:dyDescent="0.25">
      <c r="A148" s="8">
        <v>1077502550</v>
      </c>
      <c r="B148" s="9" t="s">
        <v>2588</v>
      </c>
      <c r="C148" s="8" t="s">
        <v>2567</v>
      </c>
      <c r="D148" s="8">
        <v>107</v>
      </c>
      <c r="E148" s="16">
        <v>21.92</v>
      </c>
      <c r="F148" s="10" t="s">
        <v>125</v>
      </c>
      <c r="G148" s="11" t="s">
        <v>2763</v>
      </c>
      <c r="H148" s="12">
        <v>0.19520000000000001</v>
      </c>
      <c r="I148" s="8">
        <v>4033878401460</v>
      </c>
      <c r="J148" s="8" t="s">
        <v>2596</v>
      </c>
      <c r="K148" s="8" t="s">
        <v>2618</v>
      </c>
    </row>
    <row r="149" spans="1:11" ht="15" customHeight="1" x14ac:dyDescent="0.25">
      <c r="A149" s="8">
        <v>1077503250</v>
      </c>
      <c r="B149" s="9" t="s">
        <v>2588</v>
      </c>
      <c r="C149" s="8" t="s">
        <v>2567</v>
      </c>
      <c r="D149" s="8">
        <v>107</v>
      </c>
      <c r="E149" s="16">
        <v>21.8</v>
      </c>
      <c r="F149" s="10" t="s">
        <v>126</v>
      </c>
      <c r="G149" s="11" t="s">
        <v>2764</v>
      </c>
      <c r="H149" s="12">
        <v>0.1434</v>
      </c>
      <c r="I149" s="8">
        <v>4033878401477</v>
      </c>
      <c r="J149" s="8" t="s">
        <v>2617</v>
      </c>
      <c r="K149" s="8" t="s">
        <v>2618</v>
      </c>
    </row>
    <row r="150" spans="1:11" ht="15" customHeight="1" x14ac:dyDescent="0.25">
      <c r="A150" s="8">
        <v>1077504050</v>
      </c>
      <c r="B150" s="9" t="s">
        <v>2588</v>
      </c>
      <c r="C150" s="8" t="s">
        <v>2567</v>
      </c>
      <c r="D150" s="8">
        <v>107</v>
      </c>
      <c r="E150" s="16">
        <v>18.75</v>
      </c>
      <c r="F150" s="10" t="s">
        <v>127</v>
      </c>
      <c r="G150" s="11" t="s">
        <v>2765</v>
      </c>
      <c r="H150" s="12">
        <v>9.1999999999999998E-2</v>
      </c>
      <c r="I150" s="8">
        <v>4033878401484</v>
      </c>
      <c r="J150" s="8" t="s">
        <v>2596</v>
      </c>
      <c r="K150" s="8" t="s">
        <v>2618</v>
      </c>
    </row>
    <row r="151" spans="1:11" ht="15" customHeight="1" x14ac:dyDescent="0.25">
      <c r="A151" s="8">
        <v>1077633250</v>
      </c>
      <c r="B151" s="9" t="s">
        <v>2588</v>
      </c>
      <c r="C151" s="8" t="s">
        <v>2567</v>
      </c>
      <c r="D151" s="8">
        <v>107</v>
      </c>
      <c r="E151" s="16">
        <v>26.16</v>
      </c>
      <c r="F151" s="10" t="s">
        <v>128</v>
      </c>
      <c r="G151" s="11" t="s">
        <v>2766</v>
      </c>
      <c r="H151" s="12">
        <v>0.2757</v>
      </c>
      <c r="I151" s="8">
        <v>4033878401491</v>
      </c>
      <c r="J151" s="8" t="s">
        <v>2596</v>
      </c>
      <c r="K151" s="8" t="s">
        <v>2618</v>
      </c>
    </row>
    <row r="152" spans="1:11" ht="15" customHeight="1" x14ac:dyDescent="0.25">
      <c r="A152" s="8">
        <v>1077634050</v>
      </c>
      <c r="B152" s="9" t="s">
        <v>2588</v>
      </c>
      <c r="C152" s="8" t="s">
        <v>2567</v>
      </c>
      <c r="D152" s="8">
        <v>107</v>
      </c>
      <c r="E152" s="16">
        <v>22.5</v>
      </c>
      <c r="F152" s="10" t="s">
        <v>129</v>
      </c>
      <c r="G152" s="11" t="s">
        <v>2767</v>
      </c>
      <c r="H152" s="12">
        <v>0.23275999999999999</v>
      </c>
      <c r="I152" s="8">
        <v>4033878401507</v>
      </c>
      <c r="J152" s="8" t="s">
        <v>2617</v>
      </c>
      <c r="K152" s="8" t="s">
        <v>2618</v>
      </c>
    </row>
    <row r="153" spans="1:11" ht="15" customHeight="1" x14ac:dyDescent="0.25">
      <c r="A153" s="8">
        <v>1077635050</v>
      </c>
      <c r="B153" s="9" t="s">
        <v>2588</v>
      </c>
      <c r="C153" s="8" t="s">
        <v>2567</v>
      </c>
      <c r="D153" s="8">
        <v>107</v>
      </c>
      <c r="E153" s="16">
        <v>19.25</v>
      </c>
      <c r="F153" s="10" t="s">
        <v>130</v>
      </c>
      <c r="G153" s="11" t="s">
        <v>2768</v>
      </c>
      <c r="H153" s="12">
        <v>0.14957000000000001</v>
      </c>
      <c r="I153" s="8">
        <v>4033878401514</v>
      </c>
      <c r="J153" s="8" t="s">
        <v>2596</v>
      </c>
      <c r="K153" s="8" t="s">
        <v>2618</v>
      </c>
    </row>
    <row r="154" spans="1:11" ht="15" customHeight="1" x14ac:dyDescent="0.25">
      <c r="A154" s="8">
        <v>1078090701</v>
      </c>
      <c r="B154" s="9" t="s">
        <v>2588</v>
      </c>
      <c r="C154" s="8" t="s">
        <v>2570</v>
      </c>
      <c r="D154" s="8">
        <v>185</v>
      </c>
      <c r="E154" s="9" t="s">
        <v>3686</v>
      </c>
      <c r="F154" s="10" t="s">
        <v>131</v>
      </c>
      <c r="G154" s="11" t="s">
        <v>2769</v>
      </c>
      <c r="H154" s="12">
        <v>6.13E-3</v>
      </c>
      <c r="I154" s="8">
        <v>4033878401521</v>
      </c>
      <c r="J154" s="8" t="s">
        <v>2617</v>
      </c>
      <c r="K154" s="8" t="s">
        <v>2618</v>
      </c>
    </row>
    <row r="155" spans="1:11" ht="15" customHeight="1" x14ac:dyDescent="0.25">
      <c r="A155" s="8">
        <v>1078110701</v>
      </c>
      <c r="B155" s="9" t="s">
        <v>2588</v>
      </c>
      <c r="C155" s="8" t="s">
        <v>2570</v>
      </c>
      <c r="D155" s="8">
        <v>185</v>
      </c>
      <c r="E155" s="9" t="s">
        <v>3686</v>
      </c>
      <c r="F155" s="10" t="s">
        <v>132</v>
      </c>
      <c r="G155" s="11" t="s">
        <v>2770</v>
      </c>
      <c r="H155" s="12">
        <v>1.158E-2</v>
      </c>
      <c r="I155" s="8">
        <v>4033878401538</v>
      </c>
      <c r="J155" s="8" t="s">
        <v>2617</v>
      </c>
      <c r="K155" s="8" t="s">
        <v>2618</v>
      </c>
    </row>
    <row r="156" spans="1:11" ht="15" customHeight="1" x14ac:dyDescent="0.25">
      <c r="A156" s="8">
        <v>1078110901</v>
      </c>
      <c r="B156" s="9" t="s">
        <v>2588</v>
      </c>
      <c r="C156" s="8" t="s">
        <v>2570</v>
      </c>
      <c r="D156" s="8">
        <v>185</v>
      </c>
      <c r="E156" s="9" t="s">
        <v>3686</v>
      </c>
      <c r="F156" s="10" t="s">
        <v>133</v>
      </c>
      <c r="G156" s="11" t="s">
        <v>2771</v>
      </c>
      <c r="H156" s="12">
        <v>7.4900000000000001E-3</v>
      </c>
      <c r="I156" s="8">
        <v>4033878401545</v>
      </c>
      <c r="J156" s="8" t="s">
        <v>2617</v>
      </c>
      <c r="K156" s="8" t="s">
        <v>2618</v>
      </c>
    </row>
    <row r="157" spans="1:11" ht="15" customHeight="1" x14ac:dyDescent="0.25">
      <c r="A157" s="8">
        <v>1078130901</v>
      </c>
      <c r="B157" s="9" t="s">
        <v>2588</v>
      </c>
      <c r="C157" s="8" t="s">
        <v>2570</v>
      </c>
      <c r="D157" s="8">
        <v>185</v>
      </c>
      <c r="E157" s="9" t="s">
        <v>3686</v>
      </c>
      <c r="F157" s="10" t="s">
        <v>134</v>
      </c>
      <c r="G157" s="11" t="s">
        <v>2772</v>
      </c>
      <c r="H157" s="12">
        <v>1.238E-2</v>
      </c>
      <c r="I157" s="8">
        <v>4033878401552</v>
      </c>
      <c r="J157" s="8" t="s">
        <v>2617</v>
      </c>
      <c r="K157" s="8" t="s">
        <v>2618</v>
      </c>
    </row>
    <row r="158" spans="1:11" ht="15" customHeight="1" x14ac:dyDescent="0.25">
      <c r="A158" s="8">
        <v>1078131101</v>
      </c>
      <c r="B158" s="9" t="s">
        <v>2588</v>
      </c>
      <c r="C158" s="8">
        <v>100</v>
      </c>
      <c r="E158" s="9" t="s">
        <v>3686</v>
      </c>
      <c r="F158" s="10" t="s">
        <v>2773</v>
      </c>
      <c r="G158" s="11" t="s">
        <v>2774</v>
      </c>
      <c r="H158" s="12">
        <v>1.238E-2</v>
      </c>
      <c r="I158" s="14">
        <v>4033878009932</v>
      </c>
      <c r="J158" s="8" t="s">
        <v>2617</v>
      </c>
      <c r="K158" s="8" t="s">
        <v>2831</v>
      </c>
    </row>
    <row r="159" spans="1:11" ht="15" customHeight="1" x14ac:dyDescent="0.25">
      <c r="A159" s="8">
        <v>1078160901</v>
      </c>
      <c r="B159" s="9" t="s">
        <v>2588</v>
      </c>
      <c r="C159" s="8" t="s">
        <v>2570</v>
      </c>
      <c r="D159" s="8">
        <v>185</v>
      </c>
      <c r="E159" s="9" t="s">
        <v>3686</v>
      </c>
      <c r="F159" s="10" t="s">
        <v>135</v>
      </c>
      <c r="G159" s="11" t="s">
        <v>2775</v>
      </c>
      <c r="H159" s="12">
        <v>1.9120000000000002E-2</v>
      </c>
      <c r="I159" s="8">
        <v>4033878401569</v>
      </c>
      <c r="J159" s="8" t="s">
        <v>2617</v>
      </c>
      <c r="K159" s="8" t="s">
        <v>2618</v>
      </c>
    </row>
    <row r="160" spans="1:11" ht="15" customHeight="1" x14ac:dyDescent="0.25">
      <c r="A160" s="8">
        <v>1078161101</v>
      </c>
      <c r="B160" s="9" t="s">
        <v>2588</v>
      </c>
      <c r="C160" s="8" t="s">
        <v>2570</v>
      </c>
      <c r="D160" s="8">
        <v>185</v>
      </c>
      <c r="E160" s="9" t="s">
        <v>3686</v>
      </c>
      <c r="F160" s="10" t="s">
        <v>136</v>
      </c>
      <c r="G160" s="11" t="s">
        <v>2776</v>
      </c>
      <c r="H160" s="12">
        <v>1.2070000000000001E-2</v>
      </c>
      <c r="I160" s="8">
        <v>4033878401576</v>
      </c>
      <c r="J160" s="8" t="s">
        <v>2617</v>
      </c>
      <c r="K160" s="8" t="s">
        <v>2618</v>
      </c>
    </row>
    <row r="161" spans="1:11" ht="15" customHeight="1" x14ac:dyDescent="0.25">
      <c r="A161" s="8">
        <v>1078161250</v>
      </c>
      <c r="B161" s="9" t="s">
        <v>2588</v>
      </c>
      <c r="C161" s="8" t="s">
        <v>2570</v>
      </c>
      <c r="D161" s="8">
        <v>185</v>
      </c>
      <c r="E161" s="9" t="s">
        <v>3686</v>
      </c>
      <c r="F161" s="10" t="s">
        <v>137</v>
      </c>
      <c r="G161" s="11" t="s">
        <v>2777</v>
      </c>
      <c r="H161" s="12">
        <v>8.3999999999999995E-3</v>
      </c>
      <c r="I161" s="8">
        <v>4033878401583</v>
      </c>
      <c r="J161" s="8" t="s">
        <v>2617</v>
      </c>
      <c r="K161" s="8" t="s">
        <v>2618</v>
      </c>
    </row>
    <row r="162" spans="1:11" ht="15" customHeight="1" x14ac:dyDescent="0.25">
      <c r="A162" s="8">
        <v>1078161301</v>
      </c>
      <c r="B162" s="9" t="s">
        <v>2588</v>
      </c>
      <c r="C162" s="8" t="s">
        <v>2570</v>
      </c>
      <c r="D162" s="8">
        <v>185</v>
      </c>
      <c r="E162" s="9" t="s">
        <v>3686</v>
      </c>
      <c r="F162" s="10" t="s">
        <v>138</v>
      </c>
      <c r="G162" s="11" t="s">
        <v>2778</v>
      </c>
      <c r="H162" s="12">
        <v>7.9299999999999995E-3</v>
      </c>
      <c r="I162" s="8">
        <v>4033878401590</v>
      </c>
      <c r="J162" s="8" t="s">
        <v>2617</v>
      </c>
      <c r="K162" s="8" t="s">
        <v>2618</v>
      </c>
    </row>
    <row r="163" spans="1:11" ht="15" customHeight="1" x14ac:dyDescent="0.25">
      <c r="A163" s="8">
        <v>1078201250</v>
      </c>
      <c r="B163" s="9" t="s">
        <v>2588</v>
      </c>
      <c r="C163" s="8" t="s">
        <v>2570</v>
      </c>
      <c r="D163" s="8">
        <v>185</v>
      </c>
      <c r="E163" s="9" t="s">
        <v>3686</v>
      </c>
      <c r="F163" s="10" t="s">
        <v>139</v>
      </c>
      <c r="G163" s="11" t="s">
        <v>2779</v>
      </c>
      <c r="H163" s="12">
        <v>9.8099999999999993E-3</v>
      </c>
      <c r="I163" s="8">
        <v>4033878401606</v>
      </c>
      <c r="J163" s="8" t="s">
        <v>2617</v>
      </c>
      <c r="K163" s="8" t="s">
        <v>2618</v>
      </c>
    </row>
    <row r="164" spans="1:11" ht="15" customHeight="1" x14ac:dyDescent="0.25">
      <c r="A164" s="8">
        <v>1078201650</v>
      </c>
      <c r="B164" s="9" t="s">
        <v>2588</v>
      </c>
      <c r="C164" s="8" t="s">
        <v>2570</v>
      </c>
      <c r="D164" s="8">
        <v>185</v>
      </c>
      <c r="E164" s="9">
        <v>4.1900000000000004</v>
      </c>
      <c r="F164" s="10" t="s">
        <v>140</v>
      </c>
      <c r="G164" s="11" t="s">
        <v>2780</v>
      </c>
      <c r="H164" s="12">
        <v>1.021E-2</v>
      </c>
      <c r="I164" s="8">
        <v>4033878401613</v>
      </c>
      <c r="J164" s="8" t="s">
        <v>2617</v>
      </c>
      <c r="K164" s="8" t="s">
        <v>2618</v>
      </c>
    </row>
    <row r="165" spans="1:11" ht="15" customHeight="1" x14ac:dyDescent="0.25">
      <c r="A165" s="8">
        <v>1078211101</v>
      </c>
      <c r="B165" s="9" t="s">
        <v>2588</v>
      </c>
      <c r="C165" s="8" t="s">
        <v>2570</v>
      </c>
      <c r="D165" s="8">
        <v>185</v>
      </c>
      <c r="E165" s="9" t="s">
        <v>3686</v>
      </c>
      <c r="F165" s="10" t="s">
        <v>141</v>
      </c>
      <c r="G165" s="11" t="s">
        <v>2781</v>
      </c>
      <c r="H165" s="12">
        <v>3.4750000000000003E-2</v>
      </c>
      <c r="I165" s="8">
        <v>4033878401620</v>
      </c>
      <c r="J165" s="8" t="s">
        <v>2617</v>
      </c>
      <c r="K165" s="8" t="s">
        <v>2618</v>
      </c>
    </row>
    <row r="166" spans="1:11" ht="15" customHeight="1" x14ac:dyDescent="0.25">
      <c r="A166" s="8">
        <v>1078211301</v>
      </c>
      <c r="B166" s="9" t="s">
        <v>2588</v>
      </c>
      <c r="C166" s="8" t="s">
        <v>2570</v>
      </c>
      <c r="D166" s="8">
        <v>185</v>
      </c>
      <c r="E166" s="9" t="s">
        <v>3686</v>
      </c>
      <c r="F166" s="10" t="s">
        <v>142</v>
      </c>
      <c r="G166" s="11" t="s">
        <v>2782</v>
      </c>
      <c r="H166" s="12">
        <v>2.6890000000000001E-2</v>
      </c>
      <c r="I166" s="8">
        <v>4033878401637</v>
      </c>
      <c r="J166" s="8" t="s">
        <v>2617</v>
      </c>
      <c r="K166" s="8" t="s">
        <v>2618</v>
      </c>
    </row>
    <row r="167" spans="1:11" ht="15" customHeight="1" x14ac:dyDescent="0.25">
      <c r="A167" s="8">
        <v>1078211601</v>
      </c>
      <c r="B167" s="9" t="s">
        <v>2588</v>
      </c>
      <c r="C167" s="8" t="s">
        <v>2570</v>
      </c>
      <c r="D167" s="8">
        <v>185</v>
      </c>
      <c r="E167" s="9" t="s">
        <v>3686</v>
      </c>
      <c r="F167" s="10" t="s">
        <v>143</v>
      </c>
      <c r="G167" s="11" t="s">
        <v>2783</v>
      </c>
      <c r="H167" s="12">
        <v>1.9740000000000001E-2</v>
      </c>
      <c r="I167" s="8">
        <v>4033878401644</v>
      </c>
      <c r="J167" s="8" t="s">
        <v>2617</v>
      </c>
      <c r="K167" s="8" t="s">
        <v>2618</v>
      </c>
    </row>
    <row r="168" spans="1:11" ht="15" customHeight="1" x14ac:dyDescent="0.25">
      <c r="A168" s="8">
        <v>1078251650</v>
      </c>
      <c r="B168" s="9" t="s">
        <v>2588</v>
      </c>
      <c r="C168" s="8" t="s">
        <v>2570</v>
      </c>
      <c r="D168" s="8">
        <v>185</v>
      </c>
      <c r="E168" s="9">
        <v>3.54</v>
      </c>
      <c r="F168" s="10" t="s">
        <v>144</v>
      </c>
      <c r="G168" s="11" t="s">
        <v>2784</v>
      </c>
      <c r="H168" s="12">
        <v>9.6299999999999997E-3</v>
      </c>
      <c r="I168" s="8">
        <v>4033878401651</v>
      </c>
      <c r="J168" s="8" t="s">
        <v>2617</v>
      </c>
      <c r="K168" s="8" t="s">
        <v>2618</v>
      </c>
    </row>
    <row r="169" spans="1:11" ht="15" customHeight="1" x14ac:dyDescent="0.25">
      <c r="A169" s="8">
        <v>1078252050</v>
      </c>
      <c r="B169" s="9" t="s">
        <v>2588</v>
      </c>
      <c r="C169" s="8" t="s">
        <v>2570</v>
      </c>
      <c r="D169" s="8">
        <v>185</v>
      </c>
      <c r="E169" s="9">
        <v>4.83</v>
      </c>
      <c r="F169" s="10" t="s">
        <v>145</v>
      </c>
      <c r="G169" s="11" t="s">
        <v>2785</v>
      </c>
      <c r="H169" s="12">
        <v>9.6299999999999997E-3</v>
      </c>
      <c r="I169" s="8">
        <v>4033878401668</v>
      </c>
      <c r="J169" s="8" t="s">
        <v>2617</v>
      </c>
      <c r="K169" s="8" t="s">
        <v>2618</v>
      </c>
    </row>
    <row r="170" spans="1:11" ht="15" customHeight="1" x14ac:dyDescent="0.25">
      <c r="A170" s="8">
        <v>1078291601</v>
      </c>
      <c r="B170" s="9" t="s">
        <v>2588</v>
      </c>
      <c r="C170" s="8" t="s">
        <v>2571</v>
      </c>
      <c r="D170" s="8">
        <v>185</v>
      </c>
      <c r="E170" s="9" t="s">
        <v>3686</v>
      </c>
      <c r="F170" s="10" t="s">
        <v>146</v>
      </c>
      <c r="G170" s="11" t="s">
        <v>2786</v>
      </c>
      <c r="H170" s="12">
        <v>6.9059999999999996E-2</v>
      </c>
      <c r="I170" s="8">
        <v>4033878401675</v>
      </c>
      <c r="J170" s="8" t="s">
        <v>2617</v>
      </c>
      <c r="K170" s="8" t="s">
        <v>2618</v>
      </c>
    </row>
    <row r="171" spans="1:11" ht="15" customHeight="1" x14ac:dyDescent="0.25">
      <c r="A171" s="8">
        <v>1078292101</v>
      </c>
      <c r="B171" s="9" t="s">
        <v>2588</v>
      </c>
      <c r="C171" s="8" t="s">
        <v>2571</v>
      </c>
      <c r="D171" s="8">
        <v>185</v>
      </c>
      <c r="E171" s="9" t="s">
        <v>3686</v>
      </c>
      <c r="F171" s="10" t="s">
        <v>147</v>
      </c>
      <c r="G171" s="11" t="s">
        <v>2787</v>
      </c>
      <c r="H171" s="12">
        <v>4.7E-2</v>
      </c>
      <c r="I171" s="8">
        <v>4033878401682</v>
      </c>
      <c r="J171" s="8" t="s">
        <v>2617</v>
      </c>
      <c r="K171" s="8" t="s">
        <v>2618</v>
      </c>
    </row>
    <row r="172" spans="1:11" ht="15" customHeight="1" x14ac:dyDescent="0.25">
      <c r="A172" s="8">
        <v>1078321650</v>
      </c>
      <c r="B172" s="9" t="s">
        <v>2588</v>
      </c>
      <c r="C172" s="8" t="s">
        <v>2571</v>
      </c>
      <c r="D172" s="8">
        <v>185</v>
      </c>
      <c r="E172" s="9" t="s">
        <v>3686</v>
      </c>
      <c r="F172" s="10" t="s">
        <v>148</v>
      </c>
      <c r="G172" s="11" t="s">
        <v>2788</v>
      </c>
      <c r="H172" s="12">
        <v>4.5260000000000002E-2</v>
      </c>
      <c r="I172" s="8">
        <v>4033878401699</v>
      </c>
      <c r="J172" s="8" t="s">
        <v>2617</v>
      </c>
      <c r="K172" s="8" t="s">
        <v>2618</v>
      </c>
    </row>
    <row r="173" spans="1:11" ht="15" customHeight="1" x14ac:dyDescent="0.25">
      <c r="A173" s="8">
        <v>1078322050</v>
      </c>
      <c r="B173" s="9" t="s">
        <v>2588</v>
      </c>
      <c r="C173" s="8" t="s">
        <v>2571</v>
      </c>
      <c r="D173" s="8">
        <v>185</v>
      </c>
      <c r="E173" s="9">
        <v>8.2100000000000009</v>
      </c>
      <c r="F173" s="10" t="s">
        <v>149</v>
      </c>
      <c r="G173" s="11" t="s">
        <v>2789</v>
      </c>
      <c r="H173" s="12">
        <v>5.058E-2</v>
      </c>
      <c r="I173" s="8">
        <v>4033878401705</v>
      </c>
      <c r="J173" s="8" t="s">
        <v>2617</v>
      </c>
      <c r="K173" s="8" t="s">
        <v>2618</v>
      </c>
    </row>
    <row r="174" spans="1:11" ht="15" customHeight="1" x14ac:dyDescent="0.25">
      <c r="A174" s="8">
        <v>1078322550</v>
      </c>
      <c r="B174" s="9" t="s">
        <v>2588</v>
      </c>
      <c r="C174" s="8" t="s">
        <v>2571</v>
      </c>
      <c r="D174" s="8">
        <v>185</v>
      </c>
      <c r="E174" s="9">
        <v>7.18</v>
      </c>
      <c r="F174" s="10" t="s">
        <v>150</v>
      </c>
      <c r="G174" s="11" t="s">
        <v>2790</v>
      </c>
      <c r="H174" s="12">
        <v>4.564E-2</v>
      </c>
      <c r="I174" s="8">
        <v>4033878401712</v>
      </c>
      <c r="J174" s="8" t="s">
        <v>2617</v>
      </c>
      <c r="K174" s="8" t="s">
        <v>2618</v>
      </c>
    </row>
    <row r="175" spans="1:11" ht="15" customHeight="1" x14ac:dyDescent="0.25">
      <c r="A175" s="8">
        <v>1078362101</v>
      </c>
      <c r="B175" s="9" t="s">
        <v>2588</v>
      </c>
      <c r="C175" s="8" t="s">
        <v>2568</v>
      </c>
      <c r="D175" s="8">
        <v>185</v>
      </c>
      <c r="E175" s="9" t="s">
        <v>3686</v>
      </c>
      <c r="F175" s="10" t="s">
        <v>151</v>
      </c>
      <c r="G175" s="11" t="s">
        <v>2791</v>
      </c>
      <c r="H175" s="12">
        <v>0.14055000000000001</v>
      </c>
      <c r="I175" s="8">
        <v>4033878401729</v>
      </c>
      <c r="J175" s="8" t="s">
        <v>2617</v>
      </c>
      <c r="K175" s="8" t="s">
        <v>2618</v>
      </c>
    </row>
    <row r="176" spans="1:11" ht="15" customHeight="1" x14ac:dyDescent="0.25">
      <c r="A176" s="8">
        <v>1078362901</v>
      </c>
      <c r="B176" s="9" t="s">
        <v>2588</v>
      </c>
      <c r="C176" s="8" t="s">
        <v>2568</v>
      </c>
      <c r="D176" s="8">
        <v>185</v>
      </c>
      <c r="E176" s="9" t="s">
        <v>3686</v>
      </c>
      <c r="F176" s="10" t="s">
        <v>152</v>
      </c>
      <c r="G176" s="11" t="s">
        <v>2792</v>
      </c>
      <c r="H176" s="12">
        <v>9.1149999999999995E-2</v>
      </c>
      <c r="I176" s="8">
        <v>4033878401736</v>
      </c>
      <c r="J176" s="8" t="s">
        <v>2617</v>
      </c>
      <c r="K176" s="8" t="s">
        <v>2618</v>
      </c>
    </row>
    <row r="177" spans="1:11" ht="15" customHeight="1" x14ac:dyDescent="0.25">
      <c r="A177" s="8">
        <v>1078402050</v>
      </c>
      <c r="B177" s="9" t="s">
        <v>2588</v>
      </c>
      <c r="C177" s="8" t="s">
        <v>2568</v>
      </c>
      <c r="D177" s="8">
        <v>185</v>
      </c>
      <c r="E177" s="9" t="s">
        <v>3686</v>
      </c>
      <c r="F177" s="10" t="s">
        <v>153</v>
      </c>
      <c r="G177" s="11" t="s">
        <v>2793</v>
      </c>
      <c r="H177" s="12">
        <v>0.14030000000000001</v>
      </c>
      <c r="I177" s="8">
        <v>4033878401743</v>
      </c>
      <c r="J177" s="8" t="s">
        <v>2617</v>
      </c>
      <c r="K177" s="8" t="s">
        <v>2618</v>
      </c>
    </row>
    <row r="178" spans="1:11" ht="15" customHeight="1" x14ac:dyDescent="0.25">
      <c r="A178" s="8">
        <v>1078402550</v>
      </c>
      <c r="B178" s="9" t="s">
        <v>2588</v>
      </c>
      <c r="C178" s="8" t="s">
        <v>2568</v>
      </c>
      <c r="D178" s="8">
        <v>185</v>
      </c>
      <c r="E178" s="9">
        <v>10.93</v>
      </c>
      <c r="F178" s="10" t="s">
        <v>154</v>
      </c>
      <c r="G178" s="11" t="s">
        <v>2794</v>
      </c>
      <c r="H178" s="12">
        <v>0.14030000000000001</v>
      </c>
      <c r="I178" s="8">
        <v>4033878401750</v>
      </c>
      <c r="J178" s="8" t="s">
        <v>2617</v>
      </c>
      <c r="K178" s="8" t="s">
        <v>2618</v>
      </c>
    </row>
    <row r="179" spans="1:11" ht="15" customHeight="1" x14ac:dyDescent="0.25">
      <c r="A179" s="8">
        <v>1078403250</v>
      </c>
      <c r="B179" s="9" t="s">
        <v>2588</v>
      </c>
      <c r="C179" s="8" t="s">
        <v>2568</v>
      </c>
      <c r="D179" s="8">
        <v>185</v>
      </c>
      <c r="E179" s="9">
        <v>10.050000000000001</v>
      </c>
      <c r="F179" s="10" t="s">
        <v>155</v>
      </c>
      <c r="G179" s="11" t="s">
        <v>2795</v>
      </c>
      <c r="H179" s="12">
        <v>0.14030000000000001</v>
      </c>
      <c r="I179" s="8">
        <v>4033878401767</v>
      </c>
      <c r="J179" s="8" t="s">
        <v>2617</v>
      </c>
      <c r="K179" s="8" t="s">
        <v>2618</v>
      </c>
    </row>
    <row r="180" spans="1:11" ht="15" customHeight="1" x14ac:dyDescent="0.25">
      <c r="A180" s="8">
        <v>1078422901</v>
      </c>
      <c r="B180" s="9" t="s">
        <v>2588</v>
      </c>
      <c r="C180" s="8" t="s">
        <v>2568</v>
      </c>
      <c r="D180" s="8">
        <v>185</v>
      </c>
      <c r="E180" s="9" t="s">
        <v>3686</v>
      </c>
      <c r="F180" s="10" t="s">
        <v>156</v>
      </c>
      <c r="G180" s="11" t="s">
        <v>2796</v>
      </c>
      <c r="H180" s="12">
        <v>0.14291999999999999</v>
      </c>
      <c r="I180" s="8">
        <v>4033878401774</v>
      </c>
      <c r="J180" s="8" t="s">
        <v>2617</v>
      </c>
      <c r="K180" s="8" t="s">
        <v>2618</v>
      </c>
    </row>
    <row r="181" spans="1:11" ht="15" customHeight="1" x14ac:dyDescent="0.25">
      <c r="A181" s="8">
        <v>1078423601</v>
      </c>
      <c r="B181" s="9" t="s">
        <v>2588</v>
      </c>
      <c r="C181" s="8" t="s">
        <v>2568</v>
      </c>
      <c r="D181" s="8">
        <v>185</v>
      </c>
      <c r="E181" s="9" t="s">
        <v>3686</v>
      </c>
      <c r="F181" s="10" t="s">
        <v>157</v>
      </c>
      <c r="G181" s="11" t="s">
        <v>2797</v>
      </c>
      <c r="H181" s="12">
        <v>9.4649999999999998E-2</v>
      </c>
      <c r="I181" s="8">
        <v>4033878401781</v>
      </c>
      <c r="J181" s="8" t="s">
        <v>2617</v>
      </c>
      <c r="K181" s="8" t="s">
        <v>2618</v>
      </c>
    </row>
    <row r="182" spans="1:11" ht="15" customHeight="1" x14ac:dyDescent="0.25">
      <c r="A182" s="8">
        <v>1078483601</v>
      </c>
      <c r="B182" s="9" t="s">
        <v>2588</v>
      </c>
      <c r="C182" s="8" t="s">
        <v>2568</v>
      </c>
      <c r="D182" s="8">
        <v>185</v>
      </c>
      <c r="E182" s="9" t="s">
        <v>3686</v>
      </c>
      <c r="F182" s="10" t="s">
        <v>158</v>
      </c>
      <c r="G182" s="11" t="s">
        <v>2798</v>
      </c>
      <c r="H182" s="12">
        <v>0.12311</v>
      </c>
      <c r="I182" s="8">
        <v>4033878401798</v>
      </c>
      <c r="J182" s="8" t="s">
        <v>2617</v>
      </c>
      <c r="K182" s="8" t="s">
        <v>2618</v>
      </c>
    </row>
    <row r="183" spans="1:11" ht="15" customHeight="1" x14ac:dyDescent="0.25">
      <c r="A183" s="8">
        <v>1078484201</v>
      </c>
      <c r="B183" s="9" t="s">
        <v>2588</v>
      </c>
      <c r="C183" s="8" t="s">
        <v>2568</v>
      </c>
      <c r="D183" s="8">
        <v>185</v>
      </c>
      <c r="E183" s="9" t="s">
        <v>3686</v>
      </c>
      <c r="F183" s="10" t="s">
        <v>159</v>
      </c>
      <c r="G183" s="11" t="s">
        <v>2799</v>
      </c>
      <c r="H183" s="12">
        <v>9.6710000000000004E-2</v>
      </c>
      <c r="I183" s="8">
        <v>4033878401804</v>
      </c>
      <c r="J183" s="8" t="s">
        <v>2617</v>
      </c>
      <c r="K183" s="8" t="s">
        <v>2618</v>
      </c>
    </row>
    <row r="184" spans="1:11" ht="15" customHeight="1" x14ac:dyDescent="0.25">
      <c r="A184" s="8">
        <v>1078502550</v>
      </c>
      <c r="B184" s="9" t="s">
        <v>2588</v>
      </c>
      <c r="C184" s="8" t="s">
        <v>2567</v>
      </c>
      <c r="D184" s="8">
        <v>185</v>
      </c>
      <c r="E184" s="9" t="s">
        <v>3686</v>
      </c>
      <c r="F184" s="10" t="s">
        <v>160</v>
      </c>
      <c r="G184" s="11" t="s">
        <v>2800</v>
      </c>
      <c r="H184" s="12">
        <v>0.14085</v>
      </c>
      <c r="I184" s="8">
        <v>4033878401811</v>
      </c>
      <c r="J184" s="8" t="s">
        <v>2617</v>
      </c>
      <c r="K184" s="8" t="s">
        <v>2618</v>
      </c>
    </row>
    <row r="185" spans="1:11" ht="15" customHeight="1" x14ac:dyDescent="0.25">
      <c r="A185" s="8">
        <v>1078503250</v>
      </c>
      <c r="B185" s="9" t="s">
        <v>2588</v>
      </c>
      <c r="C185" s="8" t="s">
        <v>2567</v>
      </c>
      <c r="D185" s="8">
        <v>185</v>
      </c>
      <c r="E185" s="9" t="s">
        <v>3686</v>
      </c>
      <c r="F185" s="10" t="s">
        <v>161</v>
      </c>
      <c r="G185" s="11" t="s">
        <v>2801</v>
      </c>
      <c r="H185" s="12">
        <v>0.14654</v>
      </c>
      <c r="I185" s="8">
        <v>4033878401828</v>
      </c>
      <c r="J185" s="8" t="s">
        <v>2617</v>
      </c>
      <c r="K185" s="8" t="s">
        <v>2618</v>
      </c>
    </row>
    <row r="186" spans="1:11" ht="15" customHeight="1" x14ac:dyDescent="0.25">
      <c r="A186" s="8">
        <v>1078504050</v>
      </c>
      <c r="B186" s="9" t="s">
        <v>2588</v>
      </c>
      <c r="C186" s="8" t="s">
        <v>2567</v>
      </c>
      <c r="D186" s="8">
        <v>185</v>
      </c>
      <c r="E186" s="9">
        <v>13.35</v>
      </c>
      <c r="F186" s="10" t="s">
        <v>162</v>
      </c>
      <c r="G186" s="11" t="s">
        <v>2802</v>
      </c>
      <c r="H186" s="12">
        <v>0.22735</v>
      </c>
      <c r="I186" s="8">
        <v>4033878401835</v>
      </c>
      <c r="J186" s="8" t="s">
        <v>2617</v>
      </c>
      <c r="K186" s="8" t="s">
        <v>2618</v>
      </c>
    </row>
    <row r="187" spans="1:11" ht="15" customHeight="1" x14ac:dyDescent="0.25">
      <c r="A187" s="8">
        <v>1078633250</v>
      </c>
      <c r="B187" s="9" t="s">
        <v>2588</v>
      </c>
      <c r="C187" s="8" t="s">
        <v>2567</v>
      </c>
      <c r="D187" s="8">
        <v>185</v>
      </c>
      <c r="E187" s="9" t="s">
        <v>3686</v>
      </c>
      <c r="F187" s="10" t="s">
        <v>163</v>
      </c>
      <c r="G187" s="11" t="s">
        <v>2803</v>
      </c>
      <c r="H187" s="12">
        <v>0.22750999999999999</v>
      </c>
      <c r="I187" s="8">
        <v>4033878401842</v>
      </c>
      <c r="J187" s="8" t="s">
        <v>2617</v>
      </c>
      <c r="K187" s="8" t="s">
        <v>2618</v>
      </c>
    </row>
    <row r="188" spans="1:11" ht="15" customHeight="1" x14ac:dyDescent="0.25">
      <c r="A188" s="8">
        <v>1078634050</v>
      </c>
      <c r="B188" s="9" t="s">
        <v>2588</v>
      </c>
      <c r="C188" s="8" t="s">
        <v>2567</v>
      </c>
      <c r="D188" s="8">
        <v>185</v>
      </c>
      <c r="E188" s="9" t="s">
        <v>3686</v>
      </c>
      <c r="F188" s="10" t="s">
        <v>164</v>
      </c>
      <c r="G188" s="11" t="s">
        <v>2804</v>
      </c>
      <c r="H188" s="12">
        <v>0.24607999999999999</v>
      </c>
      <c r="I188" s="8">
        <v>4033878401859</v>
      </c>
      <c r="J188" s="8" t="s">
        <v>2617</v>
      </c>
      <c r="K188" s="8" t="s">
        <v>2618</v>
      </c>
    </row>
    <row r="189" spans="1:11" ht="15" customHeight="1" x14ac:dyDescent="0.25">
      <c r="A189" s="8">
        <v>1078635050</v>
      </c>
      <c r="B189" s="9" t="s">
        <v>2588</v>
      </c>
      <c r="C189" s="8" t="s">
        <v>2567</v>
      </c>
      <c r="D189" s="8">
        <v>185</v>
      </c>
      <c r="E189" s="9">
        <v>23.05</v>
      </c>
      <c r="F189" s="10" t="s">
        <v>165</v>
      </c>
      <c r="G189" s="11" t="s">
        <v>2805</v>
      </c>
      <c r="H189" s="12">
        <v>0.15508</v>
      </c>
      <c r="I189" s="8">
        <v>4033878401866</v>
      </c>
      <c r="J189" s="8" t="s">
        <v>2617</v>
      </c>
      <c r="K189" s="8" t="s">
        <v>2618</v>
      </c>
    </row>
    <row r="190" spans="1:11" ht="15" customHeight="1" x14ac:dyDescent="0.25">
      <c r="A190" s="8">
        <v>1079110701</v>
      </c>
      <c r="B190" s="9" t="s">
        <v>2588</v>
      </c>
      <c r="C190" s="8" t="s">
        <v>2570</v>
      </c>
      <c r="D190" s="8">
        <v>186</v>
      </c>
      <c r="E190" s="9" t="s">
        <v>3686</v>
      </c>
      <c r="F190" s="10" t="s">
        <v>166</v>
      </c>
      <c r="G190" s="11" t="s">
        <v>2806</v>
      </c>
      <c r="H190" s="12">
        <v>1.146E-2</v>
      </c>
      <c r="I190" s="8">
        <v>4033878401880</v>
      </c>
      <c r="J190" s="8" t="s">
        <v>2617</v>
      </c>
      <c r="K190" s="8" t="s">
        <v>2618</v>
      </c>
    </row>
    <row r="191" spans="1:11" ht="15" customHeight="1" x14ac:dyDescent="0.25">
      <c r="A191" s="8">
        <v>1079110901</v>
      </c>
      <c r="B191" s="9" t="s">
        <v>2588</v>
      </c>
      <c r="C191" s="8" t="s">
        <v>2570</v>
      </c>
      <c r="D191" s="8">
        <v>186</v>
      </c>
      <c r="E191" s="9" t="s">
        <v>3686</v>
      </c>
      <c r="F191" s="10" t="s">
        <v>166</v>
      </c>
      <c r="G191" s="11" t="s">
        <v>2806</v>
      </c>
      <c r="H191" s="12">
        <v>7.3699999999999998E-3</v>
      </c>
      <c r="I191" s="8">
        <v>4033878401897</v>
      </c>
      <c r="J191" s="8" t="s">
        <v>2617</v>
      </c>
      <c r="K191" s="8" t="s">
        <v>2618</v>
      </c>
    </row>
    <row r="192" spans="1:11" ht="15" customHeight="1" x14ac:dyDescent="0.25">
      <c r="A192" s="8">
        <v>1079130901</v>
      </c>
      <c r="B192" s="9" t="s">
        <v>2588</v>
      </c>
      <c r="C192" s="8" t="s">
        <v>2570</v>
      </c>
      <c r="D192" s="8">
        <v>186</v>
      </c>
      <c r="E192" s="9" t="s">
        <v>3686</v>
      </c>
      <c r="F192" s="10" t="s">
        <v>167</v>
      </c>
      <c r="G192" s="11" t="s">
        <v>2807</v>
      </c>
      <c r="H192" s="12">
        <v>1.2200000000000001E-2</v>
      </c>
      <c r="I192" s="8">
        <v>4033878401903</v>
      </c>
      <c r="J192" s="8" t="s">
        <v>2617</v>
      </c>
      <c r="K192" s="8" t="s">
        <v>2618</v>
      </c>
    </row>
    <row r="193" spans="1:11" ht="15" customHeight="1" x14ac:dyDescent="0.25">
      <c r="A193" s="8">
        <v>1079160901</v>
      </c>
      <c r="B193" s="9" t="s">
        <v>2588</v>
      </c>
      <c r="C193" s="8" t="s">
        <v>2570</v>
      </c>
      <c r="D193" s="8">
        <v>186</v>
      </c>
      <c r="E193" s="9" t="s">
        <v>3686</v>
      </c>
      <c r="F193" s="10" t="s">
        <v>168</v>
      </c>
      <c r="G193" s="11" t="s">
        <v>2808</v>
      </c>
      <c r="H193" s="12">
        <v>1.7819999999999999E-2</v>
      </c>
      <c r="I193" s="8">
        <v>4033878401910</v>
      </c>
      <c r="J193" s="8" t="s">
        <v>2617</v>
      </c>
      <c r="K193" s="8" t="s">
        <v>2618</v>
      </c>
    </row>
    <row r="194" spans="1:11" ht="15" customHeight="1" x14ac:dyDescent="0.25">
      <c r="A194" s="8">
        <v>1079161101</v>
      </c>
      <c r="B194" s="9" t="s">
        <v>2588</v>
      </c>
      <c r="C194" s="8" t="s">
        <v>2570</v>
      </c>
      <c r="D194" s="8">
        <v>186</v>
      </c>
      <c r="E194" s="9" t="s">
        <v>3686</v>
      </c>
      <c r="F194" s="10" t="s">
        <v>168</v>
      </c>
      <c r="G194" s="11" t="s">
        <v>2808</v>
      </c>
      <c r="H194" s="12">
        <v>1.077E-2</v>
      </c>
      <c r="I194" s="8">
        <v>4033878401927</v>
      </c>
      <c r="J194" s="8" t="s">
        <v>2617</v>
      </c>
      <c r="K194" s="8" t="s">
        <v>2618</v>
      </c>
    </row>
    <row r="195" spans="1:11" ht="15" customHeight="1" x14ac:dyDescent="0.25">
      <c r="A195" s="8">
        <v>1079161250</v>
      </c>
      <c r="B195" s="9" t="s">
        <v>2588</v>
      </c>
      <c r="C195" s="8" t="s">
        <v>2570</v>
      </c>
      <c r="D195" s="8">
        <v>186</v>
      </c>
      <c r="E195" s="9" t="s">
        <v>3686</v>
      </c>
      <c r="F195" s="10" t="s">
        <v>169</v>
      </c>
      <c r="G195" s="11" t="s">
        <v>2809</v>
      </c>
      <c r="H195" s="12">
        <v>7.1999999999999998E-3</v>
      </c>
      <c r="I195" s="8">
        <v>4033878401934</v>
      </c>
      <c r="J195" s="8" t="s">
        <v>2617</v>
      </c>
      <c r="K195" s="8" t="s">
        <v>2618</v>
      </c>
    </row>
    <row r="196" spans="1:11" ht="15" customHeight="1" x14ac:dyDescent="0.25">
      <c r="A196" s="8">
        <v>1079161301</v>
      </c>
      <c r="B196" s="9" t="s">
        <v>2588</v>
      </c>
      <c r="C196" s="8" t="s">
        <v>2570</v>
      </c>
      <c r="D196" s="8">
        <v>186</v>
      </c>
      <c r="E196" s="9" t="s">
        <v>3686</v>
      </c>
      <c r="F196" s="10" t="s">
        <v>168</v>
      </c>
      <c r="G196" s="11" t="s">
        <v>2808</v>
      </c>
      <c r="H196" s="12">
        <v>6.6299999999999996E-3</v>
      </c>
      <c r="I196" s="8">
        <v>4033878401941</v>
      </c>
      <c r="J196" s="8" t="s">
        <v>2617</v>
      </c>
      <c r="K196" s="8" t="s">
        <v>2618</v>
      </c>
    </row>
    <row r="197" spans="1:11" ht="15" customHeight="1" x14ac:dyDescent="0.25">
      <c r="A197" s="8">
        <v>1079201250</v>
      </c>
      <c r="B197" s="9" t="s">
        <v>2588</v>
      </c>
      <c r="C197" s="8" t="s">
        <v>2570</v>
      </c>
      <c r="D197" s="8">
        <v>186</v>
      </c>
      <c r="E197" s="9" t="s">
        <v>3686</v>
      </c>
      <c r="F197" s="10" t="s">
        <v>170</v>
      </c>
      <c r="G197" s="11" t="s">
        <v>2810</v>
      </c>
      <c r="H197" s="12">
        <v>9.6299999999999997E-3</v>
      </c>
      <c r="I197" s="8">
        <v>4033878401958</v>
      </c>
      <c r="J197" s="8" t="s">
        <v>2617</v>
      </c>
      <c r="K197" s="8" t="s">
        <v>2618</v>
      </c>
    </row>
    <row r="198" spans="1:11" ht="15" customHeight="1" x14ac:dyDescent="0.25">
      <c r="A198" s="8">
        <v>1079201650</v>
      </c>
      <c r="B198" s="9" t="s">
        <v>2588</v>
      </c>
      <c r="C198" s="8" t="s">
        <v>2570</v>
      </c>
      <c r="D198" s="8">
        <v>186</v>
      </c>
      <c r="E198" s="9">
        <v>5.0199999999999996</v>
      </c>
      <c r="F198" s="10" t="s">
        <v>170</v>
      </c>
      <c r="G198" s="11" t="s">
        <v>2810</v>
      </c>
      <c r="H198" s="12">
        <v>1.0030000000000001E-2</v>
      </c>
      <c r="I198" s="8">
        <v>4033878401965</v>
      </c>
      <c r="J198" s="8" t="s">
        <v>2617</v>
      </c>
      <c r="K198" s="8" t="s">
        <v>2618</v>
      </c>
    </row>
    <row r="199" spans="1:11" ht="15" customHeight="1" x14ac:dyDescent="0.25">
      <c r="A199" s="8">
        <v>1079211101</v>
      </c>
      <c r="B199" s="9" t="s">
        <v>2588</v>
      </c>
      <c r="C199" s="8" t="s">
        <v>2570</v>
      </c>
      <c r="D199" s="8">
        <v>186</v>
      </c>
      <c r="E199" s="9" t="s">
        <v>3686</v>
      </c>
      <c r="F199" s="10" t="s">
        <v>171</v>
      </c>
      <c r="G199" s="11" t="s">
        <v>2811</v>
      </c>
      <c r="H199" s="12">
        <v>3.4750000000000003E-2</v>
      </c>
      <c r="I199" s="8">
        <v>4033878401972</v>
      </c>
      <c r="J199" s="8" t="s">
        <v>2617</v>
      </c>
      <c r="K199" s="8" t="s">
        <v>2618</v>
      </c>
    </row>
    <row r="200" spans="1:11" ht="15" customHeight="1" x14ac:dyDescent="0.25">
      <c r="A200" s="8">
        <v>1079211301</v>
      </c>
      <c r="B200" s="9" t="s">
        <v>2588</v>
      </c>
      <c r="C200" s="8" t="s">
        <v>2570</v>
      </c>
      <c r="D200" s="8">
        <v>186</v>
      </c>
      <c r="E200" s="9" t="s">
        <v>3686</v>
      </c>
      <c r="F200" s="10" t="s">
        <v>171</v>
      </c>
      <c r="G200" s="11" t="s">
        <v>2811</v>
      </c>
      <c r="H200" s="12">
        <v>2.6890000000000001E-2</v>
      </c>
      <c r="I200" s="8">
        <v>4033878401989</v>
      </c>
      <c r="J200" s="8" t="s">
        <v>2617</v>
      </c>
      <c r="K200" s="8" t="s">
        <v>2618</v>
      </c>
    </row>
    <row r="201" spans="1:11" ht="15" customHeight="1" x14ac:dyDescent="0.25">
      <c r="A201" s="8">
        <v>1079211601</v>
      </c>
      <c r="B201" s="9" t="s">
        <v>2588</v>
      </c>
      <c r="C201" s="8" t="s">
        <v>2570</v>
      </c>
      <c r="D201" s="8">
        <v>186</v>
      </c>
      <c r="E201" s="9" t="s">
        <v>3686</v>
      </c>
      <c r="F201" s="10" t="s">
        <v>171</v>
      </c>
      <c r="G201" s="11" t="s">
        <v>2811</v>
      </c>
      <c r="H201" s="12">
        <v>1.9740000000000001E-2</v>
      </c>
      <c r="I201" s="8">
        <v>4033878401996</v>
      </c>
      <c r="J201" s="8" t="s">
        <v>2617</v>
      </c>
      <c r="K201" s="8" t="s">
        <v>2618</v>
      </c>
    </row>
    <row r="202" spans="1:11" ht="15" customHeight="1" x14ac:dyDescent="0.25">
      <c r="A202" s="8">
        <v>1079251650</v>
      </c>
      <c r="B202" s="9" t="s">
        <v>2588</v>
      </c>
      <c r="C202" s="8" t="s">
        <v>2570</v>
      </c>
      <c r="D202" s="8">
        <v>186</v>
      </c>
      <c r="E202" s="9">
        <v>4.25</v>
      </c>
      <c r="F202" s="10" t="s">
        <v>172</v>
      </c>
      <c r="G202" s="11" t="s">
        <v>2812</v>
      </c>
      <c r="H202" s="12">
        <v>9.6299999999999997E-3</v>
      </c>
      <c r="I202" s="8">
        <v>4033878402009</v>
      </c>
      <c r="J202" s="8" t="s">
        <v>2617</v>
      </c>
      <c r="K202" s="8" t="s">
        <v>2618</v>
      </c>
    </row>
    <row r="203" spans="1:11" ht="15" customHeight="1" x14ac:dyDescent="0.25">
      <c r="A203" s="8">
        <v>1079252050</v>
      </c>
      <c r="B203" s="9" t="s">
        <v>2588</v>
      </c>
      <c r="C203" s="8" t="s">
        <v>2570</v>
      </c>
      <c r="D203" s="8">
        <v>186</v>
      </c>
      <c r="E203" s="9">
        <v>5.81</v>
      </c>
      <c r="F203" s="10" t="s">
        <v>172</v>
      </c>
      <c r="G203" s="11" t="s">
        <v>2812</v>
      </c>
      <c r="H203" s="12">
        <v>9.6299999999999997E-3</v>
      </c>
      <c r="I203" s="8">
        <v>4033878402016</v>
      </c>
      <c r="J203" s="8" t="s">
        <v>2617</v>
      </c>
      <c r="K203" s="8" t="s">
        <v>2618</v>
      </c>
    </row>
    <row r="204" spans="1:11" ht="15" customHeight="1" x14ac:dyDescent="0.25">
      <c r="A204" s="8">
        <v>1079291601</v>
      </c>
      <c r="B204" s="9" t="s">
        <v>2588</v>
      </c>
      <c r="C204" s="8" t="s">
        <v>2571</v>
      </c>
      <c r="D204" s="8">
        <v>186</v>
      </c>
      <c r="E204" s="9" t="s">
        <v>3686</v>
      </c>
      <c r="F204" s="10" t="s">
        <v>173</v>
      </c>
      <c r="G204" s="11" t="s">
        <v>2813</v>
      </c>
      <c r="H204" s="12">
        <v>6.9059999999999996E-2</v>
      </c>
      <c r="I204" s="8">
        <v>4033878402023</v>
      </c>
      <c r="J204" s="8" t="s">
        <v>2617</v>
      </c>
      <c r="K204" s="8" t="s">
        <v>2618</v>
      </c>
    </row>
    <row r="205" spans="1:11" ht="15" customHeight="1" x14ac:dyDescent="0.25">
      <c r="A205" s="8">
        <v>1079292101</v>
      </c>
      <c r="B205" s="9" t="s">
        <v>2588</v>
      </c>
      <c r="C205" s="8" t="s">
        <v>2571</v>
      </c>
      <c r="D205" s="8">
        <v>186</v>
      </c>
      <c r="E205" s="9" t="s">
        <v>3686</v>
      </c>
      <c r="F205" s="10" t="s">
        <v>173</v>
      </c>
      <c r="G205" s="11" t="s">
        <v>2813</v>
      </c>
      <c r="H205" s="12">
        <v>4.7E-2</v>
      </c>
      <c r="I205" s="8">
        <v>4033878402030</v>
      </c>
      <c r="J205" s="8" t="s">
        <v>2617</v>
      </c>
      <c r="K205" s="8" t="s">
        <v>2618</v>
      </c>
    </row>
    <row r="206" spans="1:11" ht="15" customHeight="1" x14ac:dyDescent="0.25">
      <c r="A206" s="8">
        <v>1079321650</v>
      </c>
      <c r="B206" s="9" t="s">
        <v>2588</v>
      </c>
      <c r="C206" s="8" t="s">
        <v>2571</v>
      </c>
      <c r="D206" s="8">
        <v>186</v>
      </c>
      <c r="E206" s="9" t="s">
        <v>3686</v>
      </c>
      <c r="F206" s="10" t="s">
        <v>174</v>
      </c>
      <c r="G206" s="11" t="s">
        <v>2814</v>
      </c>
      <c r="H206" s="12">
        <v>4.53E-2</v>
      </c>
      <c r="I206" s="8">
        <v>4033878402047</v>
      </c>
      <c r="J206" s="8" t="s">
        <v>2617</v>
      </c>
      <c r="K206" s="8" t="s">
        <v>2618</v>
      </c>
    </row>
    <row r="207" spans="1:11" ht="15" customHeight="1" x14ac:dyDescent="0.25">
      <c r="A207" s="8">
        <v>1079322050</v>
      </c>
      <c r="B207" s="9" t="s">
        <v>2588</v>
      </c>
      <c r="C207" s="8" t="s">
        <v>2571</v>
      </c>
      <c r="D207" s="8">
        <v>186</v>
      </c>
      <c r="E207" s="9">
        <v>9.85</v>
      </c>
      <c r="F207" s="10" t="s">
        <v>174</v>
      </c>
      <c r="G207" s="11" t="s">
        <v>2814</v>
      </c>
      <c r="H207" s="12">
        <v>5.058E-2</v>
      </c>
      <c r="I207" s="8">
        <v>4033878402054</v>
      </c>
      <c r="J207" s="8" t="s">
        <v>2617</v>
      </c>
      <c r="K207" s="8" t="s">
        <v>2618</v>
      </c>
    </row>
    <row r="208" spans="1:11" ht="15" customHeight="1" x14ac:dyDescent="0.25">
      <c r="A208" s="8">
        <v>1079322550</v>
      </c>
      <c r="B208" s="9" t="s">
        <v>2588</v>
      </c>
      <c r="C208" s="8" t="s">
        <v>2571</v>
      </c>
      <c r="D208" s="8">
        <v>186</v>
      </c>
      <c r="E208" s="9">
        <v>8.6199999999999992</v>
      </c>
      <c r="F208" s="10" t="s">
        <v>174</v>
      </c>
      <c r="G208" s="11" t="s">
        <v>2814</v>
      </c>
      <c r="H208" s="12">
        <v>3.0200000000000001E-2</v>
      </c>
      <c r="I208" s="8">
        <v>4033878402061</v>
      </c>
      <c r="J208" s="8" t="s">
        <v>2617</v>
      </c>
      <c r="K208" s="8" t="s">
        <v>2618</v>
      </c>
    </row>
    <row r="209" spans="1:11" ht="15" customHeight="1" x14ac:dyDescent="0.25">
      <c r="A209" s="8">
        <v>1079362101</v>
      </c>
      <c r="B209" s="9" t="s">
        <v>2588</v>
      </c>
      <c r="C209" s="8" t="s">
        <v>2570</v>
      </c>
      <c r="D209" s="8">
        <v>186</v>
      </c>
      <c r="E209" s="9" t="s">
        <v>3686</v>
      </c>
      <c r="F209" s="10" t="s">
        <v>2815</v>
      </c>
      <c r="G209" s="11" t="s">
        <v>2816</v>
      </c>
      <c r="H209" s="12">
        <v>0.14000000000000001</v>
      </c>
      <c r="I209" s="8">
        <v>4033878402078</v>
      </c>
      <c r="J209" s="8" t="s">
        <v>2617</v>
      </c>
      <c r="K209" s="8" t="s">
        <v>2618</v>
      </c>
    </row>
    <row r="210" spans="1:11" ht="15" customHeight="1" x14ac:dyDescent="0.25">
      <c r="A210" s="8">
        <v>1079362901</v>
      </c>
      <c r="B210" s="9" t="s">
        <v>2588</v>
      </c>
      <c r="C210" s="8" t="s">
        <v>2570</v>
      </c>
      <c r="D210" s="8">
        <v>186</v>
      </c>
      <c r="E210" s="9" t="s">
        <v>3686</v>
      </c>
      <c r="F210" s="10" t="s">
        <v>175</v>
      </c>
      <c r="G210" s="11" t="s">
        <v>2817</v>
      </c>
      <c r="H210" s="12">
        <v>9.06E-2</v>
      </c>
      <c r="I210" s="8">
        <v>4033878402085</v>
      </c>
      <c r="J210" s="8" t="s">
        <v>2617</v>
      </c>
      <c r="K210" s="8" t="s">
        <v>2618</v>
      </c>
    </row>
    <row r="211" spans="1:11" ht="15" customHeight="1" x14ac:dyDescent="0.25">
      <c r="A211" s="8">
        <v>1079402050</v>
      </c>
      <c r="B211" s="9" t="s">
        <v>2588</v>
      </c>
      <c r="C211" s="8" t="s">
        <v>2568</v>
      </c>
      <c r="D211" s="8">
        <v>186</v>
      </c>
      <c r="E211" s="9" t="s">
        <v>3686</v>
      </c>
      <c r="F211" s="10" t="s">
        <v>176</v>
      </c>
      <c r="G211" s="11" t="s">
        <v>2818</v>
      </c>
      <c r="H211" s="12">
        <v>0.14030000000000001</v>
      </c>
      <c r="I211" s="8">
        <v>4033878402092</v>
      </c>
      <c r="J211" s="8" t="s">
        <v>2617</v>
      </c>
      <c r="K211" s="8" t="s">
        <v>2618</v>
      </c>
    </row>
    <row r="212" spans="1:11" ht="15" customHeight="1" x14ac:dyDescent="0.25">
      <c r="A212" s="8">
        <v>1079402550</v>
      </c>
      <c r="B212" s="9" t="s">
        <v>2588</v>
      </c>
      <c r="C212" s="8" t="s">
        <v>2568</v>
      </c>
      <c r="D212" s="8">
        <v>186</v>
      </c>
      <c r="E212" s="9" t="s">
        <v>3686</v>
      </c>
      <c r="F212" s="10" t="s">
        <v>176</v>
      </c>
      <c r="G212" s="11" t="s">
        <v>2818</v>
      </c>
      <c r="H212" s="12">
        <v>0.14030000000000001</v>
      </c>
      <c r="I212" s="8">
        <v>4033878402108</v>
      </c>
      <c r="J212" s="8" t="s">
        <v>2617</v>
      </c>
      <c r="K212" s="8" t="s">
        <v>2618</v>
      </c>
    </row>
    <row r="213" spans="1:11" ht="15" customHeight="1" x14ac:dyDescent="0.25">
      <c r="A213" s="8">
        <v>1079403250</v>
      </c>
      <c r="B213" s="9" t="s">
        <v>2588</v>
      </c>
      <c r="C213" s="8" t="s">
        <v>2568</v>
      </c>
      <c r="D213" s="8">
        <v>186</v>
      </c>
      <c r="E213" s="9">
        <v>12.06</v>
      </c>
      <c r="F213" s="10" t="s">
        <v>176</v>
      </c>
      <c r="G213" s="11" t="s">
        <v>2818</v>
      </c>
      <c r="H213" s="12">
        <v>0.14030000000000001</v>
      </c>
      <c r="I213" s="8">
        <v>4033878402115</v>
      </c>
      <c r="J213" s="8" t="s">
        <v>2617</v>
      </c>
      <c r="K213" s="8" t="s">
        <v>2618</v>
      </c>
    </row>
    <row r="214" spans="1:11" ht="15" customHeight="1" x14ac:dyDescent="0.25">
      <c r="A214" s="8">
        <v>1079422901</v>
      </c>
      <c r="B214" s="9" t="s">
        <v>2588</v>
      </c>
      <c r="C214" s="8" t="s">
        <v>2568</v>
      </c>
      <c r="D214" s="8">
        <v>186</v>
      </c>
      <c r="E214" s="9" t="s">
        <v>3686</v>
      </c>
      <c r="F214" s="10" t="s">
        <v>2819</v>
      </c>
      <c r="G214" s="11" t="s">
        <v>2820</v>
      </c>
      <c r="H214" s="12">
        <v>0.14227000000000001</v>
      </c>
      <c r="I214" s="8">
        <v>4033878402122</v>
      </c>
      <c r="J214" s="8" t="s">
        <v>2617</v>
      </c>
      <c r="K214" s="8" t="s">
        <v>2618</v>
      </c>
    </row>
    <row r="215" spans="1:11" ht="15" customHeight="1" x14ac:dyDescent="0.25">
      <c r="A215" s="8">
        <v>1079423601</v>
      </c>
      <c r="B215" s="9" t="s">
        <v>2588</v>
      </c>
      <c r="C215" s="8" t="s">
        <v>2568</v>
      </c>
      <c r="D215" s="8">
        <v>186</v>
      </c>
      <c r="E215" s="9" t="s">
        <v>3686</v>
      </c>
      <c r="F215" s="10" t="s">
        <v>177</v>
      </c>
      <c r="G215" s="11" t="s">
        <v>2821</v>
      </c>
      <c r="H215" s="12">
        <v>9.4E-2</v>
      </c>
      <c r="I215" s="8">
        <v>4033878402139</v>
      </c>
      <c r="J215" s="8" t="s">
        <v>2617</v>
      </c>
      <c r="K215" s="8" t="s">
        <v>2618</v>
      </c>
    </row>
    <row r="216" spans="1:11" ht="15" customHeight="1" x14ac:dyDescent="0.25">
      <c r="A216" s="8">
        <v>1079483601</v>
      </c>
      <c r="B216" s="9" t="s">
        <v>2588</v>
      </c>
      <c r="C216" s="8" t="s">
        <v>2568</v>
      </c>
      <c r="D216" s="8">
        <v>186</v>
      </c>
      <c r="E216" s="9" t="s">
        <v>3686</v>
      </c>
      <c r="F216" s="10" t="s">
        <v>2822</v>
      </c>
      <c r="G216" s="11" t="s">
        <v>2823</v>
      </c>
      <c r="H216" s="12">
        <v>0.12239999999999999</v>
      </c>
      <c r="I216" s="8">
        <v>4033878402146</v>
      </c>
      <c r="J216" s="8" t="s">
        <v>2617</v>
      </c>
      <c r="K216" s="8" t="s">
        <v>2618</v>
      </c>
    </row>
    <row r="217" spans="1:11" ht="15" customHeight="1" x14ac:dyDescent="0.25">
      <c r="A217" s="8">
        <v>1079484201</v>
      </c>
      <c r="B217" s="9" t="s">
        <v>2588</v>
      </c>
      <c r="C217" s="8" t="s">
        <v>2568</v>
      </c>
      <c r="D217" s="8">
        <v>186</v>
      </c>
      <c r="E217" s="9" t="s">
        <v>3686</v>
      </c>
      <c r="F217" s="10" t="s">
        <v>2824</v>
      </c>
      <c r="G217" s="11" t="s">
        <v>2825</v>
      </c>
      <c r="H217" s="12">
        <v>9.6000000000000002E-2</v>
      </c>
      <c r="I217" s="8">
        <v>4033878402153</v>
      </c>
      <c r="J217" s="8" t="s">
        <v>2617</v>
      </c>
      <c r="K217" s="8" t="s">
        <v>2618</v>
      </c>
    </row>
    <row r="218" spans="1:11" ht="15" customHeight="1" x14ac:dyDescent="0.25">
      <c r="A218" s="8">
        <v>1079502550</v>
      </c>
      <c r="B218" s="9" t="s">
        <v>2588</v>
      </c>
      <c r="C218" s="8" t="s">
        <v>2567</v>
      </c>
      <c r="D218" s="8">
        <v>186</v>
      </c>
      <c r="E218" s="9" t="s">
        <v>3686</v>
      </c>
      <c r="F218" s="10" t="s">
        <v>178</v>
      </c>
      <c r="G218" s="11" t="s">
        <v>2826</v>
      </c>
      <c r="H218" s="12">
        <v>0.14030000000000001</v>
      </c>
      <c r="I218" s="8">
        <v>4033878402160</v>
      </c>
      <c r="J218" s="8" t="s">
        <v>2617</v>
      </c>
      <c r="K218" s="8" t="s">
        <v>2618</v>
      </c>
    </row>
    <row r="219" spans="1:11" ht="15" customHeight="1" x14ac:dyDescent="0.25">
      <c r="A219" s="8">
        <v>1079503250</v>
      </c>
      <c r="B219" s="9" t="s">
        <v>2588</v>
      </c>
      <c r="C219" s="8" t="s">
        <v>2567</v>
      </c>
      <c r="D219" s="8">
        <v>186</v>
      </c>
      <c r="E219" s="9" t="s">
        <v>3686</v>
      </c>
      <c r="F219" s="10" t="s">
        <v>178</v>
      </c>
      <c r="G219" s="11" t="s">
        <v>2826</v>
      </c>
      <c r="H219" s="12">
        <v>0.14599000000000001</v>
      </c>
      <c r="I219" s="8">
        <v>4033878402177</v>
      </c>
      <c r="J219" s="8" t="s">
        <v>2617</v>
      </c>
      <c r="K219" s="8" t="s">
        <v>2618</v>
      </c>
    </row>
    <row r="220" spans="1:11" ht="15" customHeight="1" x14ac:dyDescent="0.25">
      <c r="A220" s="8">
        <v>1079504050</v>
      </c>
      <c r="B220" s="9" t="s">
        <v>2588</v>
      </c>
      <c r="C220" s="8" t="s">
        <v>2567</v>
      </c>
      <c r="D220" s="8">
        <v>186</v>
      </c>
      <c r="E220" s="9">
        <v>16.010000000000002</v>
      </c>
      <c r="F220" s="10" t="s">
        <v>178</v>
      </c>
      <c r="G220" s="11" t="s">
        <v>2826</v>
      </c>
      <c r="H220" s="12">
        <v>0.2268</v>
      </c>
      <c r="I220" s="8">
        <v>4033878402184</v>
      </c>
      <c r="J220" s="8" t="s">
        <v>2617</v>
      </c>
      <c r="K220" s="8" t="s">
        <v>2618</v>
      </c>
    </row>
    <row r="221" spans="1:11" ht="15" customHeight="1" x14ac:dyDescent="0.25">
      <c r="A221" s="8">
        <v>1079633250</v>
      </c>
      <c r="B221" s="9" t="s">
        <v>2588</v>
      </c>
      <c r="C221" s="8" t="s">
        <v>2567</v>
      </c>
      <c r="D221" s="8">
        <v>186</v>
      </c>
      <c r="E221" s="9" t="s">
        <v>3686</v>
      </c>
      <c r="F221" s="10" t="s">
        <v>179</v>
      </c>
      <c r="G221" s="11" t="s">
        <v>2827</v>
      </c>
      <c r="H221" s="12">
        <v>0</v>
      </c>
      <c r="I221" s="8">
        <v>4033878402191</v>
      </c>
      <c r="J221" s="8" t="s">
        <v>2617</v>
      </c>
      <c r="K221" s="8" t="s">
        <v>2618</v>
      </c>
    </row>
    <row r="222" spans="1:11" ht="15" customHeight="1" x14ac:dyDescent="0.25">
      <c r="A222" s="8">
        <v>1079634050</v>
      </c>
      <c r="B222" s="9" t="s">
        <v>2588</v>
      </c>
      <c r="C222" s="8" t="s">
        <v>2567</v>
      </c>
      <c r="D222" s="8">
        <v>186</v>
      </c>
      <c r="E222" s="9" t="s">
        <v>3686</v>
      </c>
      <c r="F222" s="10" t="s">
        <v>179</v>
      </c>
      <c r="G222" s="11" t="s">
        <v>2827</v>
      </c>
      <c r="H222" s="12">
        <v>0.24656</v>
      </c>
      <c r="I222" s="8">
        <v>4033878402207</v>
      </c>
      <c r="J222" s="8" t="s">
        <v>2617</v>
      </c>
      <c r="K222" s="8" t="s">
        <v>2618</v>
      </c>
    </row>
    <row r="223" spans="1:11" ht="15" customHeight="1" x14ac:dyDescent="0.25">
      <c r="A223" s="8">
        <v>1079635050</v>
      </c>
      <c r="B223" s="9" t="s">
        <v>2588</v>
      </c>
      <c r="C223" s="8" t="s">
        <v>2567</v>
      </c>
      <c r="D223" s="8">
        <v>186</v>
      </c>
      <c r="E223" s="9">
        <v>27.67</v>
      </c>
      <c r="F223" s="10" t="s">
        <v>179</v>
      </c>
      <c r="G223" s="11" t="s">
        <v>2827</v>
      </c>
      <c r="H223" s="12">
        <v>0.15437000000000001</v>
      </c>
      <c r="I223" s="8">
        <v>4033878402214</v>
      </c>
      <c r="J223" s="8" t="s">
        <v>2617</v>
      </c>
      <c r="K223" s="8" t="s">
        <v>2618</v>
      </c>
    </row>
    <row r="224" spans="1:11" ht="15" customHeight="1" x14ac:dyDescent="0.25">
      <c r="A224" s="8">
        <v>1089071219</v>
      </c>
      <c r="B224" s="9" t="s">
        <v>2588</v>
      </c>
      <c r="C224" s="8" t="s">
        <v>2570</v>
      </c>
      <c r="D224" s="8">
        <v>121</v>
      </c>
      <c r="E224" s="9" t="s">
        <v>3686</v>
      </c>
      <c r="F224" s="10" t="s">
        <v>2828</v>
      </c>
      <c r="G224" s="11" t="s">
        <v>2829</v>
      </c>
      <c r="H224" s="12">
        <v>3.8999999999999999E-4</v>
      </c>
      <c r="I224" s="8">
        <v>4033878006986</v>
      </c>
      <c r="J224" s="8" t="s">
        <v>2830</v>
      </c>
      <c r="K224" s="8" t="s">
        <v>2831</v>
      </c>
    </row>
    <row r="225" spans="1:11" ht="15" customHeight="1" x14ac:dyDescent="0.25">
      <c r="A225" s="8">
        <v>1089079919</v>
      </c>
      <c r="B225" s="9" t="s">
        <v>2588</v>
      </c>
      <c r="C225" s="8" t="s">
        <v>2570</v>
      </c>
      <c r="D225" s="8">
        <v>121</v>
      </c>
      <c r="E225" s="9">
        <v>1.21</v>
      </c>
      <c r="F225" s="10" t="s">
        <v>180</v>
      </c>
      <c r="G225" s="11" t="s">
        <v>2832</v>
      </c>
      <c r="H225" s="12">
        <v>4.2999999999999999E-4</v>
      </c>
      <c r="I225" s="8">
        <v>4033878402221</v>
      </c>
      <c r="J225" s="8" t="s">
        <v>2830</v>
      </c>
      <c r="K225" s="8" t="s">
        <v>2831</v>
      </c>
    </row>
    <row r="226" spans="1:11" ht="15" customHeight="1" x14ac:dyDescent="0.25">
      <c r="A226" s="8">
        <v>1089090019</v>
      </c>
      <c r="B226" s="9" t="s">
        <v>2588</v>
      </c>
      <c r="C226" s="8" t="s">
        <v>2570</v>
      </c>
      <c r="D226" s="8">
        <v>121</v>
      </c>
      <c r="E226" s="9" t="s">
        <v>3686</v>
      </c>
      <c r="F226" s="10" t="s">
        <v>181</v>
      </c>
      <c r="G226" s="11" t="s">
        <v>2833</v>
      </c>
      <c r="H226" s="12">
        <v>8.9999999999999998E-4</v>
      </c>
      <c r="I226" s="8">
        <v>4033878402238</v>
      </c>
      <c r="J226" s="8" t="s">
        <v>2830</v>
      </c>
      <c r="K226" s="8" t="s">
        <v>2831</v>
      </c>
    </row>
    <row r="227" spans="1:11" ht="15" customHeight="1" x14ac:dyDescent="0.25">
      <c r="A227" s="8">
        <v>1089090119</v>
      </c>
      <c r="B227" s="9" t="s">
        <v>2588</v>
      </c>
      <c r="C227" s="8" t="s">
        <v>2570</v>
      </c>
      <c r="D227" s="8">
        <v>121</v>
      </c>
      <c r="E227" s="9">
        <v>1.21</v>
      </c>
      <c r="F227" s="10" t="s">
        <v>182</v>
      </c>
      <c r="G227" s="11" t="s">
        <v>2834</v>
      </c>
      <c r="H227" s="12">
        <v>8.5999999999999998E-4</v>
      </c>
      <c r="I227" s="8">
        <v>4033878402245</v>
      </c>
      <c r="J227" s="8" t="s">
        <v>2830</v>
      </c>
      <c r="K227" s="8" t="s">
        <v>2831</v>
      </c>
    </row>
    <row r="228" spans="1:11" ht="15" customHeight="1" x14ac:dyDescent="0.25">
      <c r="A228" s="8">
        <v>1089090219</v>
      </c>
      <c r="B228" s="9" t="s">
        <v>2588</v>
      </c>
      <c r="C228" s="8" t="s">
        <v>2570</v>
      </c>
      <c r="D228" s="8">
        <v>121</v>
      </c>
      <c r="E228" s="9" t="s">
        <v>3686</v>
      </c>
      <c r="F228" s="10" t="s">
        <v>183</v>
      </c>
      <c r="G228" s="11" t="s">
        <v>2835</v>
      </c>
      <c r="H228" s="12">
        <v>8.9999999999999998E-4</v>
      </c>
      <c r="I228" s="8">
        <v>4033878402252</v>
      </c>
      <c r="J228" s="8" t="s">
        <v>2830</v>
      </c>
      <c r="K228" s="8" t="s">
        <v>2831</v>
      </c>
    </row>
    <row r="229" spans="1:11" ht="15" customHeight="1" x14ac:dyDescent="0.25">
      <c r="A229" s="8">
        <v>1089090419</v>
      </c>
      <c r="B229" s="9" t="s">
        <v>2588</v>
      </c>
      <c r="C229" s="8" t="s">
        <v>2570</v>
      </c>
      <c r="D229" s="8">
        <v>121</v>
      </c>
      <c r="E229" s="9" t="s">
        <v>3686</v>
      </c>
      <c r="F229" s="10" t="s">
        <v>184</v>
      </c>
      <c r="G229" s="11" t="s">
        <v>2836</v>
      </c>
      <c r="H229" s="12">
        <v>8.0999999999999996E-4</v>
      </c>
      <c r="I229" s="8">
        <v>4033878402269</v>
      </c>
      <c r="J229" s="8" t="s">
        <v>2830</v>
      </c>
      <c r="K229" s="8" t="s">
        <v>2831</v>
      </c>
    </row>
    <row r="230" spans="1:11" ht="15" customHeight="1" x14ac:dyDescent="0.25">
      <c r="A230" s="8">
        <v>1089090819</v>
      </c>
      <c r="B230" s="9" t="s">
        <v>2588</v>
      </c>
      <c r="C230" s="8" t="s">
        <v>2570</v>
      </c>
      <c r="D230" s="8">
        <v>121</v>
      </c>
      <c r="E230" s="9">
        <v>1.23</v>
      </c>
      <c r="F230" s="10" t="s">
        <v>2837</v>
      </c>
      <c r="G230" s="11" t="s">
        <v>2838</v>
      </c>
      <c r="H230" s="12">
        <v>6.6E-4</v>
      </c>
      <c r="I230" s="8">
        <v>4033878007143</v>
      </c>
      <c r="J230" s="8" t="s">
        <v>2830</v>
      </c>
      <c r="K230" s="8" t="s">
        <v>2831</v>
      </c>
    </row>
    <row r="231" spans="1:11" ht="15" customHeight="1" x14ac:dyDescent="0.25">
      <c r="A231" s="8">
        <v>1089091619</v>
      </c>
      <c r="B231" s="9" t="s">
        <v>2588</v>
      </c>
      <c r="C231" s="8" t="s">
        <v>2570</v>
      </c>
      <c r="D231" s="8">
        <v>121</v>
      </c>
      <c r="E231" s="9">
        <v>1.23</v>
      </c>
      <c r="F231" s="10" t="s">
        <v>2839</v>
      </c>
      <c r="G231" s="11" t="s">
        <v>2840</v>
      </c>
      <c r="H231" s="12">
        <v>7.1000000000000002E-4</v>
      </c>
      <c r="I231" s="8">
        <v>4033878007075</v>
      </c>
      <c r="J231" s="8" t="s">
        <v>2830</v>
      </c>
      <c r="K231" s="8" t="s">
        <v>2831</v>
      </c>
    </row>
    <row r="232" spans="1:11" ht="15" customHeight="1" x14ac:dyDescent="0.25">
      <c r="A232" s="8">
        <v>1089099919</v>
      </c>
      <c r="B232" s="9" t="s">
        <v>2588</v>
      </c>
      <c r="C232" s="8" t="s">
        <v>2570</v>
      </c>
      <c r="D232" s="8">
        <v>121</v>
      </c>
      <c r="E232" s="9">
        <v>1.21</v>
      </c>
      <c r="F232" s="10" t="s">
        <v>185</v>
      </c>
      <c r="G232" s="11" t="s">
        <v>2841</v>
      </c>
      <c r="H232" s="12">
        <v>1E-3</v>
      </c>
      <c r="I232" s="8">
        <v>4033878402276</v>
      </c>
      <c r="J232" s="8" t="s">
        <v>2830</v>
      </c>
      <c r="K232" s="8" t="s">
        <v>2831</v>
      </c>
    </row>
    <row r="233" spans="1:11" ht="15" customHeight="1" x14ac:dyDescent="0.25">
      <c r="A233" s="8">
        <v>1089110019</v>
      </c>
      <c r="B233" s="9" t="s">
        <v>2588</v>
      </c>
      <c r="C233" s="8" t="s">
        <v>2570</v>
      </c>
      <c r="D233" s="8">
        <v>121</v>
      </c>
      <c r="E233" s="9" t="s">
        <v>3686</v>
      </c>
      <c r="F233" s="10" t="s">
        <v>182</v>
      </c>
      <c r="G233" s="11" t="s">
        <v>2834</v>
      </c>
      <c r="H233" s="12">
        <v>1.58E-3</v>
      </c>
      <c r="I233" s="8">
        <v>4033878402283</v>
      </c>
      <c r="J233" s="8" t="s">
        <v>2830</v>
      </c>
      <c r="K233" s="8" t="s">
        <v>2831</v>
      </c>
    </row>
    <row r="234" spans="1:11" ht="15" customHeight="1" x14ac:dyDescent="0.25">
      <c r="A234" s="8">
        <v>1089110119</v>
      </c>
      <c r="B234" s="9" t="s">
        <v>2588</v>
      </c>
      <c r="C234" s="8" t="s">
        <v>2570</v>
      </c>
      <c r="D234" s="8">
        <v>121</v>
      </c>
      <c r="E234" s="9">
        <v>1.35</v>
      </c>
      <c r="F234" s="10" t="s">
        <v>186</v>
      </c>
      <c r="G234" s="11" t="s">
        <v>2842</v>
      </c>
      <c r="H234" s="12">
        <v>1.5299999999999999E-3</v>
      </c>
      <c r="I234" s="8">
        <v>4033878402290</v>
      </c>
      <c r="J234" s="8" t="s">
        <v>2830</v>
      </c>
      <c r="K234" s="8" t="s">
        <v>2831</v>
      </c>
    </row>
    <row r="235" spans="1:11" ht="15" customHeight="1" x14ac:dyDescent="0.25">
      <c r="A235" s="8">
        <v>1089110219</v>
      </c>
      <c r="B235" s="9" t="s">
        <v>2588</v>
      </c>
      <c r="C235" s="8" t="s">
        <v>2570</v>
      </c>
      <c r="D235" s="8">
        <v>121</v>
      </c>
      <c r="E235" s="9">
        <v>1.35</v>
      </c>
      <c r="F235" s="10" t="s">
        <v>187</v>
      </c>
      <c r="G235" s="11" t="s">
        <v>2843</v>
      </c>
      <c r="H235" s="12">
        <v>1.2999999999999999E-3</v>
      </c>
      <c r="I235" s="8">
        <v>4033878402306</v>
      </c>
      <c r="J235" s="8" t="s">
        <v>2830</v>
      </c>
      <c r="K235" s="8" t="s">
        <v>2831</v>
      </c>
    </row>
    <row r="236" spans="1:11" ht="15" customHeight="1" x14ac:dyDescent="0.25">
      <c r="A236" s="8">
        <v>1089110319</v>
      </c>
      <c r="B236" s="9" t="s">
        <v>2588</v>
      </c>
      <c r="C236" s="8" t="s">
        <v>2570</v>
      </c>
      <c r="D236" s="8">
        <v>121</v>
      </c>
      <c r="E236" s="9" t="s">
        <v>3686</v>
      </c>
      <c r="F236" s="10" t="s">
        <v>188</v>
      </c>
      <c r="G236" s="11" t="s">
        <v>2844</v>
      </c>
      <c r="H236" s="12">
        <v>1.1800000000000001E-3</v>
      </c>
      <c r="I236" s="8">
        <v>4033878402313</v>
      </c>
      <c r="J236" s="8" t="s">
        <v>2830</v>
      </c>
      <c r="K236" s="8" t="s">
        <v>2831</v>
      </c>
    </row>
    <row r="237" spans="1:11" ht="15" customHeight="1" x14ac:dyDescent="0.25">
      <c r="A237" s="8">
        <v>1089119919</v>
      </c>
      <c r="B237" s="9" t="s">
        <v>2588</v>
      </c>
      <c r="C237" s="8" t="s">
        <v>2570</v>
      </c>
      <c r="D237" s="8">
        <v>121</v>
      </c>
      <c r="E237" s="9" t="s">
        <v>3686</v>
      </c>
      <c r="F237" s="10" t="s">
        <v>189</v>
      </c>
      <c r="G237" s="11" t="s">
        <v>2845</v>
      </c>
      <c r="H237" s="12">
        <v>1.65E-3</v>
      </c>
      <c r="I237" s="8">
        <v>4033878402320</v>
      </c>
      <c r="J237" s="8" t="s">
        <v>2830</v>
      </c>
      <c r="K237" s="8" t="s">
        <v>2831</v>
      </c>
    </row>
    <row r="238" spans="1:11" ht="15" customHeight="1" x14ac:dyDescent="0.25">
      <c r="A238" s="8">
        <v>1089130019</v>
      </c>
      <c r="B238" s="9" t="s">
        <v>2588</v>
      </c>
      <c r="C238" s="8" t="s">
        <v>2570</v>
      </c>
      <c r="D238" s="8">
        <v>121</v>
      </c>
      <c r="E238" s="9" t="s">
        <v>3686</v>
      </c>
      <c r="F238" s="10" t="s">
        <v>190</v>
      </c>
      <c r="G238" s="11" t="s">
        <v>2846</v>
      </c>
      <c r="H238" s="12">
        <v>2E-3</v>
      </c>
      <c r="I238" s="8">
        <v>4033878402337</v>
      </c>
      <c r="J238" s="8" t="s">
        <v>2830</v>
      </c>
      <c r="K238" s="8" t="s">
        <v>2831</v>
      </c>
    </row>
    <row r="239" spans="1:11" ht="15" customHeight="1" x14ac:dyDescent="0.25">
      <c r="A239" s="8">
        <v>1089130119</v>
      </c>
      <c r="B239" s="9" t="s">
        <v>2588</v>
      </c>
      <c r="C239" s="8" t="s">
        <v>2570</v>
      </c>
      <c r="D239" s="8">
        <v>121</v>
      </c>
      <c r="E239" s="9">
        <v>1.41</v>
      </c>
      <c r="F239" s="10" t="s">
        <v>191</v>
      </c>
      <c r="G239" s="11" t="s">
        <v>2847</v>
      </c>
      <c r="H239" s="12">
        <v>1.6999999999999999E-3</v>
      </c>
      <c r="I239" s="8">
        <v>4033878402344</v>
      </c>
      <c r="J239" s="8" t="s">
        <v>2830</v>
      </c>
      <c r="K239" s="8" t="s">
        <v>2831</v>
      </c>
    </row>
    <row r="240" spans="1:11" ht="15" customHeight="1" x14ac:dyDescent="0.25">
      <c r="A240" s="8">
        <v>1089130219</v>
      </c>
      <c r="B240" s="9" t="s">
        <v>2588</v>
      </c>
      <c r="C240" s="8" t="s">
        <v>2570</v>
      </c>
      <c r="D240" s="8">
        <v>121</v>
      </c>
      <c r="E240" s="9">
        <v>1.41</v>
      </c>
      <c r="F240" s="10" t="s">
        <v>192</v>
      </c>
      <c r="G240" s="11" t="s">
        <v>2848</v>
      </c>
      <c r="H240" s="12">
        <v>1.6999999999999999E-3</v>
      </c>
      <c r="I240" s="8">
        <v>4033878402351</v>
      </c>
      <c r="J240" s="8" t="s">
        <v>2830</v>
      </c>
      <c r="K240" s="8" t="s">
        <v>2831</v>
      </c>
    </row>
    <row r="241" spans="1:11" ht="15" customHeight="1" x14ac:dyDescent="0.25">
      <c r="A241" s="8">
        <v>1089130319</v>
      </c>
      <c r="B241" s="9" t="s">
        <v>2588</v>
      </c>
      <c r="C241" s="8" t="s">
        <v>2570</v>
      </c>
      <c r="D241" s="8">
        <v>121</v>
      </c>
      <c r="E241" s="9">
        <v>1.41</v>
      </c>
      <c r="F241" s="10" t="s">
        <v>193</v>
      </c>
      <c r="G241" s="11" t="s">
        <v>2849</v>
      </c>
      <c r="H241" s="12">
        <v>1.6999999999999999E-3</v>
      </c>
      <c r="I241" s="8">
        <v>4033878402368</v>
      </c>
      <c r="J241" s="8" t="s">
        <v>2830</v>
      </c>
      <c r="K241" s="8" t="s">
        <v>2831</v>
      </c>
    </row>
    <row r="242" spans="1:11" ht="15" customHeight="1" x14ac:dyDescent="0.25">
      <c r="A242" s="8">
        <v>1089130419</v>
      </c>
      <c r="B242" s="9" t="s">
        <v>2588</v>
      </c>
      <c r="C242" s="8" t="s">
        <v>2570</v>
      </c>
      <c r="D242" s="8">
        <v>121</v>
      </c>
      <c r="E242" s="9" t="s">
        <v>3686</v>
      </c>
      <c r="F242" s="10" t="s">
        <v>2850</v>
      </c>
      <c r="G242" s="11" t="s">
        <v>2851</v>
      </c>
      <c r="H242" s="12">
        <v>1.9E-3</v>
      </c>
      <c r="I242" s="14">
        <v>4033878009833</v>
      </c>
      <c r="J242" s="8" t="s">
        <v>2830</v>
      </c>
      <c r="K242" s="8" t="s">
        <v>2831</v>
      </c>
    </row>
    <row r="243" spans="1:11" ht="15" customHeight="1" x14ac:dyDescent="0.25">
      <c r="A243" s="8">
        <v>1089139919</v>
      </c>
      <c r="B243" s="9" t="s">
        <v>2588</v>
      </c>
      <c r="C243" s="8" t="s">
        <v>2570</v>
      </c>
      <c r="D243" s="8">
        <v>121</v>
      </c>
      <c r="E243" s="9">
        <v>1.41</v>
      </c>
      <c r="F243" s="10" t="s">
        <v>194</v>
      </c>
      <c r="G243" s="11" t="s">
        <v>2852</v>
      </c>
      <c r="H243" s="12">
        <v>2.1700000000000001E-3</v>
      </c>
      <c r="I243" s="8">
        <v>4033878402375</v>
      </c>
      <c r="J243" s="8" t="s">
        <v>2830</v>
      </c>
      <c r="K243" s="8" t="s">
        <v>2831</v>
      </c>
    </row>
    <row r="244" spans="1:11" ht="15" customHeight="1" x14ac:dyDescent="0.25">
      <c r="A244" s="8">
        <v>1089160119</v>
      </c>
      <c r="B244" s="9" t="s">
        <v>2588</v>
      </c>
      <c r="C244" s="8" t="s">
        <v>2570</v>
      </c>
      <c r="D244" s="8">
        <v>121</v>
      </c>
      <c r="E244" s="9">
        <v>1.55</v>
      </c>
      <c r="F244" s="10" t="s">
        <v>195</v>
      </c>
      <c r="G244" s="11" t="s">
        <v>2853</v>
      </c>
      <c r="H244" s="12">
        <v>2.5600000000000002E-3</v>
      </c>
      <c r="I244" s="8">
        <v>4033878006924</v>
      </c>
      <c r="J244" s="8" t="s">
        <v>2830</v>
      </c>
      <c r="K244" s="8" t="s">
        <v>2831</v>
      </c>
    </row>
    <row r="245" spans="1:11" ht="15" customHeight="1" x14ac:dyDescent="0.25">
      <c r="A245" s="8">
        <v>1089160219</v>
      </c>
      <c r="B245" s="9" t="s">
        <v>2588</v>
      </c>
      <c r="C245" s="8" t="s">
        <v>2570</v>
      </c>
      <c r="D245" s="8">
        <v>121</v>
      </c>
      <c r="E245" s="9">
        <v>1.51</v>
      </c>
      <c r="F245" s="10" t="s">
        <v>196</v>
      </c>
      <c r="G245" s="11" t="s">
        <v>2854</v>
      </c>
      <c r="H245" s="12">
        <v>2.3400000000000001E-3</v>
      </c>
      <c r="I245" s="8">
        <v>4033878402382</v>
      </c>
      <c r="J245" s="8" t="s">
        <v>2830</v>
      </c>
      <c r="K245" s="8" t="s">
        <v>2831</v>
      </c>
    </row>
    <row r="246" spans="1:11" ht="15" customHeight="1" x14ac:dyDescent="0.25">
      <c r="A246" s="8">
        <v>1089160319</v>
      </c>
      <c r="B246" s="9" t="s">
        <v>2588</v>
      </c>
      <c r="C246" s="8" t="s">
        <v>2570</v>
      </c>
      <c r="D246" s="8">
        <v>121</v>
      </c>
      <c r="E246" s="9">
        <v>1.51</v>
      </c>
      <c r="F246" s="10" t="s">
        <v>197</v>
      </c>
      <c r="G246" s="11" t="s">
        <v>2855</v>
      </c>
      <c r="H246" s="12">
        <v>2.15E-3</v>
      </c>
      <c r="I246" s="8">
        <v>4033878402399</v>
      </c>
      <c r="J246" s="8" t="s">
        <v>2830</v>
      </c>
      <c r="K246" s="8" t="s">
        <v>2831</v>
      </c>
    </row>
    <row r="247" spans="1:11" ht="15" customHeight="1" x14ac:dyDescent="0.25">
      <c r="A247" s="8">
        <v>1089160419</v>
      </c>
      <c r="B247" s="9" t="s">
        <v>2588</v>
      </c>
      <c r="C247" s="8" t="s">
        <v>2570</v>
      </c>
      <c r="D247" s="8">
        <v>121</v>
      </c>
      <c r="E247" s="9">
        <v>1.51</v>
      </c>
      <c r="F247" s="10" t="s">
        <v>198</v>
      </c>
      <c r="G247" s="11" t="s">
        <v>2856</v>
      </c>
      <c r="H247" s="12">
        <v>2.1199999999999999E-3</v>
      </c>
      <c r="I247" s="8">
        <v>4033878402405</v>
      </c>
      <c r="J247" s="8" t="s">
        <v>2830</v>
      </c>
      <c r="K247" s="8" t="s">
        <v>2831</v>
      </c>
    </row>
    <row r="248" spans="1:11" ht="15" customHeight="1" x14ac:dyDescent="0.25">
      <c r="A248" s="8">
        <v>1089160519</v>
      </c>
      <c r="B248" s="9" t="s">
        <v>2588</v>
      </c>
      <c r="C248" s="8" t="s">
        <v>2570</v>
      </c>
      <c r="D248" s="8">
        <v>121</v>
      </c>
      <c r="E248" s="9">
        <v>1.51</v>
      </c>
      <c r="F248" s="10" t="s">
        <v>199</v>
      </c>
      <c r="G248" s="11" t="s">
        <v>2857</v>
      </c>
      <c r="H248" s="12">
        <v>2.2000000000000001E-3</v>
      </c>
      <c r="I248" s="8">
        <v>4033878402412</v>
      </c>
      <c r="J248" s="8" t="s">
        <v>2830</v>
      </c>
      <c r="K248" s="8" t="s">
        <v>2831</v>
      </c>
    </row>
    <row r="249" spans="1:11" ht="15" customHeight="1" x14ac:dyDescent="0.25">
      <c r="A249" s="8">
        <v>1089160719</v>
      </c>
      <c r="B249" s="9" t="s">
        <v>2588</v>
      </c>
      <c r="C249" s="8" t="s">
        <v>2570</v>
      </c>
      <c r="D249" s="8">
        <v>121</v>
      </c>
      <c r="E249" s="9" t="s">
        <v>3686</v>
      </c>
      <c r="F249" s="10" t="s">
        <v>2858</v>
      </c>
      <c r="G249" s="11" t="s">
        <v>2859</v>
      </c>
      <c r="H249" s="12">
        <v>2.4299999999999999E-3</v>
      </c>
      <c r="I249" s="8">
        <v>4033878006948</v>
      </c>
      <c r="J249" s="8" t="s">
        <v>2830</v>
      </c>
      <c r="K249" s="8" t="s">
        <v>2831</v>
      </c>
    </row>
    <row r="250" spans="1:11" ht="15" customHeight="1" x14ac:dyDescent="0.25">
      <c r="A250" s="8">
        <v>1089161119</v>
      </c>
      <c r="B250" s="9" t="s">
        <v>2588</v>
      </c>
      <c r="C250" s="8" t="s">
        <v>2570</v>
      </c>
      <c r="D250" s="8">
        <v>121</v>
      </c>
      <c r="E250" s="9">
        <v>1.53</v>
      </c>
      <c r="F250" s="10" t="s">
        <v>200</v>
      </c>
      <c r="G250" s="11" t="s">
        <v>2860</v>
      </c>
      <c r="H250" s="12">
        <v>2.2000000000000001E-3</v>
      </c>
      <c r="I250" s="8">
        <v>4033878402429</v>
      </c>
      <c r="J250" s="8" t="s">
        <v>2830</v>
      </c>
      <c r="K250" s="8" t="s">
        <v>2831</v>
      </c>
    </row>
    <row r="251" spans="1:11" ht="15" customHeight="1" x14ac:dyDescent="0.25">
      <c r="A251" s="8">
        <v>1089161419</v>
      </c>
      <c r="B251" s="9" t="s">
        <v>2588</v>
      </c>
      <c r="C251" s="8" t="s">
        <v>2570</v>
      </c>
      <c r="D251" s="8">
        <v>121</v>
      </c>
      <c r="E251" s="9">
        <v>1.51</v>
      </c>
      <c r="F251" s="10" t="s">
        <v>201</v>
      </c>
      <c r="G251" s="11" t="s">
        <v>2861</v>
      </c>
      <c r="H251" s="12">
        <v>2.5500000000000002E-3</v>
      </c>
      <c r="I251" s="14">
        <v>4033878009840</v>
      </c>
      <c r="J251" s="8" t="s">
        <v>2830</v>
      </c>
      <c r="K251" s="8" t="s">
        <v>2831</v>
      </c>
    </row>
    <row r="252" spans="1:11" ht="15" customHeight="1" x14ac:dyDescent="0.25">
      <c r="A252" s="8">
        <v>1089169919</v>
      </c>
      <c r="B252" s="9" t="s">
        <v>2588</v>
      </c>
      <c r="C252" s="8" t="s">
        <v>2570</v>
      </c>
      <c r="D252" s="8">
        <v>121</v>
      </c>
      <c r="E252" s="9">
        <v>1.53</v>
      </c>
      <c r="F252" s="10" t="s">
        <v>202</v>
      </c>
      <c r="G252" s="11" t="s">
        <v>2862</v>
      </c>
      <c r="H252" s="12">
        <v>2.7899999999999999E-3</v>
      </c>
      <c r="I252" s="8">
        <v>4033878007020</v>
      </c>
      <c r="J252" s="8" t="s">
        <v>2830</v>
      </c>
      <c r="K252" s="8" t="s">
        <v>2831</v>
      </c>
    </row>
    <row r="253" spans="1:11" ht="15" customHeight="1" x14ac:dyDescent="0.25">
      <c r="A253" s="8">
        <v>1089210019</v>
      </c>
      <c r="B253" s="9" t="s">
        <v>2588</v>
      </c>
      <c r="C253" s="8" t="s">
        <v>2571</v>
      </c>
      <c r="D253" s="8">
        <v>121</v>
      </c>
      <c r="E253" s="9">
        <v>1.77</v>
      </c>
      <c r="F253" s="10" t="s">
        <v>203</v>
      </c>
      <c r="G253" s="11" t="s">
        <v>2863</v>
      </c>
      <c r="H253" s="12">
        <v>4.1099999999999999E-3</v>
      </c>
      <c r="I253" s="8">
        <v>4033878402436</v>
      </c>
      <c r="J253" s="8" t="s">
        <v>2830</v>
      </c>
      <c r="K253" s="8" t="s">
        <v>2831</v>
      </c>
    </row>
    <row r="254" spans="1:11" ht="15" customHeight="1" x14ac:dyDescent="0.25">
      <c r="A254" s="8">
        <v>1089210119</v>
      </c>
      <c r="B254" s="9" t="s">
        <v>2588</v>
      </c>
      <c r="C254" s="8" t="s">
        <v>2571</v>
      </c>
      <c r="D254" s="8">
        <v>121</v>
      </c>
      <c r="E254" s="9">
        <v>1.77</v>
      </c>
      <c r="F254" s="10" t="s">
        <v>204</v>
      </c>
      <c r="G254" s="11" t="s">
        <v>2864</v>
      </c>
      <c r="H254" s="12">
        <v>4.1099999999999999E-3</v>
      </c>
      <c r="I254" s="8">
        <v>4033878402443</v>
      </c>
      <c r="J254" s="8" t="s">
        <v>2830</v>
      </c>
      <c r="K254" s="8" t="s">
        <v>2831</v>
      </c>
    </row>
    <row r="255" spans="1:11" ht="15" customHeight="1" x14ac:dyDescent="0.25">
      <c r="A255" s="8">
        <v>1089210219</v>
      </c>
      <c r="B255" s="9" t="s">
        <v>2588</v>
      </c>
      <c r="C255" s="8" t="s">
        <v>2571</v>
      </c>
      <c r="D255" s="8">
        <v>121</v>
      </c>
      <c r="E255" s="9">
        <v>1.77</v>
      </c>
      <c r="F255" s="10" t="s">
        <v>205</v>
      </c>
      <c r="G255" s="11" t="s">
        <v>2865</v>
      </c>
      <c r="H255" s="12">
        <v>4.3E-3</v>
      </c>
      <c r="I255" s="8">
        <v>4033878402450</v>
      </c>
      <c r="J255" s="8" t="s">
        <v>2830</v>
      </c>
      <c r="K255" s="8" t="s">
        <v>2831</v>
      </c>
    </row>
    <row r="256" spans="1:11" ht="15" customHeight="1" x14ac:dyDescent="0.25">
      <c r="A256" s="8">
        <v>1089210319</v>
      </c>
      <c r="B256" s="9" t="s">
        <v>2588</v>
      </c>
      <c r="C256" s="8" t="s">
        <v>2571</v>
      </c>
      <c r="D256" s="8">
        <v>121</v>
      </c>
      <c r="E256" s="9">
        <v>1.77</v>
      </c>
      <c r="F256" s="10" t="s">
        <v>200</v>
      </c>
      <c r="G256" s="11" t="s">
        <v>2860</v>
      </c>
      <c r="H256" s="12">
        <v>4.45E-3</v>
      </c>
      <c r="I256" s="8">
        <v>4033878402467</v>
      </c>
      <c r="J256" s="8" t="s">
        <v>2830</v>
      </c>
      <c r="K256" s="8" t="s">
        <v>2831</v>
      </c>
    </row>
    <row r="257" spans="1:11" ht="15" customHeight="1" x14ac:dyDescent="0.25">
      <c r="A257" s="8">
        <v>1089210619</v>
      </c>
      <c r="B257" s="9" t="s">
        <v>2588</v>
      </c>
      <c r="C257" s="8" t="s">
        <v>2571</v>
      </c>
      <c r="D257" s="8">
        <v>121</v>
      </c>
      <c r="E257" s="9">
        <v>1.76</v>
      </c>
      <c r="F257" s="10" t="s">
        <v>206</v>
      </c>
      <c r="G257" s="11" t="s">
        <v>2866</v>
      </c>
      <c r="H257" s="12">
        <v>4.7400000000000003E-3</v>
      </c>
      <c r="I257" s="8">
        <v>4033878006955</v>
      </c>
      <c r="J257" s="8" t="s">
        <v>2830</v>
      </c>
      <c r="K257" s="8" t="s">
        <v>2831</v>
      </c>
    </row>
    <row r="258" spans="1:11" ht="15" customHeight="1" x14ac:dyDescent="0.25">
      <c r="A258" s="8">
        <v>1089211319</v>
      </c>
      <c r="B258" s="9" t="s">
        <v>2588</v>
      </c>
      <c r="C258" s="8" t="s">
        <v>2571</v>
      </c>
      <c r="D258" s="8">
        <v>121</v>
      </c>
      <c r="E258" s="9">
        <v>1.8</v>
      </c>
      <c r="F258" s="10" t="s">
        <v>2867</v>
      </c>
      <c r="G258" s="11" t="s">
        <v>2868</v>
      </c>
      <c r="H258" s="12">
        <v>3.7299999999999998E-3</v>
      </c>
      <c r="I258" s="8">
        <v>4033878007013</v>
      </c>
      <c r="J258" s="8" t="s">
        <v>2830</v>
      </c>
      <c r="K258" s="8" t="s">
        <v>2831</v>
      </c>
    </row>
    <row r="259" spans="1:11" ht="15" customHeight="1" x14ac:dyDescent="0.25">
      <c r="A259" s="8">
        <v>1089219919</v>
      </c>
      <c r="B259" s="9" t="s">
        <v>2588</v>
      </c>
      <c r="C259" s="8" t="s">
        <v>2571</v>
      </c>
      <c r="D259" s="8">
        <v>121</v>
      </c>
      <c r="E259" s="9">
        <v>1.77</v>
      </c>
      <c r="F259" s="10" t="s">
        <v>207</v>
      </c>
      <c r="G259" s="11" t="s">
        <v>2869</v>
      </c>
      <c r="H259" s="12">
        <v>5.79E-3</v>
      </c>
      <c r="I259" s="8">
        <v>4033878402474</v>
      </c>
      <c r="J259" s="8" t="s">
        <v>2830</v>
      </c>
      <c r="K259" s="8" t="s">
        <v>2831</v>
      </c>
    </row>
    <row r="260" spans="1:11" ht="15" customHeight="1" x14ac:dyDescent="0.25">
      <c r="A260" s="8">
        <v>1089290019</v>
      </c>
      <c r="B260" s="9" t="s">
        <v>2588</v>
      </c>
      <c r="C260" s="8" t="s">
        <v>2571</v>
      </c>
      <c r="D260" s="8">
        <v>121</v>
      </c>
      <c r="E260" s="9">
        <v>2.42</v>
      </c>
      <c r="F260" s="10" t="s">
        <v>208</v>
      </c>
      <c r="G260" s="11" t="s">
        <v>2870</v>
      </c>
      <c r="H260" s="12">
        <v>9.8200000000000006E-3</v>
      </c>
      <c r="I260" s="8">
        <v>4033878402481</v>
      </c>
      <c r="J260" s="8" t="s">
        <v>2830</v>
      </c>
      <c r="K260" s="8" t="s">
        <v>2831</v>
      </c>
    </row>
    <row r="261" spans="1:11" ht="15" customHeight="1" x14ac:dyDescent="0.25">
      <c r="A261" s="8">
        <v>1089290119</v>
      </c>
      <c r="B261" s="9" t="s">
        <v>2588</v>
      </c>
      <c r="C261" s="8" t="s">
        <v>2571</v>
      </c>
      <c r="D261" s="8">
        <v>121</v>
      </c>
      <c r="E261" s="9">
        <v>2.42</v>
      </c>
      <c r="F261" s="10" t="s">
        <v>209</v>
      </c>
      <c r="G261" s="11" t="s">
        <v>2871</v>
      </c>
      <c r="H261" s="12">
        <v>8.9800000000000001E-3</v>
      </c>
      <c r="I261" s="8">
        <v>4033878402498</v>
      </c>
      <c r="J261" s="8" t="s">
        <v>2830</v>
      </c>
      <c r="K261" s="8" t="s">
        <v>2831</v>
      </c>
    </row>
    <row r="262" spans="1:11" ht="15" customHeight="1" x14ac:dyDescent="0.25">
      <c r="A262" s="8">
        <v>1089290519</v>
      </c>
      <c r="B262" s="9" t="s">
        <v>2588</v>
      </c>
      <c r="C262" s="8" t="s">
        <v>2571</v>
      </c>
      <c r="D262" s="8">
        <v>121</v>
      </c>
      <c r="E262" s="9" t="s">
        <v>3686</v>
      </c>
      <c r="F262" s="10" t="s">
        <v>2872</v>
      </c>
      <c r="G262" s="11" t="s">
        <v>2873</v>
      </c>
      <c r="H262" s="12">
        <v>8.4100000000000008E-3</v>
      </c>
      <c r="I262" s="8">
        <v>4033878006962</v>
      </c>
      <c r="J262" s="8" t="s">
        <v>2830</v>
      </c>
      <c r="K262" s="8" t="s">
        <v>2831</v>
      </c>
    </row>
    <row r="263" spans="1:11" ht="15" customHeight="1" x14ac:dyDescent="0.25">
      <c r="A263" s="8">
        <v>1089299919</v>
      </c>
      <c r="B263" s="9" t="s">
        <v>2588</v>
      </c>
      <c r="C263" s="8" t="s">
        <v>2571</v>
      </c>
      <c r="D263" s="8">
        <v>121</v>
      </c>
      <c r="E263" s="9">
        <v>2.42</v>
      </c>
      <c r="F263" s="10" t="s">
        <v>210</v>
      </c>
      <c r="G263" s="11" t="s">
        <v>2874</v>
      </c>
      <c r="H263" s="12">
        <v>1.24E-2</v>
      </c>
      <c r="I263" s="8">
        <v>4033878402504</v>
      </c>
      <c r="J263" s="8" t="s">
        <v>2830</v>
      </c>
      <c r="K263" s="8" t="s">
        <v>2831</v>
      </c>
    </row>
    <row r="264" spans="1:11" ht="15" customHeight="1" x14ac:dyDescent="0.25">
      <c r="A264" s="8">
        <v>1089360019</v>
      </c>
      <c r="B264" s="9" t="s">
        <v>2588</v>
      </c>
      <c r="C264" s="8" t="s">
        <v>2568</v>
      </c>
      <c r="D264" s="8">
        <v>121</v>
      </c>
      <c r="E264" s="9" t="s">
        <v>3686</v>
      </c>
      <c r="F264" s="10" t="s">
        <v>211</v>
      </c>
      <c r="G264" s="11" t="s">
        <v>2875</v>
      </c>
      <c r="H264" s="12">
        <v>2.2200000000000001E-2</v>
      </c>
      <c r="I264" s="8">
        <v>4033878402511</v>
      </c>
      <c r="J264" s="8" t="s">
        <v>2830</v>
      </c>
      <c r="K264" s="8" t="s">
        <v>2831</v>
      </c>
    </row>
    <row r="265" spans="1:11" ht="15" customHeight="1" x14ac:dyDescent="0.25">
      <c r="A265" s="8">
        <v>1089360119</v>
      </c>
      <c r="B265" s="9" t="s">
        <v>2588</v>
      </c>
      <c r="C265" s="8" t="s">
        <v>2568</v>
      </c>
      <c r="D265" s="8">
        <v>121</v>
      </c>
      <c r="E265" s="9">
        <v>2.8</v>
      </c>
      <c r="F265" s="10" t="s">
        <v>212</v>
      </c>
      <c r="G265" s="11" t="s">
        <v>2876</v>
      </c>
      <c r="H265" s="12">
        <v>1.8669999999999999E-2</v>
      </c>
      <c r="I265" s="8">
        <v>4033878402528</v>
      </c>
      <c r="J265" s="8" t="s">
        <v>2830</v>
      </c>
      <c r="K265" s="8" t="s">
        <v>2831</v>
      </c>
    </row>
    <row r="266" spans="1:11" ht="15" customHeight="1" x14ac:dyDescent="0.25">
      <c r="A266" s="8">
        <v>1089360219</v>
      </c>
      <c r="B266" s="9" t="s">
        <v>2588</v>
      </c>
      <c r="C266" s="8" t="s">
        <v>2568</v>
      </c>
      <c r="D266" s="8">
        <v>121</v>
      </c>
      <c r="E266" s="9">
        <v>2.8</v>
      </c>
      <c r="F266" s="10" t="s">
        <v>213</v>
      </c>
      <c r="G266" s="11" t="s">
        <v>2877</v>
      </c>
      <c r="H266" s="12">
        <v>2.1600000000000001E-2</v>
      </c>
      <c r="I266" s="8">
        <v>4033878402535</v>
      </c>
      <c r="J266" s="8" t="s">
        <v>2830</v>
      </c>
      <c r="K266" s="8" t="s">
        <v>2831</v>
      </c>
    </row>
    <row r="267" spans="1:11" ht="15" customHeight="1" x14ac:dyDescent="0.25">
      <c r="A267" s="8">
        <v>1089360319</v>
      </c>
      <c r="B267" s="9" t="s">
        <v>2588</v>
      </c>
      <c r="C267" s="8" t="s">
        <v>2568</v>
      </c>
      <c r="D267" s="8">
        <v>121</v>
      </c>
      <c r="E267" s="9">
        <v>2.8</v>
      </c>
      <c r="F267" s="10" t="s">
        <v>214</v>
      </c>
      <c r="G267" s="11" t="s">
        <v>2878</v>
      </c>
      <c r="H267" s="12">
        <v>2.0799999999999999E-2</v>
      </c>
      <c r="I267" s="8">
        <v>4033878402542</v>
      </c>
      <c r="J267" s="8" t="s">
        <v>2830</v>
      </c>
      <c r="K267" s="8" t="s">
        <v>2831</v>
      </c>
    </row>
    <row r="268" spans="1:11" ht="15" customHeight="1" x14ac:dyDescent="0.25">
      <c r="A268" s="8">
        <v>1089369919</v>
      </c>
      <c r="B268" s="9" t="s">
        <v>2588</v>
      </c>
      <c r="C268" s="8" t="s">
        <v>2568</v>
      </c>
      <c r="D268" s="8">
        <v>121</v>
      </c>
      <c r="E268" s="9">
        <v>2.8</v>
      </c>
      <c r="F268" s="10" t="s">
        <v>215</v>
      </c>
      <c r="G268" s="11" t="s">
        <v>2879</v>
      </c>
      <c r="H268" s="12">
        <v>2.554E-2</v>
      </c>
      <c r="I268" s="8">
        <v>4033878402559</v>
      </c>
      <c r="J268" s="8" t="s">
        <v>2830</v>
      </c>
      <c r="K268" s="8" t="s">
        <v>2831</v>
      </c>
    </row>
    <row r="269" spans="1:11" ht="15" customHeight="1" x14ac:dyDescent="0.25">
      <c r="A269" s="8">
        <v>1089420519</v>
      </c>
      <c r="B269" s="9" t="s">
        <v>2588</v>
      </c>
      <c r="C269" s="8" t="s">
        <v>2567</v>
      </c>
      <c r="D269" s="8">
        <v>121</v>
      </c>
      <c r="E269" s="9" t="s">
        <v>3686</v>
      </c>
      <c r="F269" s="10" t="s">
        <v>2880</v>
      </c>
      <c r="G269" s="11" t="s">
        <v>2881</v>
      </c>
      <c r="H269" s="12">
        <v>1.9879999999999998E-2</v>
      </c>
      <c r="I269" s="8">
        <v>4033878004715</v>
      </c>
      <c r="J269" s="8" t="s">
        <v>2830</v>
      </c>
      <c r="K269" s="8" t="e">
        <v>#N/A</v>
      </c>
    </row>
    <row r="270" spans="1:11" ht="15" customHeight="1" x14ac:dyDescent="0.25">
      <c r="A270" s="8">
        <v>1089429919</v>
      </c>
      <c r="B270" s="9" t="s">
        <v>2588</v>
      </c>
      <c r="C270" s="8" t="s">
        <v>2567</v>
      </c>
      <c r="D270" s="8">
        <v>121</v>
      </c>
      <c r="E270" s="9" t="s">
        <v>3686</v>
      </c>
      <c r="F270" s="10" t="s">
        <v>216</v>
      </c>
      <c r="G270" s="11" t="s">
        <v>2882</v>
      </c>
      <c r="H270" s="12">
        <v>3.2419999999999997E-2</v>
      </c>
      <c r="I270" s="8">
        <v>4033878402566</v>
      </c>
      <c r="J270" s="8" t="s">
        <v>2830</v>
      </c>
      <c r="K270" s="8" t="s">
        <v>2831</v>
      </c>
    </row>
    <row r="271" spans="1:11" ht="15" customHeight="1" x14ac:dyDescent="0.25">
      <c r="A271" s="8">
        <v>1089480019</v>
      </c>
      <c r="B271" s="9" t="s">
        <v>2588</v>
      </c>
      <c r="C271" s="8" t="s">
        <v>2567</v>
      </c>
      <c r="D271" s="8">
        <v>121</v>
      </c>
      <c r="E271" s="9">
        <v>4.46</v>
      </c>
      <c r="F271" s="10" t="s">
        <v>217</v>
      </c>
      <c r="G271" s="11" t="s">
        <v>2883</v>
      </c>
      <c r="H271" s="12">
        <v>2.9919999999999999E-2</v>
      </c>
      <c r="I271" s="8">
        <v>4033878402573</v>
      </c>
      <c r="J271" s="8" t="s">
        <v>2830</v>
      </c>
      <c r="K271" s="8" t="s">
        <v>2831</v>
      </c>
    </row>
    <row r="272" spans="1:11" ht="15" customHeight="1" x14ac:dyDescent="0.25">
      <c r="A272" s="8">
        <v>1089480119</v>
      </c>
      <c r="B272" s="9" t="s">
        <v>2588</v>
      </c>
      <c r="C272" s="8" t="s">
        <v>2567</v>
      </c>
      <c r="D272" s="8">
        <v>121</v>
      </c>
      <c r="E272" s="9" t="s">
        <v>3686</v>
      </c>
      <c r="F272" s="10" t="s">
        <v>218</v>
      </c>
      <c r="G272" s="11" t="s">
        <v>2884</v>
      </c>
      <c r="H272" s="12">
        <v>3.0200000000000001E-2</v>
      </c>
      <c r="I272" s="8">
        <v>4033878402580</v>
      </c>
      <c r="J272" s="8" t="s">
        <v>2830</v>
      </c>
      <c r="K272" s="8" t="s">
        <v>2831</v>
      </c>
    </row>
    <row r="273" spans="1:11" ht="15" customHeight="1" x14ac:dyDescent="0.25">
      <c r="A273" s="8">
        <v>1089489919</v>
      </c>
      <c r="B273" s="9" t="s">
        <v>2588</v>
      </c>
      <c r="C273" s="8" t="s">
        <v>2567</v>
      </c>
      <c r="D273" s="8">
        <v>121</v>
      </c>
      <c r="E273" s="9">
        <v>4.46</v>
      </c>
      <c r="F273" s="10" t="s">
        <v>219</v>
      </c>
      <c r="G273" s="11" t="s">
        <v>2885</v>
      </c>
      <c r="H273" s="12">
        <v>4.0030000000000003E-2</v>
      </c>
      <c r="I273" s="8">
        <v>4033878402597</v>
      </c>
      <c r="J273" s="8" t="s">
        <v>2830</v>
      </c>
      <c r="K273" s="8" t="s">
        <v>2831</v>
      </c>
    </row>
    <row r="274" spans="1:11" ht="15" customHeight="1" x14ac:dyDescent="0.25">
      <c r="A274" s="8">
        <v>1091130019</v>
      </c>
      <c r="B274" s="9" t="s">
        <v>2588</v>
      </c>
      <c r="C274" s="8" t="s">
        <v>2570</v>
      </c>
      <c r="D274" s="8">
        <v>122</v>
      </c>
      <c r="E274" s="9" t="s">
        <v>3686</v>
      </c>
      <c r="F274" s="10" t="s">
        <v>220</v>
      </c>
      <c r="G274" s="11" t="s">
        <v>2886</v>
      </c>
      <c r="H274" s="12">
        <v>1.7700000000000001E-3</v>
      </c>
      <c r="I274" s="8">
        <v>4033878402603</v>
      </c>
      <c r="J274" s="8" t="s">
        <v>2830</v>
      </c>
      <c r="K274" s="8" t="s">
        <v>2831</v>
      </c>
    </row>
    <row r="275" spans="1:11" ht="15" customHeight="1" x14ac:dyDescent="0.25">
      <c r="A275" s="8">
        <v>1091160019</v>
      </c>
      <c r="B275" s="9" t="s">
        <v>2588</v>
      </c>
      <c r="C275" s="8" t="s">
        <v>2570</v>
      </c>
      <c r="D275" s="8">
        <v>122</v>
      </c>
      <c r="E275" s="9">
        <v>1.51</v>
      </c>
      <c r="F275" s="10" t="s">
        <v>221</v>
      </c>
      <c r="G275" s="11" t="s">
        <v>2887</v>
      </c>
      <c r="H275" s="12">
        <v>2.0699999999999998E-3</v>
      </c>
      <c r="I275" s="8">
        <v>4033878402610</v>
      </c>
      <c r="J275" s="8" t="s">
        <v>2830</v>
      </c>
      <c r="K275" s="8" t="s">
        <v>2831</v>
      </c>
    </row>
    <row r="276" spans="1:11" ht="15" customHeight="1" x14ac:dyDescent="0.25">
      <c r="A276" s="8">
        <v>1091160119</v>
      </c>
      <c r="B276" s="9" t="s">
        <v>2588</v>
      </c>
      <c r="C276" s="8" t="s">
        <v>2570</v>
      </c>
      <c r="D276" s="8">
        <v>122</v>
      </c>
      <c r="E276" s="9" t="s">
        <v>3686</v>
      </c>
      <c r="F276" s="10" t="s">
        <v>222</v>
      </c>
      <c r="G276" s="11" t="s">
        <v>2888</v>
      </c>
      <c r="H276" s="12">
        <v>2.3500000000000001E-3</v>
      </c>
      <c r="I276" s="8">
        <v>4033878402627</v>
      </c>
      <c r="J276" s="8" t="s">
        <v>2830</v>
      </c>
      <c r="K276" s="8" t="s">
        <v>2831</v>
      </c>
    </row>
    <row r="277" spans="1:11" ht="15" customHeight="1" x14ac:dyDescent="0.25">
      <c r="A277" s="8">
        <v>1091160219</v>
      </c>
      <c r="B277" s="9" t="s">
        <v>2588</v>
      </c>
      <c r="C277" s="8" t="s">
        <v>2570</v>
      </c>
      <c r="D277" s="8">
        <v>122</v>
      </c>
      <c r="E277" s="9" t="s">
        <v>3686</v>
      </c>
      <c r="F277" s="10" t="s">
        <v>223</v>
      </c>
      <c r="G277" s="11" t="s">
        <v>2889</v>
      </c>
      <c r="H277" s="12">
        <v>2.5000000000000001E-3</v>
      </c>
      <c r="I277" s="8">
        <v>4033878402634</v>
      </c>
      <c r="J277" s="8" t="s">
        <v>2830</v>
      </c>
      <c r="K277" s="8" t="s">
        <v>2831</v>
      </c>
    </row>
    <row r="278" spans="1:11" ht="15" customHeight="1" x14ac:dyDescent="0.25">
      <c r="A278" s="8">
        <v>1091210019</v>
      </c>
      <c r="B278" s="9" t="s">
        <v>2588</v>
      </c>
      <c r="C278" s="8" t="s">
        <v>2571</v>
      </c>
      <c r="D278" s="8">
        <v>122</v>
      </c>
      <c r="E278" s="9" t="s">
        <v>3686</v>
      </c>
      <c r="F278" s="10" t="s">
        <v>221</v>
      </c>
      <c r="G278" s="11" t="s">
        <v>2887</v>
      </c>
      <c r="H278" s="12">
        <v>4.5999999999999999E-3</v>
      </c>
      <c r="I278" s="8">
        <v>4033878402641</v>
      </c>
      <c r="J278" s="8" t="s">
        <v>2830</v>
      </c>
      <c r="K278" s="8" t="s">
        <v>2831</v>
      </c>
    </row>
    <row r="279" spans="1:11" ht="15" customHeight="1" x14ac:dyDescent="0.25">
      <c r="A279" s="8">
        <v>1091210119</v>
      </c>
      <c r="B279" s="9" t="s">
        <v>2588</v>
      </c>
      <c r="C279" s="8" t="s">
        <v>2571</v>
      </c>
      <c r="D279" s="8">
        <v>122</v>
      </c>
      <c r="E279" s="9" t="s">
        <v>3686</v>
      </c>
      <c r="F279" s="10" t="s">
        <v>224</v>
      </c>
      <c r="G279" s="11" t="s">
        <v>2890</v>
      </c>
      <c r="H279" s="12">
        <v>5.0000000000000001E-3</v>
      </c>
      <c r="I279" s="8">
        <v>4033878402658</v>
      </c>
      <c r="J279" s="8" t="s">
        <v>2830</v>
      </c>
      <c r="K279" s="8" t="s">
        <v>2831</v>
      </c>
    </row>
    <row r="280" spans="1:11" ht="15" customHeight="1" x14ac:dyDescent="0.25">
      <c r="A280" s="8">
        <v>1091290019</v>
      </c>
      <c r="B280" s="9" t="s">
        <v>2588</v>
      </c>
      <c r="C280" s="8" t="s">
        <v>2571</v>
      </c>
      <c r="D280" s="8">
        <v>122</v>
      </c>
      <c r="E280" s="9" t="s">
        <v>3686</v>
      </c>
      <c r="F280" s="10" t="s">
        <v>225</v>
      </c>
      <c r="G280" s="11" t="s">
        <v>2891</v>
      </c>
      <c r="H280" s="12">
        <v>1.025E-2</v>
      </c>
      <c r="I280" s="8">
        <v>4033878402665</v>
      </c>
      <c r="J280" s="8" t="s">
        <v>2830</v>
      </c>
      <c r="K280" s="8" t="s">
        <v>2831</v>
      </c>
    </row>
    <row r="281" spans="1:11" ht="15" customHeight="1" x14ac:dyDescent="0.25">
      <c r="A281" s="8">
        <v>1091360019</v>
      </c>
      <c r="B281" s="9" t="s">
        <v>2588</v>
      </c>
      <c r="C281" s="8" t="s">
        <v>2568</v>
      </c>
      <c r="D281" s="8">
        <v>122</v>
      </c>
      <c r="E281" s="9" t="s">
        <v>3686</v>
      </c>
      <c r="F281" s="10" t="s">
        <v>226</v>
      </c>
      <c r="G281" s="11" t="s">
        <v>2892</v>
      </c>
      <c r="H281" s="12">
        <v>2.2329999999999999E-2</v>
      </c>
      <c r="I281" s="8">
        <v>4033878402672</v>
      </c>
      <c r="J281" s="8" t="s">
        <v>2830</v>
      </c>
      <c r="K281" s="8" t="s">
        <v>2831</v>
      </c>
    </row>
    <row r="282" spans="1:11" ht="15" customHeight="1" x14ac:dyDescent="0.25">
      <c r="A282" s="8">
        <v>1091360119</v>
      </c>
      <c r="B282" s="9" t="s">
        <v>2588</v>
      </c>
      <c r="C282" s="8" t="s">
        <v>2568</v>
      </c>
      <c r="D282" s="8">
        <v>122</v>
      </c>
      <c r="E282" s="9" t="s">
        <v>3686</v>
      </c>
      <c r="F282" s="10" t="s">
        <v>227</v>
      </c>
      <c r="G282" s="11" t="s">
        <v>2893</v>
      </c>
      <c r="H282" s="12">
        <v>2.5000000000000001E-2</v>
      </c>
      <c r="I282" s="8">
        <v>4033878402689</v>
      </c>
      <c r="J282" s="8" t="s">
        <v>2830</v>
      </c>
      <c r="K282" s="8" t="s">
        <v>2831</v>
      </c>
    </row>
    <row r="283" spans="1:11" ht="15" customHeight="1" x14ac:dyDescent="0.25">
      <c r="A283" s="8">
        <v>1091420019</v>
      </c>
      <c r="B283" s="9" t="s">
        <v>2588</v>
      </c>
      <c r="C283" s="8" t="s">
        <v>2567</v>
      </c>
      <c r="D283" s="8">
        <v>122</v>
      </c>
      <c r="E283" s="9" t="s">
        <v>3686</v>
      </c>
      <c r="F283" s="10" t="s">
        <v>228</v>
      </c>
      <c r="G283" s="11" t="s">
        <v>2894</v>
      </c>
      <c r="H283" s="12">
        <v>0.03</v>
      </c>
      <c r="I283" s="8">
        <v>4033878402696</v>
      </c>
      <c r="J283" s="8" t="s">
        <v>2830</v>
      </c>
      <c r="K283" s="8" t="s">
        <v>2831</v>
      </c>
    </row>
    <row r="284" spans="1:11" ht="15" customHeight="1" x14ac:dyDescent="0.25">
      <c r="A284" s="8">
        <v>1091480019</v>
      </c>
      <c r="B284" s="9" t="s">
        <v>2588</v>
      </c>
      <c r="C284" s="8" t="s">
        <v>2567</v>
      </c>
      <c r="D284" s="8">
        <v>122</v>
      </c>
      <c r="E284" s="9" t="s">
        <v>3686</v>
      </c>
      <c r="F284" s="10" t="s">
        <v>229</v>
      </c>
      <c r="G284" s="11" t="s">
        <v>2895</v>
      </c>
      <c r="H284" s="12">
        <v>2.4850000000000001E-2</v>
      </c>
      <c r="I284" s="8">
        <v>4033878402702</v>
      </c>
      <c r="J284" s="8" t="s">
        <v>2830</v>
      </c>
      <c r="K284" s="8" t="s">
        <v>2831</v>
      </c>
    </row>
    <row r="285" spans="1:11" ht="15" customHeight="1" x14ac:dyDescent="0.25">
      <c r="A285" s="8">
        <v>1094090701</v>
      </c>
      <c r="B285" s="9" t="s">
        <v>2588</v>
      </c>
      <c r="C285" s="8" t="s">
        <v>2567</v>
      </c>
      <c r="D285" s="8">
        <v>110</v>
      </c>
      <c r="E285" s="9" t="s">
        <v>3686</v>
      </c>
      <c r="F285" s="10" t="s">
        <v>230</v>
      </c>
      <c r="G285" s="11" t="s">
        <v>2896</v>
      </c>
      <c r="H285" s="12">
        <v>2.5000000000000001E-2</v>
      </c>
      <c r="I285" s="8">
        <v>4033878402719</v>
      </c>
      <c r="J285" s="8" t="s">
        <v>2897</v>
      </c>
      <c r="K285" s="8" t="s">
        <v>2618</v>
      </c>
    </row>
    <row r="286" spans="1:11" ht="15" customHeight="1" x14ac:dyDescent="0.25">
      <c r="A286" s="8">
        <v>1094110701</v>
      </c>
      <c r="B286" s="9" t="s">
        <v>2588</v>
      </c>
      <c r="C286" s="8" t="s">
        <v>2567</v>
      </c>
      <c r="D286" s="8">
        <v>110</v>
      </c>
      <c r="E286" s="9" t="s">
        <v>3686</v>
      </c>
      <c r="F286" s="10" t="s">
        <v>231</v>
      </c>
      <c r="G286" s="11" t="s">
        <v>2898</v>
      </c>
      <c r="H286" s="12">
        <v>2.5000000000000001E-2</v>
      </c>
      <c r="I286" s="8">
        <v>4033878402726</v>
      </c>
      <c r="J286" s="8" t="s">
        <v>2897</v>
      </c>
      <c r="K286" s="8" t="s">
        <v>2618</v>
      </c>
    </row>
    <row r="287" spans="1:11" ht="15" customHeight="1" x14ac:dyDescent="0.25">
      <c r="A287" s="8">
        <v>1094110901</v>
      </c>
      <c r="B287" s="9" t="s">
        <v>2588</v>
      </c>
      <c r="C287" s="8" t="s">
        <v>2567</v>
      </c>
      <c r="D287" s="8">
        <v>110</v>
      </c>
      <c r="E287" s="9" t="s">
        <v>3686</v>
      </c>
      <c r="F287" s="10" t="s">
        <v>231</v>
      </c>
      <c r="G287" s="11" t="s">
        <v>2898</v>
      </c>
      <c r="H287" s="12">
        <v>2.5000000000000001E-2</v>
      </c>
      <c r="I287" s="8">
        <v>4033878402733</v>
      </c>
      <c r="J287" s="8" t="s">
        <v>2897</v>
      </c>
      <c r="K287" s="8" t="s">
        <v>2618</v>
      </c>
    </row>
    <row r="288" spans="1:11" ht="15" customHeight="1" x14ac:dyDescent="0.25">
      <c r="A288" s="8">
        <v>1094130901</v>
      </c>
      <c r="B288" s="9" t="s">
        <v>2588</v>
      </c>
      <c r="C288" s="8" t="s">
        <v>2567</v>
      </c>
      <c r="D288" s="8">
        <v>110</v>
      </c>
      <c r="E288" s="9" t="s">
        <v>3686</v>
      </c>
      <c r="F288" s="10" t="s">
        <v>232</v>
      </c>
      <c r="G288" s="11" t="s">
        <v>2899</v>
      </c>
      <c r="H288" s="12">
        <v>2.5000000000000001E-2</v>
      </c>
      <c r="I288" s="8">
        <v>4033878402740</v>
      </c>
      <c r="J288" s="8" t="s">
        <v>2897</v>
      </c>
      <c r="K288" s="8" t="s">
        <v>2618</v>
      </c>
    </row>
    <row r="289" spans="1:11" ht="15" customHeight="1" x14ac:dyDescent="0.25">
      <c r="A289" s="8">
        <v>1094131101</v>
      </c>
      <c r="B289" s="9" t="s">
        <v>2588</v>
      </c>
      <c r="C289" s="8" t="s">
        <v>2567</v>
      </c>
      <c r="D289" s="8">
        <v>110</v>
      </c>
      <c r="E289" s="9" t="s">
        <v>3686</v>
      </c>
      <c r="F289" s="10" t="s">
        <v>232</v>
      </c>
      <c r="G289" s="11" t="s">
        <v>2899</v>
      </c>
      <c r="H289" s="12">
        <v>2.5000000000000001E-2</v>
      </c>
      <c r="I289" s="8">
        <v>4033878402757</v>
      </c>
      <c r="J289" s="8" t="s">
        <v>2897</v>
      </c>
      <c r="K289" s="8" t="s">
        <v>2618</v>
      </c>
    </row>
    <row r="290" spans="1:11" ht="15" customHeight="1" x14ac:dyDescent="0.25">
      <c r="A290" s="8">
        <v>1094160901</v>
      </c>
      <c r="B290" s="9" t="s">
        <v>2588</v>
      </c>
      <c r="C290" s="8" t="s">
        <v>2567</v>
      </c>
      <c r="D290" s="8">
        <v>110</v>
      </c>
      <c r="E290" s="9" t="s">
        <v>3686</v>
      </c>
      <c r="F290" s="10" t="s">
        <v>233</v>
      </c>
      <c r="G290" s="11" t="s">
        <v>2900</v>
      </c>
      <c r="H290" s="12">
        <v>2.5000000000000001E-2</v>
      </c>
      <c r="I290" s="8">
        <v>4033878402764</v>
      </c>
      <c r="J290" s="8" t="s">
        <v>2897</v>
      </c>
      <c r="K290" s="8" t="s">
        <v>2618</v>
      </c>
    </row>
    <row r="291" spans="1:11" ht="15" customHeight="1" x14ac:dyDescent="0.25">
      <c r="A291" s="8">
        <v>1094161101</v>
      </c>
      <c r="B291" s="9" t="s">
        <v>2588</v>
      </c>
      <c r="C291" s="8" t="s">
        <v>2567</v>
      </c>
      <c r="D291" s="8">
        <v>110</v>
      </c>
      <c r="E291" s="9" t="s">
        <v>3686</v>
      </c>
      <c r="F291" s="10" t="s">
        <v>233</v>
      </c>
      <c r="G291" s="11" t="s">
        <v>2900</v>
      </c>
      <c r="H291" s="12">
        <v>2.5000000000000001E-2</v>
      </c>
      <c r="I291" s="8">
        <v>4033878402771</v>
      </c>
      <c r="J291" s="8" t="s">
        <v>2897</v>
      </c>
      <c r="K291" s="8" t="s">
        <v>2618</v>
      </c>
    </row>
    <row r="292" spans="1:11" ht="15" customHeight="1" x14ac:dyDescent="0.25">
      <c r="A292" s="8">
        <v>1094161250</v>
      </c>
      <c r="B292" s="9" t="s">
        <v>2588</v>
      </c>
      <c r="C292" s="8" t="s">
        <v>2567</v>
      </c>
      <c r="D292" s="8">
        <v>110</v>
      </c>
      <c r="E292" s="9">
        <v>22.84</v>
      </c>
      <c r="F292" s="10" t="s">
        <v>234</v>
      </c>
      <c r="G292" s="11" t="s">
        <v>2901</v>
      </c>
      <c r="H292" s="12">
        <v>7.0000000000000001E-3</v>
      </c>
      <c r="I292" s="8">
        <v>4033878402788</v>
      </c>
      <c r="J292" s="8" t="s">
        <v>2897</v>
      </c>
      <c r="K292" s="8" t="s">
        <v>2618</v>
      </c>
    </row>
    <row r="293" spans="1:11" ht="15" customHeight="1" x14ac:dyDescent="0.25">
      <c r="A293" s="8">
        <v>1094161301</v>
      </c>
      <c r="B293" s="9" t="s">
        <v>2588</v>
      </c>
      <c r="C293" s="8" t="s">
        <v>2567</v>
      </c>
      <c r="D293" s="8">
        <v>110</v>
      </c>
      <c r="E293" s="9" t="s">
        <v>3686</v>
      </c>
      <c r="F293" s="10" t="s">
        <v>233</v>
      </c>
      <c r="G293" s="11" t="s">
        <v>2900</v>
      </c>
      <c r="H293" s="12">
        <v>2.5000000000000001E-2</v>
      </c>
      <c r="I293" s="8">
        <v>4033878402795</v>
      </c>
      <c r="J293" s="8" t="s">
        <v>2897</v>
      </c>
      <c r="K293" s="8" t="s">
        <v>2618</v>
      </c>
    </row>
    <row r="294" spans="1:11" ht="15" customHeight="1" x14ac:dyDescent="0.25">
      <c r="A294" s="8">
        <v>1094201250</v>
      </c>
      <c r="B294" s="9" t="s">
        <v>2588</v>
      </c>
      <c r="C294" s="8" t="s">
        <v>2567</v>
      </c>
      <c r="D294" s="8">
        <v>110</v>
      </c>
      <c r="E294" s="9">
        <v>23.46</v>
      </c>
      <c r="F294" s="10" t="s">
        <v>235</v>
      </c>
      <c r="G294" s="11" t="s">
        <v>2902</v>
      </c>
      <c r="H294" s="12">
        <v>1.567E-2</v>
      </c>
      <c r="I294" s="8">
        <v>4033878402801</v>
      </c>
      <c r="J294" s="8" t="s">
        <v>2897</v>
      </c>
      <c r="K294" s="8" t="s">
        <v>2618</v>
      </c>
    </row>
    <row r="295" spans="1:11" ht="15" customHeight="1" x14ac:dyDescent="0.25">
      <c r="A295" s="8">
        <v>1094201650</v>
      </c>
      <c r="B295" s="9" t="s">
        <v>2588</v>
      </c>
      <c r="C295" s="8" t="s">
        <v>2567</v>
      </c>
      <c r="D295" s="8">
        <v>110</v>
      </c>
      <c r="E295" s="9">
        <v>23.07</v>
      </c>
      <c r="F295" s="10" t="s">
        <v>235</v>
      </c>
      <c r="G295" s="11" t="s">
        <v>2902</v>
      </c>
      <c r="H295" s="12">
        <v>9.4999999999999998E-3</v>
      </c>
      <c r="I295" s="8">
        <v>4033878402818</v>
      </c>
      <c r="J295" s="8" t="s">
        <v>2897</v>
      </c>
      <c r="K295" s="8" t="s">
        <v>2618</v>
      </c>
    </row>
    <row r="296" spans="1:11" ht="15" customHeight="1" x14ac:dyDescent="0.25">
      <c r="A296" s="8">
        <v>1094211101</v>
      </c>
      <c r="B296" s="9" t="s">
        <v>2588</v>
      </c>
      <c r="C296" s="8" t="s">
        <v>2567</v>
      </c>
      <c r="D296" s="8">
        <v>110</v>
      </c>
      <c r="E296" s="9" t="s">
        <v>3686</v>
      </c>
      <c r="F296" s="10" t="s">
        <v>236</v>
      </c>
      <c r="G296" s="11" t="s">
        <v>2903</v>
      </c>
      <c r="H296" s="12">
        <v>2.5000000000000001E-2</v>
      </c>
      <c r="I296" s="8">
        <v>4033878402825</v>
      </c>
      <c r="J296" s="8" t="s">
        <v>2897</v>
      </c>
      <c r="K296" s="8" t="s">
        <v>2618</v>
      </c>
    </row>
    <row r="297" spans="1:11" ht="15" customHeight="1" x14ac:dyDescent="0.25">
      <c r="A297" s="8">
        <v>1094211301</v>
      </c>
      <c r="B297" s="9" t="s">
        <v>2588</v>
      </c>
      <c r="C297" s="8" t="s">
        <v>2567</v>
      </c>
      <c r="D297" s="8">
        <v>110</v>
      </c>
      <c r="E297" s="9" t="s">
        <v>3686</v>
      </c>
      <c r="F297" s="10" t="s">
        <v>236</v>
      </c>
      <c r="G297" s="11" t="s">
        <v>2903</v>
      </c>
      <c r="H297" s="12">
        <v>2.5000000000000001E-2</v>
      </c>
      <c r="I297" s="8">
        <v>4033878402832</v>
      </c>
      <c r="J297" s="8" t="s">
        <v>2897</v>
      </c>
      <c r="K297" s="8" t="s">
        <v>2618</v>
      </c>
    </row>
    <row r="298" spans="1:11" ht="15" customHeight="1" x14ac:dyDescent="0.25">
      <c r="A298" s="8">
        <v>1094211601</v>
      </c>
      <c r="B298" s="9" t="s">
        <v>2588</v>
      </c>
      <c r="C298" s="8" t="s">
        <v>2567</v>
      </c>
      <c r="D298" s="8">
        <v>110</v>
      </c>
      <c r="E298" s="9" t="s">
        <v>3686</v>
      </c>
      <c r="F298" s="10" t="s">
        <v>236</v>
      </c>
      <c r="G298" s="11" t="s">
        <v>2903</v>
      </c>
      <c r="H298" s="12">
        <v>2.5000000000000001E-2</v>
      </c>
      <c r="I298" s="8">
        <v>4033878402849</v>
      </c>
      <c r="J298" s="8" t="s">
        <v>2897</v>
      </c>
      <c r="K298" s="8" t="s">
        <v>2618</v>
      </c>
    </row>
    <row r="299" spans="1:11" ht="15" customHeight="1" x14ac:dyDescent="0.25">
      <c r="A299" s="8">
        <v>1094251650</v>
      </c>
      <c r="B299" s="9" t="s">
        <v>2588</v>
      </c>
      <c r="C299" s="8" t="s">
        <v>2567</v>
      </c>
      <c r="D299" s="8">
        <v>110</v>
      </c>
      <c r="E299" s="9">
        <v>25.54</v>
      </c>
      <c r="F299" s="10" t="s">
        <v>237</v>
      </c>
      <c r="G299" s="11" t="s">
        <v>2904</v>
      </c>
      <c r="H299" s="12">
        <v>2.5000000000000001E-2</v>
      </c>
      <c r="I299" s="8">
        <v>4033878402856</v>
      </c>
      <c r="J299" s="8" t="s">
        <v>2897</v>
      </c>
      <c r="K299" s="8" t="s">
        <v>2618</v>
      </c>
    </row>
    <row r="300" spans="1:11" ht="15" customHeight="1" x14ac:dyDescent="0.25">
      <c r="A300" s="8">
        <v>1094252050</v>
      </c>
      <c r="B300" s="9" t="s">
        <v>2588</v>
      </c>
      <c r="C300" s="8" t="s">
        <v>2567</v>
      </c>
      <c r="D300" s="8">
        <v>110</v>
      </c>
      <c r="E300" s="9">
        <v>25.16</v>
      </c>
      <c r="F300" s="10" t="s">
        <v>237</v>
      </c>
      <c r="G300" s="11" t="s">
        <v>2904</v>
      </c>
      <c r="H300" s="12">
        <v>1.983E-2</v>
      </c>
      <c r="I300" s="8">
        <v>4033878402863</v>
      </c>
      <c r="J300" s="8" t="s">
        <v>2897</v>
      </c>
      <c r="K300" s="8" t="s">
        <v>2618</v>
      </c>
    </row>
    <row r="301" spans="1:11" ht="15" customHeight="1" x14ac:dyDescent="0.25">
      <c r="A301" s="8">
        <v>1094291601</v>
      </c>
      <c r="B301" s="9" t="s">
        <v>2588</v>
      </c>
      <c r="C301" s="8" t="s">
        <v>2569</v>
      </c>
      <c r="D301" s="8">
        <v>110</v>
      </c>
      <c r="E301" s="9" t="s">
        <v>3686</v>
      </c>
      <c r="F301" s="10" t="s">
        <v>238</v>
      </c>
      <c r="G301" s="11" t="s">
        <v>2905</v>
      </c>
      <c r="H301" s="12">
        <v>2.5000000000000001E-2</v>
      </c>
      <c r="I301" s="8">
        <v>4033878402870</v>
      </c>
      <c r="J301" s="8" t="s">
        <v>2897</v>
      </c>
      <c r="K301" s="8" t="s">
        <v>2618</v>
      </c>
    </row>
    <row r="302" spans="1:11" ht="15" customHeight="1" x14ac:dyDescent="0.25">
      <c r="A302" s="8">
        <v>1094292101</v>
      </c>
      <c r="B302" s="9" t="s">
        <v>2588</v>
      </c>
      <c r="C302" s="8" t="s">
        <v>2569</v>
      </c>
      <c r="D302" s="8">
        <v>110</v>
      </c>
      <c r="E302" s="9" t="s">
        <v>3686</v>
      </c>
      <c r="F302" s="10" t="s">
        <v>238</v>
      </c>
      <c r="G302" s="11" t="s">
        <v>2905</v>
      </c>
      <c r="H302" s="12">
        <v>2.5000000000000001E-2</v>
      </c>
      <c r="I302" s="8">
        <v>4033878402887</v>
      </c>
      <c r="J302" s="8" t="s">
        <v>2897</v>
      </c>
      <c r="K302" s="8" t="s">
        <v>2618</v>
      </c>
    </row>
    <row r="303" spans="1:11" ht="15" customHeight="1" x14ac:dyDescent="0.25">
      <c r="A303" s="8">
        <v>1094321650</v>
      </c>
      <c r="B303" s="9" t="s">
        <v>2588</v>
      </c>
      <c r="C303" s="8" t="s">
        <v>2569</v>
      </c>
      <c r="D303" s="8">
        <v>110</v>
      </c>
      <c r="E303" s="9" t="s">
        <v>3686</v>
      </c>
      <c r="F303" s="10" t="s">
        <v>239</v>
      </c>
      <c r="G303" s="11" t="s">
        <v>2906</v>
      </c>
      <c r="H303" s="12">
        <v>2.5000000000000001E-2</v>
      </c>
      <c r="I303" s="8">
        <v>4033878402894</v>
      </c>
      <c r="J303" s="8" t="s">
        <v>2897</v>
      </c>
      <c r="K303" s="8" t="s">
        <v>2618</v>
      </c>
    </row>
    <row r="304" spans="1:11" ht="15" customHeight="1" x14ac:dyDescent="0.25">
      <c r="A304" s="8">
        <v>1094322050</v>
      </c>
      <c r="B304" s="9" t="s">
        <v>2588</v>
      </c>
      <c r="C304" s="8" t="s">
        <v>2569</v>
      </c>
      <c r="D304" s="8">
        <v>110</v>
      </c>
      <c r="E304" s="9">
        <v>39.89</v>
      </c>
      <c r="F304" s="10" t="s">
        <v>239</v>
      </c>
      <c r="G304" s="11" t="s">
        <v>2906</v>
      </c>
      <c r="H304" s="12">
        <v>2.5000000000000001E-2</v>
      </c>
      <c r="I304" s="8">
        <v>4033878402900</v>
      </c>
      <c r="J304" s="8" t="s">
        <v>2897</v>
      </c>
      <c r="K304" s="8" t="s">
        <v>2618</v>
      </c>
    </row>
    <row r="305" spans="1:11" ht="15" customHeight="1" x14ac:dyDescent="0.25">
      <c r="A305" s="8">
        <v>1094322550</v>
      </c>
      <c r="B305" s="9" t="s">
        <v>2588</v>
      </c>
      <c r="C305" s="8" t="s">
        <v>2569</v>
      </c>
      <c r="D305" s="8">
        <v>110</v>
      </c>
      <c r="E305" s="9">
        <v>39.700000000000003</v>
      </c>
      <c r="F305" s="10" t="s">
        <v>239</v>
      </c>
      <c r="G305" s="11" t="s">
        <v>2906</v>
      </c>
      <c r="H305" s="12">
        <v>2.5000000000000001E-2</v>
      </c>
      <c r="I305" s="8">
        <v>4033878402917</v>
      </c>
      <c r="J305" s="8" t="s">
        <v>2897</v>
      </c>
      <c r="K305" s="8" t="s">
        <v>2618</v>
      </c>
    </row>
    <row r="306" spans="1:11" ht="15" customHeight="1" x14ac:dyDescent="0.25">
      <c r="A306" s="8">
        <v>1094362101</v>
      </c>
      <c r="B306" s="9" t="s">
        <v>2588</v>
      </c>
      <c r="C306" s="8" t="s">
        <v>2569</v>
      </c>
      <c r="D306" s="8">
        <v>110</v>
      </c>
      <c r="E306" s="9" t="s">
        <v>3686</v>
      </c>
      <c r="F306" s="10" t="s">
        <v>240</v>
      </c>
      <c r="G306" s="11" t="s">
        <v>2907</v>
      </c>
      <c r="H306" s="12">
        <v>0.1133</v>
      </c>
      <c r="I306" s="8">
        <v>4033878402924</v>
      </c>
      <c r="J306" s="8" t="s">
        <v>2897</v>
      </c>
      <c r="K306" s="8" t="s">
        <v>2618</v>
      </c>
    </row>
    <row r="307" spans="1:11" ht="15" customHeight="1" x14ac:dyDescent="0.25">
      <c r="A307" s="8">
        <v>1094362901</v>
      </c>
      <c r="B307" s="9" t="s">
        <v>2588</v>
      </c>
      <c r="C307" s="8" t="s">
        <v>2569</v>
      </c>
      <c r="D307" s="8">
        <v>110</v>
      </c>
      <c r="E307" s="9" t="s">
        <v>3686</v>
      </c>
      <c r="F307" s="10" t="s">
        <v>240</v>
      </c>
      <c r="G307" s="11" t="s">
        <v>2907</v>
      </c>
      <c r="H307" s="12">
        <v>2.5000000000000001E-2</v>
      </c>
      <c r="I307" s="8">
        <v>4033878402931</v>
      </c>
      <c r="J307" s="8" t="s">
        <v>2897</v>
      </c>
      <c r="K307" s="8" t="s">
        <v>2618</v>
      </c>
    </row>
    <row r="308" spans="1:11" ht="15" customHeight="1" x14ac:dyDescent="0.25">
      <c r="A308" s="8">
        <v>1094402050</v>
      </c>
      <c r="B308" s="9" t="s">
        <v>2588</v>
      </c>
      <c r="C308" s="8" t="s">
        <v>2569</v>
      </c>
      <c r="D308" s="8">
        <v>110</v>
      </c>
      <c r="E308" s="9" t="s">
        <v>3686</v>
      </c>
      <c r="F308" s="10" t="s">
        <v>241</v>
      </c>
      <c r="G308" s="11" t="s">
        <v>2908</v>
      </c>
      <c r="H308" s="12">
        <v>2.5000000000000001E-2</v>
      </c>
      <c r="I308" s="8">
        <v>4033878402948</v>
      </c>
      <c r="J308" s="8" t="s">
        <v>2897</v>
      </c>
      <c r="K308" s="8" t="s">
        <v>2618</v>
      </c>
    </row>
    <row r="309" spans="1:11" ht="15" customHeight="1" x14ac:dyDescent="0.25">
      <c r="A309" s="8">
        <v>1094402550</v>
      </c>
      <c r="B309" s="9" t="s">
        <v>2588</v>
      </c>
      <c r="C309" s="8" t="s">
        <v>2569</v>
      </c>
      <c r="D309" s="8">
        <v>110</v>
      </c>
      <c r="E309" s="9" t="s">
        <v>3686</v>
      </c>
      <c r="F309" s="10" t="s">
        <v>241</v>
      </c>
      <c r="G309" s="11" t="s">
        <v>2908</v>
      </c>
      <c r="H309" s="12">
        <v>2.5000000000000001E-2</v>
      </c>
      <c r="I309" s="8">
        <v>4033878402955</v>
      </c>
      <c r="J309" s="8" t="s">
        <v>2897</v>
      </c>
      <c r="K309" s="8" t="s">
        <v>2618</v>
      </c>
    </row>
    <row r="310" spans="1:11" ht="15" customHeight="1" x14ac:dyDescent="0.25">
      <c r="A310" s="8">
        <v>1094403250</v>
      </c>
      <c r="B310" s="9" t="s">
        <v>2588</v>
      </c>
      <c r="C310" s="8" t="s">
        <v>2569</v>
      </c>
      <c r="D310" s="8">
        <v>110</v>
      </c>
      <c r="E310" s="9">
        <v>46.63</v>
      </c>
      <c r="F310" s="10" t="s">
        <v>241</v>
      </c>
      <c r="G310" s="11" t="s">
        <v>2908</v>
      </c>
      <c r="H310" s="12">
        <v>6.4000000000000001E-2</v>
      </c>
      <c r="I310" s="8">
        <v>4033878402962</v>
      </c>
      <c r="J310" s="8" t="s">
        <v>2897</v>
      </c>
      <c r="K310" s="8" t="s">
        <v>2618</v>
      </c>
    </row>
    <row r="311" spans="1:11" ht="15" customHeight="1" x14ac:dyDescent="0.25">
      <c r="A311" s="8">
        <v>1094422901</v>
      </c>
      <c r="B311" s="9" t="s">
        <v>2588</v>
      </c>
      <c r="C311" s="8" t="s">
        <v>2569</v>
      </c>
      <c r="D311" s="8">
        <v>110</v>
      </c>
      <c r="E311" s="9" t="s">
        <v>3686</v>
      </c>
      <c r="F311" s="10" t="s">
        <v>242</v>
      </c>
      <c r="G311" s="11" t="s">
        <v>2909</v>
      </c>
      <c r="H311" s="12">
        <v>2.5000000000000001E-2</v>
      </c>
      <c r="I311" s="8">
        <v>4033878402979</v>
      </c>
      <c r="J311" s="8" t="s">
        <v>2897</v>
      </c>
      <c r="K311" s="8" t="s">
        <v>2618</v>
      </c>
    </row>
    <row r="312" spans="1:11" ht="15" customHeight="1" x14ac:dyDescent="0.25">
      <c r="A312" s="8">
        <v>1094423601</v>
      </c>
      <c r="B312" s="9" t="s">
        <v>2588</v>
      </c>
      <c r="C312" s="8" t="s">
        <v>2569</v>
      </c>
      <c r="D312" s="8">
        <v>110</v>
      </c>
      <c r="E312" s="9" t="s">
        <v>3686</v>
      </c>
      <c r="F312" s="10" t="s">
        <v>242</v>
      </c>
      <c r="G312" s="11" t="s">
        <v>2909</v>
      </c>
      <c r="H312" s="12">
        <v>2.5000000000000001E-2</v>
      </c>
      <c r="I312" s="8">
        <v>4033878402986</v>
      </c>
      <c r="J312" s="8" t="s">
        <v>2897</v>
      </c>
      <c r="K312" s="8" t="s">
        <v>2618</v>
      </c>
    </row>
    <row r="313" spans="1:11" ht="15" customHeight="1" x14ac:dyDescent="0.25">
      <c r="A313" s="8">
        <v>1094483601</v>
      </c>
      <c r="B313" s="9" t="s">
        <v>2588</v>
      </c>
      <c r="C313" s="8" t="s">
        <v>2569</v>
      </c>
      <c r="D313" s="8">
        <v>110</v>
      </c>
      <c r="E313" s="9" t="s">
        <v>3686</v>
      </c>
      <c r="F313" s="10" t="s">
        <v>243</v>
      </c>
      <c r="G313" s="11" t="s">
        <v>2910</v>
      </c>
      <c r="H313" s="12">
        <v>0.12286</v>
      </c>
      <c r="I313" s="8">
        <v>4033878402993</v>
      </c>
      <c r="J313" s="8" t="s">
        <v>2897</v>
      </c>
      <c r="K313" s="8" t="s">
        <v>2618</v>
      </c>
    </row>
    <row r="314" spans="1:11" ht="15" customHeight="1" x14ac:dyDescent="0.25">
      <c r="A314" s="8">
        <v>1094484201</v>
      </c>
      <c r="B314" s="9" t="s">
        <v>2588</v>
      </c>
      <c r="C314" s="8" t="s">
        <v>2569</v>
      </c>
      <c r="D314" s="8">
        <v>110</v>
      </c>
      <c r="E314" s="9" t="s">
        <v>3686</v>
      </c>
      <c r="F314" s="10" t="s">
        <v>243</v>
      </c>
      <c r="G314" s="11" t="s">
        <v>2910</v>
      </c>
      <c r="H314" s="12">
        <v>7.3999999999999996E-2</v>
      </c>
      <c r="I314" s="8">
        <v>4033878403006</v>
      </c>
      <c r="J314" s="8" t="s">
        <v>2897</v>
      </c>
      <c r="K314" s="8" t="s">
        <v>2618</v>
      </c>
    </row>
    <row r="315" spans="1:11" ht="15" customHeight="1" x14ac:dyDescent="0.25">
      <c r="A315" s="8">
        <v>1094502550</v>
      </c>
      <c r="B315" s="9" t="s">
        <v>2588</v>
      </c>
      <c r="C315" s="8" t="s">
        <v>2569</v>
      </c>
      <c r="D315" s="8">
        <v>110</v>
      </c>
      <c r="E315" s="9" t="s">
        <v>3686</v>
      </c>
      <c r="F315" s="10" t="s">
        <v>244</v>
      </c>
      <c r="G315" s="11" t="s">
        <v>2911</v>
      </c>
      <c r="H315" s="12">
        <v>0.16900000000000001</v>
      </c>
      <c r="I315" s="8">
        <v>4033878403013</v>
      </c>
      <c r="J315" s="8" t="s">
        <v>2897</v>
      </c>
      <c r="K315" s="8" t="s">
        <v>2618</v>
      </c>
    </row>
    <row r="316" spans="1:11" ht="15" customHeight="1" x14ac:dyDescent="0.25">
      <c r="A316" s="8">
        <v>1094503250</v>
      </c>
      <c r="B316" s="9" t="s">
        <v>2588</v>
      </c>
      <c r="C316" s="8" t="s">
        <v>2569</v>
      </c>
      <c r="D316" s="8">
        <v>110</v>
      </c>
      <c r="E316" s="9" t="s">
        <v>3686</v>
      </c>
      <c r="F316" s="10" t="s">
        <v>244</v>
      </c>
      <c r="G316" s="11" t="s">
        <v>2911</v>
      </c>
      <c r="H316" s="12">
        <v>2.5000000000000001E-2</v>
      </c>
      <c r="I316" s="8">
        <v>4033878403020</v>
      </c>
      <c r="J316" s="8" t="s">
        <v>2897</v>
      </c>
      <c r="K316" s="8" t="s">
        <v>2618</v>
      </c>
    </row>
    <row r="317" spans="1:11" ht="15" customHeight="1" x14ac:dyDescent="0.25">
      <c r="A317" s="8">
        <v>1094504050</v>
      </c>
      <c r="B317" s="9" t="s">
        <v>2588</v>
      </c>
      <c r="C317" s="8" t="s">
        <v>2569</v>
      </c>
      <c r="D317" s="8">
        <v>110</v>
      </c>
      <c r="E317" s="9">
        <v>54.52</v>
      </c>
      <c r="F317" s="10" t="s">
        <v>244</v>
      </c>
      <c r="G317" s="11" t="s">
        <v>2911</v>
      </c>
      <c r="H317" s="12">
        <v>8.8499999999999995E-2</v>
      </c>
      <c r="I317" s="8">
        <v>4033878403037</v>
      </c>
      <c r="J317" s="8" t="s">
        <v>2897</v>
      </c>
      <c r="K317" s="8" t="s">
        <v>2618</v>
      </c>
    </row>
    <row r="318" spans="1:11" ht="15" customHeight="1" x14ac:dyDescent="0.25">
      <c r="A318" s="8">
        <v>1094633250</v>
      </c>
      <c r="B318" s="9" t="s">
        <v>2588</v>
      </c>
      <c r="C318" s="8" t="s">
        <v>2569</v>
      </c>
      <c r="D318" s="8">
        <v>110</v>
      </c>
      <c r="E318" s="9" t="s">
        <v>3686</v>
      </c>
      <c r="F318" s="10" t="s">
        <v>245</v>
      </c>
      <c r="G318" s="11" t="s">
        <v>2912</v>
      </c>
      <c r="H318" s="12">
        <v>0.314</v>
      </c>
      <c r="I318" s="8">
        <v>4033878403044</v>
      </c>
      <c r="J318" s="8" t="s">
        <v>2897</v>
      </c>
      <c r="K318" s="8" t="s">
        <v>2618</v>
      </c>
    </row>
    <row r="319" spans="1:11" ht="15" customHeight="1" x14ac:dyDescent="0.25">
      <c r="A319" s="8">
        <v>1094634050</v>
      </c>
      <c r="B319" s="9" t="s">
        <v>2588</v>
      </c>
      <c r="C319" s="8" t="s">
        <v>2569</v>
      </c>
      <c r="D319" s="8">
        <v>110</v>
      </c>
      <c r="E319" s="9" t="s">
        <v>3686</v>
      </c>
      <c r="F319" s="10" t="s">
        <v>245</v>
      </c>
      <c r="G319" s="11" t="s">
        <v>2912</v>
      </c>
      <c r="H319" s="12">
        <v>2.5000000000000001E-2</v>
      </c>
      <c r="I319" s="8">
        <v>4033878403051</v>
      </c>
      <c r="J319" s="8" t="s">
        <v>2897</v>
      </c>
      <c r="K319" s="8" t="s">
        <v>2618</v>
      </c>
    </row>
    <row r="320" spans="1:11" ht="15" customHeight="1" x14ac:dyDescent="0.25">
      <c r="A320" s="8">
        <v>1094635050</v>
      </c>
      <c r="B320" s="9" t="s">
        <v>2588</v>
      </c>
      <c r="C320" s="8" t="s">
        <v>2569</v>
      </c>
      <c r="D320" s="8">
        <v>110</v>
      </c>
      <c r="E320" s="9">
        <v>73.56</v>
      </c>
      <c r="F320" s="10" t="s">
        <v>245</v>
      </c>
      <c r="G320" s="11" t="s">
        <v>2912</v>
      </c>
      <c r="H320" s="12">
        <v>2.5000000000000001E-2</v>
      </c>
      <c r="I320" s="8">
        <v>4033878403068</v>
      </c>
      <c r="J320" s="8" t="s">
        <v>2897</v>
      </c>
      <c r="K320" s="8" t="s">
        <v>2618</v>
      </c>
    </row>
    <row r="321" spans="1:11" ht="15" customHeight="1" x14ac:dyDescent="0.25">
      <c r="A321" s="8">
        <v>1097090701</v>
      </c>
      <c r="B321" s="9" t="s">
        <v>2588</v>
      </c>
      <c r="C321" s="8" t="s">
        <v>2567</v>
      </c>
      <c r="D321" s="8">
        <v>111</v>
      </c>
      <c r="E321" s="9" t="s">
        <v>3686</v>
      </c>
      <c r="F321" s="10" t="s">
        <v>246</v>
      </c>
      <c r="G321" s="11" t="s">
        <v>2913</v>
      </c>
      <c r="H321" s="12">
        <v>2.5000000000000001E-2</v>
      </c>
      <c r="I321" s="8">
        <v>4033878403075</v>
      </c>
      <c r="J321" s="8" t="s">
        <v>2897</v>
      </c>
      <c r="K321" s="8" t="s">
        <v>2618</v>
      </c>
    </row>
    <row r="322" spans="1:11" ht="15" customHeight="1" x14ac:dyDescent="0.25">
      <c r="A322" s="8">
        <v>1097110701</v>
      </c>
      <c r="B322" s="9" t="s">
        <v>2588</v>
      </c>
      <c r="C322" s="8" t="s">
        <v>2567</v>
      </c>
      <c r="D322" s="8">
        <v>111</v>
      </c>
      <c r="E322" s="9" t="s">
        <v>3686</v>
      </c>
      <c r="F322" s="10" t="s">
        <v>247</v>
      </c>
      <c r="G322" s="11" t="s">
        <v>2914</v>
      </c>
      <c r="H322" s="12">
        <v>2.512E-2</v>
      </c>
      <c r="I322" s="8">
        <v>4033878403082</v>
      </c>
      <c r="J322" s="8" t="s">
        <v>2897</v>
      </c>
      <c r="K322" s="8" t="s">
        <v>2618</v>
      </c>
    </row>
    <row r="323" spans="1:11" ht="15" customHeight="1" x14ac:dyDescent="0.25">
      <c r="A323" s="8">
        <v>1097110901</v>
      </c>
      <c r="B323" s="9" t="s">
        <v>2588</v>
      </c>
      <c r="C323" s="8" t="s">
        <v>2567</v>
      </c>
      <c r="D323" s="8">
        <v>111</v>
      </c>
      <c r="E323" s="9" t="s">
        <v>3686</v>
      </c>
      <c r="F323" s="10" t="s">
        <v>247</v>
      </c>
      <c r="G323" s="11" t="s">
        <v>2914</v>
      </c>
      <c r="H323" s="12">
        <v>2.5000000000000001E-2</v>
      </c>
      <c r="I323" s="8">
        <v>4033878403099</v>
      </c>
      <c r="J323" s="8" t="s">
        <v>2897</v>
      </c>
      <c r="K323" s="8" t="s">
        <v>2618</v>
      </c>
    </row>
    <row r="324" spans="1:11" ht="15" customHeight="1" x14ac:dyDescent="0.25">
      <c r="A324" s="8">
        <v>1097130901</v>
      </c>
      <c r="B324" s="9" t="s">
        <v>2588</v>
      </c>
      <c r="C324" s="8" t="s">
        <v>2567</v>
      </c>
      <c r="D324" s="8">
        <v>111</v>
      </c>
      <c r="E324" s="9" t="s">
        <v>3686</v>
      </c>
      <c r="F324" s="10" t="s">
        <v>248</v>
      </c>
      <c r="G324" s="11" t="s">
        <v>2915</v>
      </c>
      <c r="H324" s="12">
        <v>2.5000000000000001E-2</v>
      </c>
      <c r="I324" s="8">
        <v>4033878403105</v>
      </c>
      <c r="J324" s="8" t="s">
        <v>2897</v>
      </c>
      <c r="K324" s="8" t="s">
        <v>2618</v>
      </c>
    </row>
    <row r="325" spans="1:11" ht="15" customHeight="1" x14ac:dyDescent="0.25">
      <c r="A325" s="8">
        <v>1097131101</v>
      </c>
      <c r="B325" s="9" t="s">
        <v>2588</v>
      </c>
      <c r="C325" s="8" t="s">
        <v>2567</v>
      </c>
      <c r="D325" s="8">
        <v>111</v>
      </c>
      <c r="E325" s="9" t="s">
        <v>3686</v>
      </c>
      <c r="F325" s="10" t="s">
        <v>248</v>
      </c>
      <c r="G325" s="11" t="s">
        <v>2915</v>
      </c>
      <c r="H325" s="12">
        <v>2.5180000000000001E-2</v>
      </c>
      <c r="I325" s="8">
        <v>4033878403112</v>
      </c>
      <c r="J325" s="8" t="s">
        <v>2897</v>
      </c>
      <c r="K325" s="8" t="s">
        <v>2618</v>
      </c>
    </row>
    <row r="326" spans="1:11" ht="15" customHeight="1" x14ac:dyDescent="0.25">
      <c r="A326" s="8">
        <v>1097160901</v>
      </c>
      <c r="B326" s="9" t="s">
        <v>2588</v>
      </c>
      <c r="C326" s="8" t="s">
        <v>2567</v>
      </c>
      <c r="D326" s="8">
        <v>111</v>
      </c>
      <c r="E326" s="9" t="s">
        <v>3686</v>
      </c>
      <c r="F326" s="10" t="s">
        <v>249</v>
      </c>
      <c r="G326" s="11" t="s">
        <v>2916</v>
      </c>
      <c r="H326" s="12">
        <v>2.5999999999999999E-2</v>
      </c>
      <c r="I326" s="8">
        <v>4033878403129</v>
      </c>
      <c r="J326" s="8" t="s">
        <v>2897</v>
      </c>
      <c r="K326" s="8" t="s">
        <v>2618</v>
      </c>
    </row>
    <row r="327" spans="1:11" ht="15" customHeight="1" x14ac:dyDescent="0.25">
      <c r="A327" s="8">
        <v>1097161101</v>
      </c>
      <c r="B327" s="9" t="s">
        <v>2588</v>
      </c>
      <c r="C327" s="8" t="s">
        <v>2567</v>
      </c>
      <c r="D327" s="8">
        <v>111</v>
      </c>
      <c r="E327" s="9" t="s">
        <v>3686</v>
      </c>
      <c r="F327" s="10" t="s">
        <v>249</v>
      </c>
      <c r="G327" s="11" t="s">
        <v>2916</v>
      </c>
      <c r="H327" s="12">
        <v>2.63E-2</v>
      </c>
      <c r="I327" s="8">
        <v>4033878403136</v>
      </c>
      <c r="J327" s="8" t="s">
        <v>2897</v>
      </c>
      <c r="K327" s="8" t="s">
        <v>2618</v>
      </c>
    </row>
    <row r="328" spans="1:11" ht="15" customHeight="1" x14ac:dyDescent="0.25">
      <c r="A328" s="8">
        <v>1097161250</v>
      </c>
      <c r="B328" s="9" t="s">
        <v>2588</v>
      </c>
      <c r="C328" s="8" t="s">
        <v>2567</v>
      </c>
      <c r="D328" s="8">
        <v>111</v>
      </c>
      <c r="E328" s="9">
        <v>23.75</v>
      </c>
      <c r="F328" s="10" t="s">
        <v>250</v>
      </c>
      <c r="G328" s="11" t="s">
        <v>2917</v>
      </c>
      <c r="H328" s="12">
        <v>7.0000000000000001E-3</v>
      </c>
      <c r="I328" s="8">
        <v>4033878403143</v>
      </c>
      <c r="J328" s="8" t="s">
        <v>2897</v>
      </c>
      <c r="K328" s="8" t="s">
        <v>2618</v>
      </c>
    </row>
    <row r="329" spans="1:11" ht="15" customHeight="1" x14ac:dyDescent="0.25">
      <c r="A329" s="8">
        <v>1097161301</v>
      </c>
      <c r="B329" s="9" t="s">
        <v>2588</v>
      </c>
      <c r="C329" s="8" t="s">
        <v>2567</v>
      </c>
      <c r="D329" s="8">
        <v>111</v>
      </c>
      <c r="E329" s="9" t="s">
        <v>3686</v>
      </c>
      <c r="F329" s="10" t="s">
        <v>249</v>
      </c>
      <c r="G329" s="11" t="s">
        <v>2916</v>
      </c>
      <c r="H329" s="12">
        <v>2.5999999999999999E-2</v>
      </c>
      <c r="I329" s="8">
        <v>4033878403150</v>
      </c>
      <c r="J329" s="8" t="s">
        <v>2897</v>
      </c>
      <c r="K329" s="8" t="s">
        <v>2618</v>
      </c>
    </row>
    <row r="330" spans="1:11" ht="15" customHeight="1" x14ac:dyDescent="0.25">
      <c r="A330" s="8">
        <v>1097201250</v>
      </c>
      <c r="B330" s="9" t="s">
        <v>2588</v>
      </c>
      <c r="C330" s="8" t="s">
        <v>2567</v>
      </c>
      <c r="D330" s="8">
        <v>111</v>
      </c>
      <c r="E330" s="9">
        <v>24.49</v>
      </c>
      <c r="F330" s="10" t="s">
        <v>251</v>
      </c>
      <c r="G330" s="11" t="s">
        <v>2918</v>
      </c>
      <c r="H330" s="12">
        <v>2.5229999999999999E-2</v>
      </c>
      <c r="I330" s="8">
        <v>4033878403167</v>
      </c>
      <c r="J330" s="8" t="s">
        <v>2897</v>
      </c>
      <c r="K330" s="8" t="s">
        <v>2618</v>
      </c>
    </row>
    <row r="331" spans="1:11" ht="15" customHeight="1" x14ac:dyDescent="0.25">
      <c r="A331" s="8">
        <v>1097201650</v>
      </c>
      <c r="B331" s="9" t="s">
        <v>2588</v>
      </c>
      <c r="C331" s="8" t="s">
        <v>2567</v>
      </c>
      <c r="D331" s="8">
        <v>111</v>
      </c>
      <c r="E331" s="9">
        <v>23.66</v>
      </c>
      <c r="F331" s="10" t="s">
        <v>251</v>
      </c>
      <c r="G331" s="11" t="s">
        <v>2918</v>
      </c>
      <c r="H331" s="12">
        <v>2.5180000000000001E-2</v>
      </c>
      <c r="I331" s="8">
        <v>4033878403174</v>
      </c>
      <c r="J331" s="8" t="s">
        <v>2897</v>
      </c>
      <c r="K331" s="8" t="s">
        <v>2618</v>
      </c>
    </row>
    <row r="332" spans="1:11" ht="15" customHeight="1" x14ac:dyDescent="0.25">
      <c r="A332" s="8">
        <v>1097211101</v>
      </c>
      <c r="B332" s="9" t="s">
        <v>2588</v>
      </c>
      <c r="C332" s="8" t="s">
        <v>2567</v>
      </c>
      <c r="D332" s="8">
        <v>111</v>
      </c>
      <c r="E332" s="9" t="s">
        <v>3686</v>
      </c>
      <c r="F332" s="10" t="s">
        <v>252</v>
      </c>
      <c r="G332" s="11" t="s">
        <v>2919</v>
      </c>
      <c r="H332" s="12">
        <v>2.5000000000000001E-2</v>
      </c>
      <c r="I332" s="8">
        <v>4033878403181</v>
      </c>
      <c r="J332" s="8" t="s">
        <v>2897</v>
      </c>
      <c r="K332" s="8" t="s">
        <v>2618</v>
      </c>
    </row>
    <row r="333" spans="1:11" ht="15" customHeight="1" x14ac:dyDescent="0.25">
      <c r="A333" s="8">
        <v>1097211301</v>
      </c>
      <c r="B333" s="9" t="s">
        <v>2588</v>
      </c>
      <c r="C333" s="8" t="s">
        <v>2567</v>
      </c>
      <c r="D333" s="8">
        <v>111</v>
      </c>
      <c r="E333" s="9" t="s">
        <v>3686</v>
      </c>
      <c r="F333" s="10" t="s">
        <v>252</v>
      </c>
      <c r="G333" s="11" t="s">
        <v>2919</v>
      </c>
      <c r="H333" s="12">
        <v>2.5500000000000002E-3</v>
      </c>
      <c r="I333" s="8">
        <v>4033878403198</v>
      </c>
      <c r="J333" s="8" t="s">
        <v>2897</v>
      </c>
      <c r="K333" s="8" t="s">
        <v>2618</v>
      </c>
    </row>
    <row r="334" spans="1:11" ht="15" customHeight="1" x14ac:dyDescent="0.25">
      <c r="A334" s="8">
        <v>1097211601</v>
      </c>
      <c r="B334" s="9" t="s">
        <v>2588</v>
      </c>
      <c r="C334" s="8" t="s">
        <v>2567</v>
      </c>
      <c r="D334" s="8">
        <v>111</v>
      </c>
      <c r="E334" s="9" t="s">
        <v>3686</v>
      </c>
      <c r="F334" s="10" t="s">
        <v>252</v>
      </c>
      <c r="G334" s="11" t="s">
        <v>2919</v>
      </c>
      <c r="H334" s="12">
        <v>2.5000000000000001E-2</v>
      </c>
      <c r="I334" s="8">
        <v>4033878403204</v>
      </c>
      <c r="J334" s="8" t="s">
        <v>2897</v>
      </c>
      <c r="K334" s="8" t="s">
        <v>2618</v>
      </c>
    </row>
    <row r="335" spans="1:11" ht="15" customHeight="1" x14ac:dyDescent="0.25">
      <c r="A335" s="8">
        <v>1097251650</v>
      </c>
      <c r="B335" s="9" t="s">
        <v>2588</v>
      </c>
      <c r="C335" s="8" t="s">
        <v>2567</v>
      </c>
      <c r="D335" s="8">
        <v>111</v>
      </c>
      <c r="E335" s="9">
        <v>26.24</v>
      </c>
      <c r="F335" s="10" t="s">
        <v>253</v>
      </c>
      <c r="G335" s="11" t="s">
        <v>2920</v>
      </c>
      <c r="H335" s="12">
        <v>2.5000000000000001E-2</v>
      </c>
      <c r="I335" s="8">
        <v>4033878403211</v>
      </c>
      <c r="J335" s="8" t="s">
        <v>2897</v>
      </c>
      <c r="K335" s="8" t="s">
        <v>2618</v>
      </c>
    </row>
    <row r="336" spans="1:11" ht="15" customHeight="1" x14ac:dyDescent="0.25">
      <c r="A336" s="8">
        <v>1097252050</v>
      </c>
      <c r="B336" s="9" t="s">
        <v>2588</v>
      </c>
      <c r="C336" s="8" t="s">
        <v>2567</v>
      </c>
      <c r="D336" s="8">
        <v>111</v>
      </c>
      <c r="E336" s="9">
        <v>25.88</v>
      </c>
      <c r="F336" s="10" t="s">
        <v>253</v>
      </c>
      <c r="G336" s="11" t="s">
        <v>2920</v>
      </c>
      <c r="H336" s="12">
        <v>2.5000000000000001E-2</v>
      </c>
      <c r="I336" s="8">
        <v>4033878403228</v>
      </c>
      <c r="J336" s="8" t="s">
        <v>2897</v>
      </c>
      <c r="K336" s="8" t="s">
        <v>2618</v>
      </c>
    </row>
    <row r="337" spans="1:11" ht="15" customHeight="1" x14ac:dyDescent="0.25">
      <c r="A337" s="8">
        <v>1097291601</v>
      </c>
      <c r="B337" s="9" t="s">
        <v>2588</v>
      </c>
      <c r="C337" s="8" t="s">
        <v>2569</v>
      </c>
      <c r="D337" s="8">
        <v>111</v>
      </c>
      <c r="E337" s="9" t="s">
        <v>3686</v>
      </c>
      <c r="F337" s="10" t="s">
        <v>254</v>
      </c>
      <c r="G337" s="11" t="s">
        <v>2921</v>
      </c>
      <c r="H337" s="12">
        <v>0.1133</v>
      </c>
      <c r="I337" s="8">
        <v>4033878403235</v>
      </c>
      <c r="J337" s="8" t="s">
        <v>2897</v>
      </c>
      <c r="K337" s="8" t="s">
        <v>2618</v>
      </c>
    </row>
    <row r="338" spans="1:11" ht="15" customHeight="1" x14ac:dyDescent="0.25">
      <c r="A338" s="8">
        <v>1097292101</v>
      </c>
      <c r="B338" s="9" t="s">
        <v>2588</v>
      </c>
      <c r="C338" s="8" t="s">
        <v>2569</v>
      </c>
      <c r="D338" s="8">
        <v>111</v>
      </c>
      <c r="E338" s="9" t="s">
        <v>3686</v>
      </c>
      <c r="F338" s="10" t="s">
        <v>254</v>
      </c>
      <c r="G338" s="11" t="s">
        <v>2921</v>
      </c>
      <c r="H338" s="12">
        <v>2.5399999999999999E-2</v>
      </c>
      <c r="I338" s="8">
        <v>4033878403242</v>
      </c>
      <c r="J338" s="8" t="s">
        <v>2897</v>
      </c>
      <c r="K338" s="8" t="s">
        <v>2618</v>
      </c>
    </row>
    <row r="339" spans="1:11" ht="15" customHeight="1" x14ac:dyDescent="0.25">
      <c r="A339" s="8">
        <v>1097321650</v>
      </c>
      <c r="B339" s="9" t="s">
        <v>2588</v>
      </c>
      <c r="C339" s="8" t="s">
        <v>2569</v>
      </c>
      <c r="D339" s="8">
        <v>111</v>
      </c>
      <c r="E339" s="9" t="s">
        <v>3686</v>
      </c>
      <c r="F339" s="10" t="s">
        <v>255</v>
      </c>
      <c r="G339" s="11" t="s">
        <v>2922</v>
      </c>
      <c r="H339" s="12">
        <v>2.6200000000000001E-2</v>
      </c>
      <c r="I339" s="8">
        <v>4033878403259</v>
      </c>
      <c r="J339" s="8" t="s">
        <v>2897</v>
      </c>
      <c r="K339" s="8" t="s">
        <v>2618</v>
      </c>
    </row>
    <row r="340" spans="1:11" ht="15" customHeight="1" x14ac:dyDescent="0.25">
      <c r="A340" s="8">
        <v>1097322050</v>
      </c>
      <c r="B340" s="9" t="s">
        <v>2588</v>
      </c>
      <c r="C340" s="8" t="s">
        <v>2569</v>
      </c>
      <c r="D340" s="8">
        <v>111</v>
      </c>
      <c r="E340" s="9">
        <v>40.89</v>
      </c>
      <c r="F340" s="10" t="s">
        <v>255</v>
      </c>
      <c r="G340" s="11" t="s">
        <v>2922</v>
      </c>
      <c r="H340" s="12">
        <v>2.538E-2</v>
      </c>
      <c r="I340" s="8">
        <v>4033878403266</v>
      </c>
      <c r="J340" s="8" t="s">
        <v>2897</v>
      </c>
      <c r="K340" s="8" t="s">
        <v>2618</v>
      </c>
    </row>
    <row r="341" spans="1:11" ht="15" customHeight="1" x14ac:dyDescent="0.25">
      <c r="A341" s="8">
        <v>1097322550</v>
      </c>
      <c r="B341" s="9" t="s">
        <v>2588</v>
      </c>
      <c r="C341" s="8" t="s">
        <v>2569</v>
      </c>
      <c r="D341" s="8">
        <v>111</v>
      </c>
      <c r="E341" s="9">
        <v>40.69</v>
      </c>
      <c r="F341" s="10" t="s">
        <v>255</v>
      </c>
      <c r="G341" s="11" t="s">
        <v>2922</v>
      </c>
      <c r="H341" s="12">
        <v>2.538E-2</v>
      </c>
      <c r="I341" s="8">
        <v>4033878403273</v>
      </c>
      <c r="J341" s="8" t="s">
        <v>2897</v>
      </c>
      <c r="K341" s="8" t="s">
        <v>2618</v>
      </c>
    </row>
    <row r="342" spans="1:11" ht="15" customHeight="1" x14ac:dyDescent="0.25">
      <c r="A342" s="8">
        <v>1097362901</v>
      </c>
      <c r="B342" s="9" t="s">
        <v>2588</v>
      </c>
      <c r="C342" s="8" t="s">
        <v>2569</v>
      </c>
      <c r="D342" s="8">
        <v>111</v>
      </c>
      <c r="E342" s="9" t="s">
        <v>3686</v>
      </c>
      <c r="F342" s="10" t="s">
        <v>256</v>
      </c>
      <c r="G342" s="11" t="s">
        <v>2923</v>
      </c>
      <c r="H342" s="12">
        <v>2.555E-2</v>
      </c>
      <c r="I342" s="8">
        <v>4033878403297</v>
      </c>
      <c r="J342" s="8" t="s">
        <v>2897</v>
      </c>
      <c r="K342" s="8" t="s">
        <v>2618</v>
      </c>
    </row>
    <row r="343" spans="1:11" ht="15" customHeight="1" x14ac:dyDescent="0.25">
      <c r="A343" s="8">
        <v>1097402050</v>
      </c>
      <c r="B343" s="9" t="s">
        <v>2588</v>
      </c>
      <c r="C343" s="8" t="s">
        <v>2569</v>
      </c>
      <c r="D343" s="8">
        <v>111</v>
      </c>
      <c r="E343" s="9" t="s">
        <v>3686</v>
      </c>
      <c r="F343" s="10" t="s">
        <v>257</v>
      </c>
      <c r="G343" s="11" t="s">
        <v>2924</v>
      </c>
      <c r="H343" s="12">
        <v>2.545E-2</v>
      </c>
      <c r="I343" s="8">
        <v>4033878403303</v>
      </c>
      <c r="J343" s="8" t="s">
        <v>2897</v>
      </c>
      <c r="K343" s="8" t="s">
        <v>2618</v>
      </c>
    </row>
    <row r="344" spans="1:11" ht="15" customHeight="1" x14ac:dyDescent="0.25">
      <c r="A344" s="8">
        <v>1097402550</v>
      </c>
      <c r="B344" s="9" t="s">
        <v>2588</v>
      </c>
      <c r="C344" s="8" t="s">
        <v>2569</v>
      </c>
      <c r="D344" s="8">
        <v>111</v>
      </c>
      <c r="E344" s="9" t="s">
        <v>3686</v>
      </c>
      <c r="F344" s="10" t="s">
        <v>257</v>
      </c>
      <c r="G344" s="11" t="s">
        <v>2924</v>
      </c>
      <c r="H344" s="12">
        <v>2.545E-2</v>
      </c>
      <c r="I344" s="8">
        <v>4033878403310</v>
      </c>
      <c r="J344" s="8" t="s">
        <v>2897</v>
      </c>
      <c r="K344" s="8" t="s">
        <v>2618</v>
      </c>
    </row>
    <row r="345" spans="1:11" ht="15" customHeight="1" x14ac:dyDescent="0.25">
      <c r="A345" s="8">
        <v>1097403250</v>
      </c>
      <c r="B345" s="9" t="s">
        <v>2588</v>
      </c>
      <c r="C345" s="8" t="s">
        <v>2569</v>
      </c>
      <c r="D345" s="8">
        <v>111</v>
      </c>
      <c r="E345" s="9">
        <v>50.86</v>
      </c>
      <c r="F345" s="10" t="s">
        <v>257</v>
      </c>
      <c r="G345" s="11" t="s">
        <v>2924</v>
      </c>
      <c r="H345" s="12">
        <v>2.5000000000000001E-2</v>
      </c>
      <c r="I345" s="8">
        <v>4033878403327</v>
      </c>
      <c r="J345" s="8" t="s">
        <v>2897</v>
      </c>
      <c r="K345" s="8" t="s">
        <v>2618</v>
      </c>
    </row>
    <row r="346" spans="1:11" ht="15" customHeight="1" x14ac:dyDescent="0.25">
      <c r="A346" s="8">
        <v>1097422901</v>
      </c>
      <c r="B346" s="9" t="s">
        <v>2588</v>
      </c>
      <c r="C346" s="8" t="s">
        <v>2569</v>
      </c>
      <c r="D346" s="8">
        <v>111</v>
      </c>
      <c r="E346" s="9" t="s">
        <v>3686</v>
      </c>
      <c r="F346" s="10" t="s">
        <v>258</v>
      </c>
      <c r="G346" s="11" t="s">
        <v>2925</v>
      </c>
      <c r="H346" s="12">
        <v>0.123</v>
      </c>
      <c r="I346" s="8">
        <v>4033878403334</v>
      </c>
      <c r="J346" s="8" t="s">
        <v>2897</v>
      </c>
      <c r="K346" s="8" t="s">
        <v>2618</v>
      </c>
    </row>
    <row r="347" spans="1:11" ht="15" customHeight="1" x14ac:dyDescent="0.25">
      <c r="A347" s="8">
        <v>1097423601</v>
      </c>
      <c r="B347" s="9" t="s">
        <v>2588</v>
      </c>
      <c r="C347" s="8" t="s">
        <v>2569</v>
      </c>
      <c r="D347" s="8">
        <v>111</v>
      </c>
      <c r="E347" s="9" t="s">
        <v>3686</v>
      </c>
      <c r="F347" s="10" t="s">
        <v>258</v>
      </c>
      <c r="G347" s="11" t="s">
        <v>2925</v>
      </c>
      <c r="H347" s="12">
        <v>0.123</v>
      </c>
      <c r="I347" s="8">
        <v>4033878403341</v>
      </c>
      <c r="J347" s="8" t="s">
        <v>2897</v>
      </c>
      <c r="K347" s="8" t="s">
        <v>2618</v>
      </c>
    </row>
    <row r="348" spans="1:11" ht="15" customHeight="1" x14ac:dyDescent="0.25">
      <c r="A348" s="8">
        <v>1097483601</v>
      </c>
      <c r="B348" s="9" t="s">
        <v>2588</v>
      </c>
      <c r="C348" s="8" t="s">
        <v>2569</v>
      </c>
      <c r="D348" s="8">
        <v>111</v>
      </c>
      <c r="E348" s="9" t="s">
        <v>3686</v>
      </c>
      <c r="F348" s="10" t="s">
        <v>259</v>
      </c>
      <c r="G348" s="11" t="s">
        <v>2926</v>
      </c>
      <c r="H348" s="12">
        <v>2.5000000000000001E-2</v>
      </c>
      <c r="I348" s="8">
        <v>4033878403358</v>
      </c>
      <c r="J348" s="8" t="s">
        <v>2897</v>
      </c>
      <c r="K348" s="8" t="s">
        <v>2618</v>
      </c>
    </row>
    <row r="349" spans="1:11" ht="15" customHeight="1" x14ac:dyDescent="0.25">
      <c r="A349" s="8">
        <v>1097502550</v>
      </c>
      <c r="B349" s="9" t="s">
        <v>2588</v>
      </c>
      <c r="C349" s="8" t="s">
        <v>2569</v>
      </c>
      <c r="D349" s="8">
        <v>111</v>
      </c>
      <c r="E349" s="9" t="s">
        <v>3686</v>
      </c>
      <c r="F349" s="10" t="s">
        <v>260</v>
      </c>
      <c r="G349" s="11" t="s">
        <v>2927</v>
      </c>
      <c r="H349" s="12">
        <v>1E-3</v>
      </c>
      <c r="I349" s="8">
        <v>4033878403372</v>
      </c>
      <c r="J349" s="8" t="s">
        <v>2897</v>
      </c>
      <c r="K349" s="8" t="s">
        <v>2618</v>
      </c>
    </row>
    <row r="350" spans="1:11" ht="15" customHeight="1" x14ac:dyDescent="0.25">
      <c r="A350" s="8">
        <v>1097503250</v>
      </c>
      <c r="B350" s="9" t="s">
        <v>2588</v>
      </c>
      <c r="C350" s="8" t="s">
        <v>2569</v>
      </c>
      <c r="D350" s="8">
        <v>111</v>
      </c>
      <c r="E350" s="9" t="s">
        <v>3686</v>
      </c>
      <c r="F350" s="10" t="s">
        <v>260</v>
      </c>
      <c r="G350" s="11" t="s">
        <v>2927</v>
      </c>
      <c r="H350" s="12">
        <v>2.555E-2</v>
      </c>
      <c r="I350" s="8">
        <v>4033878403389</v>
      </c>
      <c r="J350" s="8" t="s">
        <v>2897</v>
      </c>
      <c r="K350" s="8" t="s">
        <v>2618</v>
      </c>
    </row>
    <row r="351" spans="1:11" ht="15" customHeight="1" x14ac:dyDescent="0.25">
      <c r="A351" s="8">
        <v>1097504050</v>
      </c>
      <c r="B351" s="9" t="s">
        <v>2588</v>
      </c>
      <c r="C351" s="8" t="s">
        <v>2569</v>
      </c>
      <c r="D351" s="8">
        <v>111</v>
      </c>
      <c r="E351" s="9">
        <v>56.28</v>
      </c>
      <c r="F351" s="10" t="s">
        <v>260</v>
      </c>
      <c r="G351" s="11" t="s">
        <v>2927</v>
      </c>
      <c r="H351" s="12">
        <v>0.10055</v>
      </c>
      <c r="I351" s="8">
        <v>4033878403396</v>
      </c>
      <c r="J351" s="8" t="s">
        <v>2897</v>
      </c>
      <c r="K351" s="8" t="s">
        <v>2618</v>
      </c>
    </row>
    <row r="352" spans="1:11" ht="15" customHeight="1" x14ac:dyDescent="0.25">
      <c r="A352" s="8">
        <v>1097633250</v>
      </c>
      <c r="B352" s="9" t="s">
        <v>2588</v>
      </c>
      <c r="C352" s="8" t="s">
        <v>2569</v>
      </c>
      <c r="D352" s="8">
        <v>111</v>
      </c>
      <c r="E352" s="9" t="s">
        <v>3686</v>
      </c>
      <c r="F352" s="10" t="s">
        <v>261</v>
      </c>
      <c r="G352" s="11" t="s">
        <v>2928</v>
      </c>
      <c r="H352" s="12">
        <v>2.5000000000000001E-2</v>
      </c>
      <c r="I352" s="8">
        <v>4033878403402</v>
      </c>
      <c r="J352" s="8" t="s">
        <v>2897</v>
      </c>
      <c r="K352" s="8" t="s">
        <v>2618</v>
      </c>
    </row>
    <row r="353" spans="1:11" ht="15" customHeight="1" x14ac:dyDescent="0.25">
      <c r="A353" s="8">
        <v>1097634050</v>
      </c>
      <c r="B353" s="9" t="s">
        <v>2588</v>
      </c>
      <c r="C353" s="8" t="s">
        <v>2569</v>
      </c>
      <c r="D353" s="8">
        <v>111</v>
      </c>
      <c r="E353" s="9" t="s">
        <v>3686</v>
      </c>
      <c r="F353" s="10" t="s">
        <v>261</v>
      </c>
      <c r="G353" s="11" t="s">
        <v>2928</v>
      </c>
      <c r="H353" s="12">
        <v>2.5000000000000001E-2</v>
      </c>
      <c r="I353" s="8">
        <v>4033878403419</v>
      </c>
      <c r="J353" s="8" t="s">
        <v>2897</v>
      </c>
      <c r="K353" s="8" t="s">
        <v>2618</v>
      </c>
    </row>
    <row r="354" spans="1:11" ht="15" customHeight="1" x14ac:dyDescent="0.25">
      <c r="A354" s="8">
        <v>1097635050</v>
      </c>
      <c r="B354" s="9" t="s">
        <v>2588</v>
      </c>
      <c r="C354" s="8" t="s">
        <v>2569</v>
      </c>
      <c r="D354" s="8">
        <v>111</v>
      </c>
      <c r="E354" s="9">
        <v>75.319999999999993</v>
      </c>
      <c r="F354" s="10" t="s">
        <v>261</v>
      </c>
      <c r="G354" s="11" t="s">
        <v>2928</v>
      </c>
      <c r="H354" s="12">
        <v>2.571E-2</v>
      </c>
      <c r="I354" s="8">
        <v>4033878403426</v>
      </c>
      <c r="J354" s="8" t="s">
        <v>2897</v>
      </c>
      <c r="K354" s="8" t="s">
        <v>2618</v>
      </c>
    </row>
    <row r="355" spans="1:11" ht="15" customHeight="1" x14ac:dyDescent="0.25">
      <c r="A355" s="8">
        <v>1098090701</v>
      </c>
      <c r="B355" s="9" t="s">
        <v>2588</v>
      </c>
      <c r="C355" s="8" t="s">
        <v>2567</v>
      </c>
      <c r="D355" s="8">
        <v>189</v>
      </c>
      <c r="E355" s="9" t="s">
        <v>3686</v>
      </c>
      <c r="F355" s="10" t="s">
        <v>262</v>
      </c>
      <c r="G355" s="11" t="s">
        <v>2929</v>
      </c>
      <c r="H355" s="12">
        <v>2.5000000000000001E-2</v>
      </c>
      <c r="I355" s="8">
        <v>4033878403433</v>
      </c>
      <c r="J355" s="8" t="s">
        <v>2897</v>
      </c>
      <c r="K355" s="8" t="s">
        <v>2618</v>
      </c>
    </row>
    <row r="356" spans="1:11" ht="15" customHeight="1" x14ac:dyDescent="0.25">
      <c r="A356" s="8">
        <v>1098110701</v>
      </c>
      <c r="B356" s="9" t="s">
        <v>2588</v>
      </c>
      <c r="C356" s="8" t="s">
        <v>2567</v>
      </c>
      <c r="D356" s="8">
        <v>189</v>
      </c>
      <c r="E356" s="9" t="s">
        <v>3686</v>
      </c>
      <c r="F356" s="10" t="s">
        <v>263</v>
      </c>
      <c r="G356" s="11" t="s">
        <v>2930</v>
      </c>
      <c r="H356" s="12">
        <v>2.5000000000000001E-2</v>
      </c>
      <c r="I356" s="8">
        <v>4033878403440</v>
      </c>
      <c r="J356" s="8" t="s">
        <v>2897</v>
      </c>
      <c r="K356" s="8" t="s">
        <v>2618</v>
      </c>
    </row>
    <row r="357" spans="1:11" ht="15" customHeight="1" x14ac:dyDescent="0.25">
      <c r="A357" s="8">
        <v>1098110901</v>
      </c>
      <c r="B357" s="9" t="s">
        <v>2588</v>
      </c>
      <c r="C357" s="8" t="s">
        <v>2567</v>
      </c>
      <c r="D357" s="8">
        <v>189</v>
      </c>
      <c r="E357" s="9" t="s">
        <v>3686</v>
      </c>
      <c r="F357" s="10" t="s">
        <v>264</v>
      </c>
      <c r="G357" s="11" t="s">
        <v>2931</v>
      </c>
      <c r="H357" s="12">
        <v>2.512E-2</v>
      </c>
      <c r="I357" s="8">
        <v>4033878403457</v>
      </c>
      <c r="J357" s="8" t="s">
        <v>2897</v>
      </c>
      <c r="K357" s="8" t="s">
        <v>2618</v>
      </c>
    </row>
    <row r="358" spans="1:11" ht="15" customHeight="1" x14ac:dyDescent="0.25">
      <c r="A358" s="8">
        <v>1098130901</v>
      </c>
      <c r="B358" s="9" t="s">
        <v>2588</v>
      </c>
      <c r="C358" s="8" t="s">
        <v>2567</v>
      </c>
      <c r="D358" s="8">
        <v>189</v>
      </c>
      <c r="E358" s="9" t="s">
        <v>3686</v>
      </c>
      <c r="F358" s="10" t="s">
        <v>265</v>
      </c>
      <c r="G358" s="11" t="s">
        <v>2932</v>
      </c>
      <c r="H358" s="12">
        <v>2.5000000000000001E-2</v>
      </c>
      <c r="I358" s="8">
        <v>4033878403464</v>
      </c>
      <c r="J358" s="8" t="s">
        <v>2897</v>
      </c>
      <c r="K358" s="8" t="s">
        <v>2618</v>
      </c>
    </row>
    <row r="359" spans="1:11" ht="15" customHeight="1" x14ac:dyDescent="0.25">
      <c r="A359" s="8">
        <v>1098131101</v>
      </c>
      <c r="B359" s="9" t="s">
        <v>2588</v>
      </c>
      <c r="C359" s="8" t="s">
        <v>2567</v>
      </c>
      <c r="D359" s="8">
        <v>189</v>
      </c>
      <c r="E359" s="9" t="s">
        <v>3686</v>
      </c>
      <c r="F359" s="10" t="s">
        <v>265</v>
      </c>
      <c r="G359" s="11" t="s">
        <v>2932</v>
      </c>
      <c r="H359" s="12">
        <v>2.5180000000000001E-2</v>
      </c>
      <c r="I359" s="8">
        <v>4033878403471</v>
      </c>
      <c r="J359" s="8" t="s">
        <v>2897</v>
      </c>
      <c r="K359" s="8" t="s">
        <v>2618</v>
      </c>
    </row>
    <row r="360" spans="1:11" ht="15" customHeight="1" x14ac:dyDescent="0.25">
      <c r="A360" s="8">
        <v>1098160901</v>
      </c>
      <c r="B360" s="9" t="s">
        <v>2588</v>
      </c>
      <c r="C360" s="8" t="s">
        <v>2571</v>
      </c>
      <c r="D360" s="8">
        <v>189</v>
      </c>
      <c r="E360" s="9" t="s">
        <v>3686</v>
      </c>
      <c r="F360" s="10" t="s">
        <v>266</v>
      </c>
      <c r="G360" s="11" t="s">
        <v>2933</v>
      </c>
      <c r="H360" s="12">
        <v>2.8969999999999999E-2</v>
      </c>
      <c r="I360" s="8">
        <v>4033878403488</v>
      </c>
      <c r="J360" s="8" t="s">
        <v>2897</v>
      </c>
      <c r="K360" s="8" t="s">
        <v>2618</v>
      </c>
    </row>
    <row r="361" spans="1:11" ht="15" customHeight="1" x14ac:dyDescent="0.25">
      <c r="A361" s="8">
        <v>1098161101</v>
      </c>
      <c r="B361" s="9" t="s">
        <v>2588</v>
      </c>
      <c r="C361" s="8" t="s">
        <v>2567</v>
      </c>
      <c r="D361" s="8">
        <v>189</v>
      </c>
      <c r="E361" s="9" t="s">
        <v>3686</v>
      </c>
      <c r="F361" s="10" t="s">
        <v>266</v>
      </c>
      <c r="G361" s="11" t="s">
        <v>2933</v>
      </c>
      <c r="H361" s="12">
        <v>2.63E-2</v>
      </c>
      <c r="I361" s="8">
        <v>4033878403495</v>
      </c>
      <c r="J361" s="8" t="s">
        <v>2897</v>
      </c>
      <c r="K361" s="8" t="s">
        <v>2618</v>
      </c>
    </row>
    <row r="362" spans="1:11" ht="15" customHeight="1" x14ac:dyDescent="0.25">
      <c r="A362" s="8">
        <v>1098161250</v>
      </c>
      <c r="B362" s="9" t="s">
        <v>2588</v>
      </c>
      <c r="C362" s="8" t="s">
        <v>2567</v>
      </c>
      <c r="D362" s="8">
        <v>189</v>
      </c>
      <c r="E362" s="9">
        <v>24.49</v>
      </c>
      <c r="F362" s="10" t="s">
        <v>267</v>
      </c>
      <c r="G362" s="11" t="s">
        <v>2934</v>
      </c>
      <c r="H362" s="12">
        <v>2.1000000000000001E-2</v>
      </c>
      <c r="I362" s="8">
        <v>4033878403501</v>
      </c>
      <c r="J362" s="8" t="s">
        <v>2897</v>
      </c>
      <c r="K362" s="8" t="s">
        <v>2618</v>
      </c>
    </row>
    <row r="363" spans="1:11" ht="15" customHeight="1" x14ac:dyDescent="0.25">
      <c r="A363" s="8">
        <v>1098161301</v>
      </c>
      <c r="B363" s="9" t="s">
        <v>2588</v>
      </c>
      <c r="C363" s="8" t="s">
        <v>2567</v>
      </c>
      <c r="D363" s="8">
        <v>189</v>
      </c>
      <c r="E363" s="9" t="s">
        <v>3686</v>
      </c>
      <c r="F363" s="10" t="s">
        <v>266</v>
      </c>
      <c r="G363" s="11" t="s">
        <v>2933</v>
      </c>
      <c r="H363" s="12">
        <v>2.63E-2</v>
      </c>
      <c r="I363" s="8">
        <v>4033878403518</v>
      </c>
      <c r="J363" s="8" t="s">
        <v>2897</v>
      </c>
      <c r="K363" s="8" t="s">
        <v>2618</v>
      </c>
    </row>
    <row r="364" spans="1:11" ht="15" customHeight="1" x14ac:dyDescent="0.25">
      <c r="A364" s="8">
        <v>1098201250</v>
      </c>
      <c r="B364" s="9" t="s">
        <v>2588</v>
      </c>
      <c r="C364" s="8" t="s">
        <v>2567</v>
      </c>
      <c r="D364" s="8">
        <v>189</v>
      </c>
      <c r="E364" s="9">
        <v>25.15</v>
      </c>
      <c r="F364" s="10" t="s">
        <v>268</v>
      </c>
      <c r="G364" s="11" t="s">
        <v>2935</v>
      </c>
      <c r="H364" s="12">
        <v>1.5900000000000001E-2</v>
      </c>
      <c r="I364" s="8">
        <v>4033878403525</v>
      </c>
      <c r="J364" s="8" t="s">
        <v>2897</v>
      </c>
      <c r="K364" s="8" t="s">
        <v>2618</v>
      </c>
    </row>
    <row r="365" spans="1:11" ht="15" customHeight="1" x14ac:dyDescent="0.25">
      <c r="A365" s="8">
        <v>1098201650</v>
      </c>
      <c r="B365" s="9" t="s">
        <v>2588</v>
      </c>
      <c r="C365" s="8" t="s">
        <v>2567</v>
      </c>
      <c r="D365" s="8">
        <v>189</v>
      </c>
      <c r="E365" s="9">
        <v>24.75</v>
      </c>
      <c r="F365" s="10" t="s">
        <v>268</v>
      </c>
      <c r="G365" s="11" t="s">
        <v>2935</v>
      </c>
      <c r="H365" s="12">
        <v>2.5229999999999999E-2</v>
      </c>
      <c r="I365" s="8">
        <v>4033878403532</v>
      </c>
      <c r="J365" s="8" t="s">
        <v>2897</v>
      </c>
      <c r="K365" s="8" t="s">
        <v>2618</v>
      </c>
    </row>
    <row r="366" spans="1:11" ht="15" customHeight="1" x14ac:dyDescent="0.25">
      <c r="A366" s="8">
        <v>1098211101</v>
      </c>
      <c r="B366" s="9" t="s">
        <v>2588</v>
      </c>
      <c r="C366" s="8" t="s">
        <v>2567</v>
      </c>
      <c r="D366" s="8">
        <v>189</v>
      </c>
      <c r="E366" s="9" t="s">
        <v>3686</v>
      </c>
      <c r="F366" s="10" t="s">
        <v>269</v>
      </c>
      <c r="G366" s="11" t="s">
        <v>2936</v>
      </c>
      <c r="H366" s="12">
        <v>2.5000000000000001E-2</v>
      </c>
      <c r="I366" s="8">
        <v>4033878403549</v>
      </c>
      <c r="J366" s="8" t="s">
        <v>2897</v>
      </c>
      <c r="K366" s="8" t="s">
        <v>2618</v>
      </c>
    </row>
    <row r="367" spans="1:11" ht="15" customHeight="1" x14ac:dyDescent="0.25">
      <c r="A367" s="8">
        <v>1098211301</v>
      </c>
      <c r="B367" s="9" t="s">
        <v>2588</v>
      </c>
      <c r="C367" s="8" t="s">
        <v>2567</v>
      </c>
      <c r="D367" s="8">
        <v>189</v>
      </c>
      <c r="E367" s="9" t="s">
        <v>3686</v>
      </c>
      <c r="F367" s="10" t="s">
        <v>269</v>
      </c>
      <c r="G367" s="11" t="s">
        <v>2936</v>
      </c>
      <c r="H367" s="12">
        <v>2.5000000000000001E-2</v>
      </c>
      <c r="I367" s="8">
        <v>4033878403556</v>
      </c>
      <c r="J367" s="8" t="s">
        <v>2897</v>
      </c>
      <c r="K367" s="8" t="s">
        <v>2618</v>
      </c>
    </row>
    <row r="368" spans="1:11" ht="15" customHeight="1" x14ac:dyDescent="0.25">
      <c r="A368" s="8">
        <v>1098211601</v>
      </c>
      <c r="B368" s="9" t="s">
        <v>2588</v>
      </c>
      <c r="C368" s="8" t="s">
        <v>2567</v>
      </c>
      <c r="D368" s="8">
        <v>189</v>
      </c>
      <c r="E368" s="9" t="s">
        <v>3686</v>
      </c>
      <c r="F368" s="10" t="s">
        <v>269</v>
      </c>
      <c r="G368" s="11" t="s">
        <v>2936</v>
      </c>
      <c r="H368" s="12">
        <v>2.8000000000000001E-2</v>
      </c>
      <c r="I368" s="8">
        <v>4033878403563</v>
      </c>
      <c r="J368" s="8" t="s">
        <v>2897</v>
      </c>
      <c r="K368" s="8" t="s">
        <v>2618</v>
      </c>
    </row>
    <row r="369" spans="1:11" ht="15" customHeight="1" x14ac:dyDescent="0.25">
      <c r="A369" s="8">
        <v>1098251650</v>
      </c>
      <c r="B369" s="9" t="s">
        <v>2588</v>
      </c>
      <c r="C369" s="8" t="s">
        <v>2569</v>
      </c>
      <c r="D369" s="8">
        <v>189</v>
      </c>
      <c r="E369" s="9" t="s">
        <v>3686</v>
      </c>
      <c r="F369" s="10" t="s">
        <v>270</v>
      </c>
      <c r="G369" s="11" t="s">
        <v>2937</v>
      </c>
      <c r="H369" s="12">
        <v>4.1000000000000002E-2</v>
      </c>
      <c r="I369" s="8">
        <v>4033878403570</v>
      </c>
      <c r="J369" s="8" t="s">
        <v>2897</v>
      </c>
      <c r="K369" s="8" t="s">
        <v>2618</v>
      </c>
    </row>
    <row r="370" spans="1:11" ht="15" customHeight="1" x14ac:dyDescent="0.25">
      <c r="A370" s="8">
        <v>1098252050</v>
      </c>
      <c r="B370" s="9" t="s">
        <v>2588</v>
      </c>
      <c r="C370" s="8" t="s">
        <v>2569</v>
      </c>
      <c r="D370" s="8">
        <v>189</v>
      </c>
      <c r="E370" s="9">
        <v>26.99</v>
      </c>
      <c r="F370" s="10" t="s">
        <v>270</v>
      </c>
      <c r="G370" s="11" t="s">
        <v>2937</v>
      </c>
      <c r="H370" s="12">
        <v>2.5000000000000001E-2</v>
      </c>
      <c r="I370" s="8">
        <v>4033878403587</v>
      </c>
      <c r="J370" s="8" t="s">
        <v>2897</v>
      </c>
      <c r="K370" s="8" t="s">
        <v>2618</v>
      </c>
    </row>
    <row r="371" spans="1:11" ht="15" customHeight="1" x14ac:dyDescent="0.25">
      <c r="A371" s="8">
        <v>1098291601</v>
      </c>
      <c r="B371" s="9" t="s">
        <v>2588</v>
      </c>
      <c r="C371" s="8" t="s">
        <v>2569</v>
      </c>
      <c r="D371" s="8">
        <v>189</v>
      </c>
      <c r="E371" s="9" t="s">
        <v>3686</v>
      </c>
      <c r="F371" s="10" t="s">
        <v>271</v>
      </c>
      <c r="G371" s="11" t="s">
        <v>2938</v>
      </c>
      <c r="H371" s="12">
        <v>0.1133</v>
      </c>
      <c r="I371" s="8">
        <v>4033878403594</v>
      </c>
      <c r="J371" s="8" t="s">
        <v>2897</v>
      </c>
      <c r="K371" s="8" t="s">
        <v>2618</v>
      </c>
    </row>
    <row r="372" spans="1:11" ht="15" customHeight="1" x14ac:dyDescent="0.25">
      <c r="A372" s="8">
        <v>1098292101</v>
      </c>
      <c r="B372" s="9" t="s">
        <v>2588</v>
      </c>
      <c r="C372" s="8" t="s">
        <v>2569</v>
      </c>
      <c r="D372" s="8">
        <v>189</v>
      </c>
      <c r="E372" s="9" t="s">
        <v>3686</v>
      </c>
      <c r="F372" s="10" t="s">
        <v>271</v>
      </c>
      <c r="G372" s="11" t="s">
        <v>2938</v>
      </c>
      <c r="H372" s="12">
        <v>2.5000000000000001E-2</v>
      </c>
      <c r="I372" s="8">
        <v>4033878403600</v>
      </c>
      <c r="J372" s="8" t="s">
        <v>2897</v>
      </c>
      <c r="K372" s="8" t="s">
        <v>2618</v>
      </c>
    </row>
    <row r="373" spans="1:11" ht="15" customHeight="1" x14ac:dyDescent="0.25">
      <c r="A373" s="8">
        <v>1098322050</v>
      </c>
      <c r="B373" s="9" t="s">
        <v>2588</v>
      </c>
      <c r="C373" s="8" t="s">
        <v>2569</v>
      </c>
      <c r="D373" s="8">
        <v>189</v>
      </c>
      <c r="E373" s="9" t="s">
        <v>3686</v>
      </c>
      <c r="F373" s="10" t="s">
        <v>272</v>
      </c>
      <c r="G373" s="11" t="s">
        <v>2939</v>
      </c>
      <c r="H373" s="12">
        <v>9.8000000000000004E-2</v>
      </c>
      <c r="I373" s="8">
        <v>4033878403624</v>
      </c>
      <c r="J373" s="8" t="s">
        <v>2897</v>
      </c>
      <c r="K373" s="8" t="s">
        <v>2618</v>
      </c>
    </row>
    <row r="374" spans="1:11" ht="15" customHeight="1" x14ac:dyDescent="0.25">
      <c r="A374" s="8">
        <v>1098322550</v>
      </c>
      <c r="B374" s="9" t="s">
        <v>2588</v>
      </c>
      <c r="C374" s="8" t="s">
        <v>2569</v>
      </c>
      <c r="D374" s="8">
        <v>189</v>
      </c>
      <c r="E374" s="9">
        <v>42.55</v>
      </c>
      <c r="F374" s="10" t="s">
        <v>272</v>
      </c>
      <c r="G374" s="11" t="s">
        <v>2939</v>
      </c>
      <c r="H374" s="12">
        <v>2.538E-2</v>
      </c>
      <c r="I374" s="8">
        <v>4033878403631</v>
      </c>
      <c r="J374" s="8" t="s">
        <v>2897</v>
      </c>
      <c r="K374" s="8" t="s">
        <v>2618</v>
      </c>
    </row>
    <row r="375" spans="1:11" ht="15" customHeight="1" x14ac:dyDescent="0.25">
      <c r="A375" s="8">
        <v>1098362101</v>
      </c>
      <c r="B375" s="9" t="s">
        <v>2588</v>
      </c>
      <c r="C375" s="8" t="s">
        <v>2569</v>
      </c>
      <c r="D375" s="8">
        <v>189</v>
      </c>
      <c r="E375" s="9" t="s">
        <v>3686</v>
      </c>
      <c r="F375" s="10" t="s">
        <v>273</v>
      </c>
      <c r="G375" s="11" t="s">
        <v>2940</v>
      </c>
      <c r="H375" s="12">
        <v>0.1133</v>
      </c>
      <c r="I375" s="8">
        <v>4033878403648</v>
      </c>
      <c r="J375" s="8" t="s">
        <v>2897</v>
      </c>
      <c r="K375" s="8" t="s">
        <v>2618</v>
      </c>
    </row>
    <row r="376" spans="1:11" ht="15" customHeight="1" x14ac:dyDescent="0.25">
      <c r="A376" s="8">
        <v>1098362901</v>
      </c>
      <c r="B376" s="9" t="s">
        <v>2588</v>
      </c>
      <c r="C376" s="8" t="s">
        <v>2569</v>
      </c>
      <c r="D376" s="8">
        <v>189</v>
      </c>
      <c r="E376" s="9" t="s">
        <v>3686</v>
      </c>
      <c r="F376" s="10" t="s">
        <v>273</v>
      </c>
      <c r="G376" s="11" t="s">
        <v>2940</v>
      </c>
      <c r="H376" s="12">
        <v>2.555E-2</v>
      </c>
      <c r="I376" s="8">
        <v>4033878403655</v>
      </c>
      <c r="J376" s="8" t="s">
        <v>2897</v>
      </c>
      <c r="K376" s="8" t="s">
        <v>2618</v>
      </c>
    </row>
    <row r="377" spans="1:11" ht="15" customHeight="1" x14ac:dyDescent="0.25">
      <c r="A377" s="8">
        <v>1098402050</v>
      </c>
      <c r="B377" s="9" t="s">
        <v>2588</v>
      </c>
      <c r="C377" s="8" t="s">
        <v>2569</v>
      </c>
      <c r="D377" s="8">
        <v>189</v>
      </c>
      <c r="E377" s="9" t="s">
        <v>3686</v>
      </c>
      <c r="F377" s="10" t="s">
        <v>274</v>
      </c>
      <c r="G377" s="11" t="s">
        <v>2941</v>
      </c>
      <c r="H377" s="12">
        <v>2.545E-2</v>
      </c>
      <c r="I377" s="8">
        <v>4033878403662</v>
      </c>
      <c r="J377" s="8" t="s">
        <v>2897</v>
      </c>
      <c r="K377" s="8" t="s">
        <v>2618</v>
      </c>
    </row>
    <row r="378" spans="1:11" ht="15" customHeight="1" x14ac:dyDescent="0.25">
      <c r="A378" s="8">
        <v>1098402550</v>
      </c>
      <c r="B378" s="9" t="s">
        <v>2588</v>
      </c>
      <c r="C378" s="8" t="s">
        <v>2569</v>
      </c>
      <c r="D378" s="8">
        <v>189</v>
      </c>
      <c r="E378" s="9" t="s">
        <v>3686</v>
      </c>
      <c r="F378" s="10" t="s">
        <v>274</v>
      </c>
      <c r="G378" s="11" t="s">
        <v>2941</v>
      </c>
      <c r="H378" s="12">
        <v>2.5000000000000001E-2</v>
      </c>
      <c r="I378" s="8">
        <v>4033878403679</v>
      </c>
      <c r="J378" s="8" t="s">
        <v>2897</v>
      </c>
      <c r="K378" s="8" t="s">
        <v>2618</v>
      </c>
    </row>
    <row r="379" spans="1:11" ht="15" customHeight="1" x14ac:dyDescent="0.25">
      <c r="A379" s="8">
        <v>1098403250</v>
      </c>
      <c r="B379" s="9" t="s">
        <v>2588</v>
      </c>
      <c r="C379" s="8" t="s">
        <v>2569</v>
      </c>
      <c r="D379" s="8">
        <v>189</v>
      </c>
      <c r="E379" s="9">
        <v>49.98</v>
      </c>
      <c r="F379" s="10" t="s">
        <v>274</v>
      </c>
      <c r="G379" s="11" t="s">
        <v>2941</v>
      </c>
      <c r="H379" s="12">
        <v>2.545E-2</v>
      </c>
      <c r="I379" s="8">
        <v>4033878403686</v>
      </c>
      <c r="J379" s="8" t="s">
        <v>2897</v>
      </c>
      <c r="K379" s="8" t="s">
        <v>2618</v>
      </c>
    </row>
    <row r="380" spans="1:11" ht="15" customHeight="1" x14ac:dyDescent="0.25">
      <c r="A380" s="8">
        <v>1098422901</v>
      </c>
      <c r="B380" s="9" t="s">
        <v>2588</v>
      </c>
      <c r="C380" s="8" t="s">
        <v>2569</v>
      </c>
      <c r="D380" s="8">
        <v>189</v>
      </c>
      <c r="E380" s="9" t="s">
        <v>3686</v>
      </c>
      <c r="F380" s="10" t="s">
        <v>275</v>
      </c>
      <c r="G380" s="11" t="s">
        <v>2942</v>
      </c>
      <c r="H380" s="12">
        <v>0.123</v>
      </c>
      <c r="I380" s="8">
        <v>4033878403693</v>
      </c>
      <c r="J380" s="8" t="s">
        <v>2897</v>
      </c>
      <c r="K380" s="8" t="s">
        <v>2618</v>
      </c>
    </row>
    <row r="381" spans="1:11" ht="15" customHeight="1" x14ac:dyDescent="0.25">
      <c r="A381" s="8">
        <v>1098423601</v>
      </c>
      <c r="B381" s="9" t="s">
        <v>2588</v>
      </c>
      <c r="C381" s="8" t="s">
        <v>2569</v>
      </c>
      <c r="D381" s="8">
        <v>189</v>
      </c>
      <c r="E381" s="9" t="s">
        <v>3686</v>
      </c>
      <c r="F381" s="10" t="s">
        <v>275</v>
      </c>
      <c r="G381" s="11" t="s">
        <v>2942</v>
      </c>
      <c r="H381" s="12">
        <v>0.123</v>
      </c>
      <c r="I381" s="8">
        <v>4033878403709</v>
      </c>
      <c r="J381" s="8" t="s">
        <v>2897</v>
      </c>
      <c r="K381" s="8" t="s">
        <v>2618</v>
      </c>
    </row>
    <row r="382" spans="1:11" ht="15" customHeight="1" x14ac:dyDescent="0.25">
      <c r="A382" s="8">
        <v>1098483601</v>
      </c>
      <c r="B382" s="9" t="s">
        <v>2588</v>
      </c>
      <c r="C382" s="8" t="s">
        <v>2569</v>
      </c>
      <c r="D382" s="8">
        <v>189</v>
      </c>
      <c r="E382" s="9" t="s">
        <v>3686</v>
      </c>
      <c r="F382" s="10" t="s">
        <v>276</v>
      </c>
      <c r="G382" s="11" t="s">
        <v>2943</v>
      </c>
      <c r="H382" s="12">
        <v>0.123</v>
      </c>
      <c r="I382" s="8">
        <v>4033878403716</v>
      </c>
      <c r="J382" s="8" t="s">
        <v>2897</v>
      </c>
      <c r="K382" s="8" t="s">
        <v>2618</v>
      </c>
    </row>
    <row r="383" spans="1:11" ht="15" customHeight="1" x14ac:dyDescent="0.25">
      <c r="A383" s="8">
        <v>1098484201</v>
      </c>
      <c r="B383" s="9" t="s">
        <v>2588</v>
      </c>
      <c r="C383" s="8" t="s">
        <v>2569</v>
      </c>
      <c r="D383" s="8">
        <v>189</v>
      </c>
      <c r="E383" s="9" t="s">
        <v>3686</v>
      </c>
      <c r="F383" s="10" t="s">
        <v>276</v>
      </c>
      <c r="G383" s="11" t="s">
        <v>2943</v>
      </c>
      <c r="H383" s="12">
        <v>2.5000000000000001E-2</v>
      </c>
      <c r="I383" s="8">
        <v>4033878403723</v>
      </c>
      <c r="J383" s="8" t="s">
        <v>2897</v>
      </c>
      <c r="K383" s="8" t="s">
        <v>2618</v>
      </c>
    </row>
    <row r="384" spans="1:11" ht="15" customHeight="1" x14ac:dyDescent="0.25">
      <c r="A384" s="8">
        <v>1098502550</v>
      </c>
      <c r="B384" s="9" t="s">
        <v>2588</v>
      </c>
      <c r="C384" s="8" t="s">
        <v>2569</v>
      </c>
      <c r="D384" s="8">
        <v>189</v>
      </c>
      <c r="E384" s="9" t="s">
        <v>3686</v>
      </c>
      <c r="F384" s="10" t="s">
        <v>277</v>
      </c>
      <c r="G384" s="11" t="s">
        <v>2944</v>
      </c>
      <c r="H384" s="12">
        <v>0.16900000000000001</v>
      </c>
      <c r="I384" s="8">
        <v>4033878403730</v>
      </c>
      <c r="J384" s="8" t="s">
        <v>2897</v>
      </c>
      <c r="K384" s="8" t="s">
        <v>2618</v>
      </c>
    </row>
    <row r="385" spans="1:11" ht="15" customHeight="1" x14ac:dyDescent="0.25">
      <c r="A385" s="8">
        <v>1098503250</v>
      </c>
      <c r="B385" s="9" t="s">
        <v>2588</v>
      </c>
      <c r="C385" s="8" t="s">
        <v>2569</v>
      </c>
      <c r="D385" s="8">
        <v>189</v>
      </c>
      <c r="E385" s="9" t="s">
        <v>3686</v>
      </c>
      <c r="F385" s="10" t="s">
        <v>277</v>
      </c>
      <c r="G385" s="11" t="s">
        <v>2944</v>
      </c>
      <c r="H385" s="12">
        <v>2.555E-2</v>
      </c>
      <c r="I385" s="8">
        <v>4033878403747</v>
      </c>
      <c r="J385" s="8" t="s">
        <v>2897</v>
      </c>
      <c r="K385" s="8" t="s">
        <v>2618</v>
      </c>
    </row>
    <row r="386" spans="1:11" ht="15" customHeight="1" x14ac:dyDescent="0.25">
      <c r="A386" s="8">
        <v>1098504050</v>
      </c>
      <c r="B386" s="9" t="s">
        <v>2588</v>
      </c>
      <c r="C386" s="8" t="s">
        <v>2569</v>
      </c>
      <c r="D386" s="8">
        <v>189</v>
      </c>
      <c r="E386" s="9">
        <v>58.42</v>
      </c>
      <c r="F386" s="10" t="s">
        <v>277</v>
      </c>
      <c r="G386" s="11" t="s">
        <v>2944</v>
      </c>
      <c r="H386" s="12">
        <v>0.10055</v>
      </c>
      <c r="I386" s="8">
        <v>4033878403754</v>
      </c>
      <c r="J386" s="8" t="s">
        <v>2897</v>
      </c>
      <c r="K386" s="8" t="s">
        <v>2618</v>
      </c>
    </row>
    <row r="387" spans="1:11" ht="15" customHeight="1" x14ac:dyDescent="0.25">
      <c r="A387" s="8">
        <v>1098633250</v>
      </c>
      <c r="B387" s="9" t="s">
        <v>2588</v>
      </c>
      <c r="C387" s="8" t="s">
        <v>2569</v>
      </c>
      <c r="D387" s="8">
        <v>189</v>
      </c>
      <c r="E387" s="9" t="s">
        <v>3686</v>
      </c>
      <c r="F387" s="10" t="s">
        <v>278</v>
      </c>
      <c r="G387" s="11" t="s">
        <v>2945</v>
      </c>
      <c r="H387" s="12">
        <v>2.5000000000000001E-2</v>
      </c>
      <c r="I387" s="8">
        <v>4033878403761</v>
      </c>
      <c r="J387" s="8" t="s">
        <v>2897</v>
      </c>
      <c r="K387" s="8" t="s">
        <v>2618</v>
      </c>
    </row>
    <row r="388" spans="1:11" ht="15" customHeight="1" x14ac:dyDescent="0.25">
      <c r="A388" s="8">
        <v>1098634050</v>
      </c>
      <c r="B388" s="9" t="s">
        <v>2588</v>
      </c>
      <c r="C388" s="8" t="s">
        <v>2569</v>
      </c>
      <c r="D388" s="8">
        <v>189</v>
      </c>
      <c r="E388" s="9" t="s">
        <v>3686</v>
      </c>
      <c r="F388" s="10" t="s">
        <v>278</v>
      </c>
      <c r="G388" s="11" t="s">
        <v>2945</v>
      </c>
      <c r="H388" s="12">
        <v>2.571E-2</v>
      </c>
      <c r="I388" s="8">
        <v>4033878403778</v>
      </c>
      <c r="J388" s="8" t="s">
        <v>2897</v>
      </c>
      <c r="K388" s="8" t="s">
        <v>2618</v>
      </c>
    </row>
    <row r="389" spans="1:11" ht="15" customHeight="1" x14ac:dyDescent="0.25">
      <c r="A389" s="8">
        <v>1098635050</v>
      </c>
      <c r="B389" s="9" t="s">
        <v>2588</v>
      </c>
      <c r="C389" s="8" t="s">
        <v>2569</v>
      </c>
      <c r="D389" s="8">
        <v>189</v>
      </c>
      <c r="E389" s="9">
        <v>79.53</v>
      </c>
      <c r="F389" s="10" t="s">
        <v>278</v>
      </c>
      <c r="G389" s="11" t="s">
        <v>2945</v>
      </c>
      <c r="H389" s="12">
        <v>2.5000000000000001E-2</v>
      </c>
      <c r="I389" s="8">
        <v>4033878403785</v>
      </c>
      <c r="J389" s="8" t="s">
        <v>2897</v>
      </c>
      <c r="K389" s="8" t="s">
        <v>2618</v>
      </c>
    </row>
    <row r="390" spans="1:11" ht="15" customHeight="1" x14ac:dyDescent="0.25">
      <c r="A390" s="8">
        <v>1099090701</v>
      </c>
      <c r="B390" s="9" t="s">
        <v>2588</v>
      </c>
      <c r="C390" s="8" t="s">
        <v>2567</v>
      </c>
      <c r="D390" s="8">
        <v>190</v>
      </c>
      <c r="E390" s="9" t="s">
        <v>3686</v>
      </c>
      <c r="F390" s="10" t="s">
        <v>279</v>
      </c>
      <c r="G390" s="11" t="s">
        <v>2946</v>
      </c>
      <c r="H390" s="12">
        <v>0</v>
      </c>
      <c r="I390" s="8">
        <v>4033878403792</v>
      </c>
      <c r="J390" s="8" t="s">
        <v>2897</v>
      </c>
      <c r="K390" s="8" t="s">
        <v>2618</v>
      </c>
    </row>
    <row r="391" spans="1:11" ht="15" customHeight="1" x14ac:dyDescent="0.25">
      <c r="A391" s="8">
        <v>1099110701</v>
      </c>
      <c r="B391" s="9" t="s">
        <v>2588</v>
      </c>
      <c r="C391" s="8" t="s">
        <v>2567</v>
      </c>
      <c r="D391" s="8">
        <v>190</v>
      </c>
      <c r="E391" s="9" t="s">
        <v>3686</v>
      </c>
      <c r="F391" s="10" t="s">
        <v>280</v>
      </c>
      <c r="G391" s="11" t="s">
        <v>2947</v>
      </c>
      <c r="H391" s="12">
        <v>2.5000000000000001E-2</v>
      </c>
      <c r="I391" s="8">
        <v>4033878403808</v>
      </c>
      <c r="J391" s="8" t="s">
        <v>2897</v>
      </c>
      <c r="K391" s="8" t="s">
        <v>2618</v>
      </c>
    </row>
    <row r="392" spans="1:11" ht="15" customHeight="1" x14ac:dyDescent="0.25">
      <c r="A392" s="8">
        <v>1099110901</v>
      </c>
      <c r="B392" s="9" t="s">
        <v>2588</v>
      </c>
      <c r="C392" s="8" t="s">
        <v>2567</v>
      </c>
      <c r="D392" s="8">
        <v>190</v>
      </c>
      <c r="E392" s="9" t="s">
        <v>3686</v>
      </c>
      <c r="F392" s="10" t="s">
        <v>280</v>
      </c>
      <c r="G392" s="11" t="s">
        <v>2947</v>
      </c>
      <c r="H392" s="12">
        <v>8.8599999999999998E-3</v>
      </c>
      <c r="I392" s="8">
        <v>4033878403815</v>
      </c>
      <c r="J392" s="8" t="s">
        <v>2897</v>
      </c>
      <c r="K392" s="8" t="s">
        <v>2618</v>
      </c>
    </row>
    <row r="393" spans="1:11" ht="15" customHeight="1" x14ac:dyDescent="0.25">
      <c r="A393" s="8">
        <v>1099130901</v>
      </c>
      <c r="B393" s="9" t="s">
        <v>2588</v>
      </c>
      <c r="C393" s="8" t="s">
        <v>2567</v>
      </c>
      <c r="D393" s="8">
        <v>190</v>
      </c>
      <c r="E393" s="9" t="s">
        <v>3686</v>
      </c>
      <c r="F393" s="10" t="s">
        <v>281</v>
      </c>
      <c r="G393" s="11" t="s">
        <v>2948</v>
      </c>
      <c r="H393" s="12">
        <v>0</v>
      </c>
      <c r="I393" s="8">
        <v>4033878403822</v>
      </c>
      <c r="J393" s="8" t="s">
        <v>2897</v>
      </c>
      <c r="K393" s="8" t="s">
        <v>2618</v>
      </c>
    </row>
    <row r="394" spans="1:11" ht="15" customHeight="1" x14ac:dyDescent="0.25">
      <c r="A394" s="8">
        <v>1099131101</v>
      </c>
      <c r="B394" s="9" t="s">
        <v>2588</v>
      </c>
      <c r="C394" s="8" t="s">
        <v>2567</v>
      </c>
      <c r="D394" s="8">
        <v>190</v>
      </c>
      <c r="E394" s="9" t="s">
        <v>3686</v>
      </c>
      <c r="F394" s="10" t="s">
        <v>281</v>
      </c>
      <c r="G394" s="11" t="s">
        <v>2948</v>
      </c>
      <c r="H394" s="12">
        <v>0</v>
      </c>
      <c r="I394" s="8">
        <v>4033878403839</v>
      </c>
      <c r="J394" s="8" t="s">
        <v>2897</v>
      </c>
      <c r="K394" s="8" t="s">
        <v>2618</v>
      </c>
    </row>
    <row r="395" spans="1:11" ht="15" customHeight="1" x14ac:dyDescent="0.25">
      <c r="A395" s="8">
        <v>1099160901</v>
      </c>
      <c r="B395" s="9" t="s">
        <v>2588</v>
      </c>
      <c r="C395" s="8" t="s">
        <v>2567</v>
      </c>
      <c r="D395" s="8">
        <v>190</v>
      </c>
      <c r="E395" s="9" t="s">
        <v>3686</v>
      </c>
      <c r="F395" s="10" t="s">
        <v>282</v>
      </c>
      <c r="G395" s="11" t="s">
        <v>2949</v>
      </c>
      <c r="H395" s="12">
        <v>0</v>
      </c>
      <c r="I395" s="8">
        <v>4033878403846</v>
      </c>
      <c r="J395" s="8" t="s">
        <v>2897</v>
      </c>
      <c r="K395" s="8" t="s">
        <v>2618</v>
      </c>
    </row>
    <row r="396" spans="1:11" ht="15" customHeight="1" x14ac:dyDescent="0.25">
      <c r="A396" s="8">
        <v>1099161101</v>
      </c>
      <c r="B396" s="9" t="s">
        <v>2588</v>
      </c>
      <c r="C396" s="8" t="s">
        <v>2567</v>
      </c>
      <c r="D396" s="8">
        <v>190</v>
      </c>
      <c r="E396" s="9" t="s">
        <v>3686</v>
      </c>
      <c r="F396" s="10" t="s">
        <v>282</v>
      </c>
      <c r="G396" s="11" t="s">
        <v>2949</v>
      </c>
      <c r="H396" s="12">
        <v>0.01</v>
      </c>
      <c r="I396" s="8">
        <v>4033878403853</v>
      </c>
      <c r="J396" s="8" t="s">
        <v>2897</v>
      </c>
      <c r="K396" s="8" t="s">
        <v>2618</v>
      </c>
    </row>
    <row r="397" spans="1:11" ht="15" customHeight="1" x14ac:dyDescent="0.25">
      <c r="A397" s="8">
        <v>1099161250</v>
      </c>
      <c r="B397" s="9" t="s">
        <v>2588</v>
      </c>
      <c r="C397" s="8" t="s">
        <v>2569</v>
      </c>
      <c r="D397" s="8">
        <v>190</v>
      </c>
      <c r="E397" s="9" t="s">
        <v>3686</v>
      </c>
      <c r="F397" s="10" t="s">
        <v>283</v>
      </c>
      <c r="G397" s="11" t="s">
        <v>2950</v>
      </c>
      <c r="H397" s="12">
        <v>0.01</v>
      </c>
      <c r="I397" s="8">
        <v>4033878403860</v>
      </c>
      <c r="J397" s="8" t="s">
        <v>2897</v>
      </c>
      <c r="K397" s="8" t="s">
        <v>2618</v>
      </c>
    </row>
    <row r="398" spans="1:11" ht="15" customHeight="1" x14ac:dyDescent="0.25">
      <c r="A398" s="8">
        <v>1099161301</v>
      </c>
      <c r="B398" s="9" t="s">
        <v>2588</v>
      </c>
      <c r="C398" s="8" t="s">
        <v>2567</v>
      </c>
      <c r="D398" s="8">
        <v>190</v>
      </c>
      <c r="E398" s="9" t="s">
        <v>3686</v>
      </c>
      <c r="F398" s="10" t="s">
        <v>282</v>
      </c>
      <c r="G398" s="11" t="s">
        <v>2949</v>
      </c>
      <c r="H398" s="12">
        <v>0.01</v>
      </c>
      <c r="I398" s="8">
        <v>4033878403877</v>
      </c>
      <c r="J398" s="8" t="s">
        <v>2897</v>
      </c>
      <c r="K398" s="8" t="s">
        <v>2618</v>
      </c>
    </row>
    <row r="399" spans="1:11" ht="15" customHeight="1" x14ac:dyDescent="0.25">
      <c r="A399" s="8">
        <v>1099201250</v>
      </c>
      <c r="B399" s="9" t="s">
        <v>2588</v>
      </c>
      <c r="C399" s="8" t="s">
        <v>2567</v>
      </c>
      <c r="D399" s="8">
        <v>190</v>
      </c>
      <c r="E399" s="9" t="s">
        <v>3686</v>
      </c>
      <c r="F399" s="10" t="s">
        <v>284</v>
      </c>
      <c r="G399" s="11" t="s">
        <v>2951</v>
      </c>
      <c r="H399" s="12">
        <v>1.567E-2</v>
      </c>
      <c r="I399" s="8">
        <v>4033878403884</v>
      </c>
      <c r="J399" s="8" t="s">
        <v>2897</v>
      </c>
      <c r="K399" s="8" t="s">
        <v>2618</v>
      </c>
    </row>
    <row r="400" spans="1:11" ht="15" customHeight="1" x14ac:dyDescent="0.25">
      <c r="A400" s="8">
        <v>1099201650</v>
      </c>
      <c r="B400" s="9" t="s">
        <v>2588</v>
      </c>
      <c r="C400" s="8" t="s">
        <v>2567</v>
      </c>
      <c r="D400" s="8">
        <v>190</v>
      </c>
      <c r="E400" s="9" t="s">
        <v>3686</v>
      </c>
      <c r="F400" s="10" t="s">
        <v>284</v>
      </c>
      <c r="G400" s="11" t="s">
        <v>2951</v>
      </c>
      <c r="H400" s="12">
        <v>2.5000000000000001E-2</v>
      </c>
      <c r="I400" s="8">
        <v>4033878403891</v>
      </c>
      <c r="J400" s="8" t="s">
        <v>2897</v>
      </c>
      <c r="K400" s="8" t="s">
        <v>2618</v>
      </c>
    </row>
    <row r="401" spans="1:11" ht="15" customHeight="1" x14ac:dyDescent="0.25">
      <c r="A401" s="8">
        <v>1099211101</v>
      </c>
      <c r="B401" s="9" t="s">
        <v>2588</v>
      </c>
      <c r="C401" s="8" t="s">
        <v>2567</v>
      </c>
      <c r="D401" s="8">
        <v>190</v>
      </c>
      <c r="E401" s="9" t="s">
        <v>3686</v>
      </c>
      <c r="F401" s="10" t="s">
        <v>285</v>
      </c>
      <c r="G401" s="11" t="s">
        <v>2952</v>
      </c>
      <c r="H401" s="12">
        <v>0.01</v>
      </c>
      <c r="I401" s="8">
        <v>4033878403907</v>
      </c>
      <c r="J401" s="8" t="s">
        <v>2897</v>
      </c>
      <c r="K401" s="8" t="s">
        <v>2618</v>
      </c>
    </row>
    <row r="402" spans="1:11" ht="15" customHeight="1" x14ac:dyDescent="0.25">
      <c r="A402" s="8">
        <v>1099211301</v>
      </c>
      <c r="B402" s="9" t="s">
        <v>2588</v>
      </c>
      <c r="C402" s="8" t="s">
        <v>2567</v>
      </c>
      <c r="D402" s="8">
        <v>190</v>
      </c>
      <c r="E402" s="9" t="s">
        <v>3686</v>
      </c>
      <c r="F402" s="10" t="s">
        <v>285</v>
      </c>
      <c r="G402" s="11" t="s">
        <v>2952</v>
      </c>
      <c r="H402" s="12">
        <v>0.01</v>
      </c>
      <c r="I402" s="8">
        <v>4033878403914</v>
      </c>
      <c r="J402" s="8" t="s">
        <v>2897</v>
      </c>
      <c r="K402" s="8" t="s">
        <v>2618</v>
      </c>
    </row>
    <row r="403" spans="1:11" ht="15" customHeight="1" x14ac:dyDescent="0.25">
      <c r="A403" s="8">
        <v>1099211601</v>
      </c>
      <c r="B403" s="9" t="s">
        <v>2588</v>
      </c>
      <c r="C403" s="8" t="s">
        <v>2567</v>
      </c>
      <c r="D403" s="8">
        <v>190</v>
      </c>
      <c r="E403" s="9" t="s">
        <v>3686</v>
      </c>
      <c r="F403" s="10" t="s">
        <v>285</v>
      </c>
      <c r="G403" s="11" t="s">
        <v>2952</v>
      </c>
      <c r="H403" s="12">
        <v>0.01</v>
      </c>
      <c r="I403" s="8">
        <v>4033878403921</v>
      </c>
      <c r="J403" s="8" t="s">
        <v>2897</v>
      </c>
      <c r="K403" s="8" t="s">
        <v>2618</v>
      </c>
    </row>
    <row r="404" spans="1:11" ht="15" customHeight="1" x14ac:dyDescent="0.25">
      <c r="A404" s="8">
        <v>1099251650</v>
      </c>
      <c r="B404" s="9" t="s">
        <v>2588</v>
      </c>
      <c r="C404" s="8" t="s">
        <v>2567</v>
      </c>
      <c r="D404" s="8">
        <v>190</v>
      </c>
      <c r="E404" s="9" t="s">
        <v>3686</v>
      </c>
      <c r="F404" s="10" t="s">
        <v>286</v>
      </c>
      <c r="G404" s="11" t="s">
        <v>2953</v>
      </c>
      <c r="H404" s="12">
        <v>4.1000000000000002E-2</v>
      </c>
      <c r="I404" s="8">
        <v>4033878403938</v>
      </c>
      <c r="J404" s="8" t="s">
        <v>2897</v>
      </c>
      <c r="K404" s="8" t="s">
        <v>2618</v>
      </c>
    </row>
    <row r="405" spans="1:11" ht="15" customHeight="1" x14ac:dyDescent="0.25">
      <c r="A405" s="8">
        <v>1099252050</v>
      </c>
      <c r="B405" s="9" t="s">
        <v>2588</v>
      </c>
      <c r="C405" s="8" t="s">
        <v>2567</v>
      </c>
      <c r="D405" s="8">
        <v>190</v>
      </c>
      <c r="E405" s="9">
        <v>28.11</v>
      </c>
      <c r="F405" s="10" t="s">
        <v>286</v>
      </c>
      <c r="G405" s="11" t="s">
        <v>2953</v>
      </c>
      <c r="H405" s="12">
        <v>2.5000000000000001E-2</v>
      </c>
      <c r="I405" s="8">
        <v>4033878403945</v>
      </c>
      <c r="J405" s="8" t="s">
        <v>2897</v>
      </c>
      <c r="K405" s="8" t="s">
        <v>2618</v>
      </c>
    </row>
    <row r="406" spans="1:11" ht="15" customHeight="1" x14ac:dyDescent="0.25">
      <c r="A406" s="8">
        <v>1099291601</v>
      </c>
      <c r="B406" s="9" t="s">
        <v>2588</v>
      </c>
      <c r="C406" s="8" t="s">
        <v>2569</v>
      </c>
      <c r="D406" s="8">
        <v>190</v>
      </c>
      <c r="E406" s="9" t="s">
        <v>3686</v>
      </c>
      <c r="F406" s="10" t="s">
        <v>287</v>
      </c>
      <c r="G406" s="11" t="s">
        <v>2954</v>
      </c>
      <c r="H406" s="12">
        <v>0.01</v>
      </c>
      <c r="I406" s="8">
        <v>4033878403952</v>
      </c>
      <c r="J406" s="8" t="s">
        <v>2897</v>
      </c>
      <c r="K406" s="8" t="s">
        <v>2618</v>
      </c>
    </row>
    <row r="407" spans="1:11" ht="15" customHeight="1" x14ac:dyDescent="0.25">
      <c r="A407" s="8">
        <v>1099292101</v>
      </c>
      <c r="B407" s="9" t="s">
        <v>2588</v>
      </c>
      <c r="C407" s="8" t="s">
        <v>2569</v>
      </c>
      <c r="D407" s="8">
        <v>190</v>
      </c>
      <c r="E407" s="9" t="s">
        <v>3686</v>
      </c>
      <c r="F407" s="10" t="s">
        <v>287</v>
      </c>
      <c r="G407" s="11" t="s">
        <v>2954</v>
      </c>
      <c r="H407" s="12">
        <v>2.5000000000000001E-2</v>
      </c>
      <c r="I407" s="8">
        <v>4033878403969</v>
      </c>
      <c r="J407" s="8" t="s">
        <v>2897</v>
      </c>
      <c r="K407" s="8" t="s">
        <v>2618</v>
      </c>
    </row>
    <row r="408" spans="1:11" ht="15" customHeight="1" x14ac:dyDescent="0.25">
      <c r="A408" s="8">
        <v>1099321650</v>
      </c>
      <c r="B408" s="9" t="s">
        <v>2588</v>
      </c>
      <c r="C408" s="8" t="s">
        <v>2569</v>
      </c>
      <c r="D408" s="8">
        <v>190</v>
      </c>
      <c r="E408" s="9" t="s">
        <v>3686</v>
      </c>
      <c r="F408" s="10" t="s">
        <v>288</v>
      </c>
      <c r="G408" s="11" t="s">
        <v>2955</v>
      </c>
      <c r="H408" s="12">
        <v>0.01</v>
      </c>
      <c r="I408" s="8">
        <v>4033878403976</v>
      </c>
      <c r="J408" s="8" t="s">
        <v>2897</v>
      </c>
      <c r="K408" s="8" t="s">
        <v>2618</v>
      </c>
    </row>
    <row r="409" spans="1:11" ht="15" customHeight="1" x14ac:dyDescent="0.25">
      <c r="A409" s="8">
        <v>1099322050</v>
      </c>
      <c r="B409" s="9" t="s">
        <v>2588</v>
      </c>
      <c r="C409" s="8" t="s">
        <v>2569</v>
      </c>
      <c r="D409" s="8">
        <v>190</v>
      </c>
      <c r="E409" s="9" t="s">
        <v>3686</v>
      </c>
      <c r="F409" s="10" t="s">
        <v>288</v>
      </c>
      <c r="G409" s="11" t="s">
        <v>2955</v>
      </c>
      <c r="H409" s="12">
        <v>2.5000000000000001E-2</v>
      </c>
      <c r="I409" s="8">
        <v>4033878403983</v>
      </c>
      <c r="J409" s="8" t="s">
        <v>2897</v>
      </c>
      <c r="K409" s="8" t="s">
        <v>2618</v>
      </c>
    </row>
    <row r="410" spans="1:11" ht="15" customHeight="1" x14ac:dyDescent="0.25">
      <c r="A410" s="8">
        <v>1099322550</v>
      </c>
      <c r="B410" s="9" t="s">
        <v>2588</v>
      </c>
      <c r="C410" s="8" t="s">
        <v>2569</v>
      </c>
      <c r="D410" s="8">
        <v>190</v>
      </c>
      <c r="E410" s="9" t="s">
        <v>3686</v>
      </c>
      <c r="F410" s="10" t="s">
        <v>288</v>
      </c>
      <c r="G410" s="11" t="s">
        <v>2955</v>
      </c>
      <c r="H410" s="12">
        <v>2.538E-2</v>
      </c>
      <c r="I410" s="8">
        <v>4033878403990</v>
      </c>
      <c r="J410" s="8" t="s">
        <v>2897</v>
      </c>
      <c r="K410" s="8" t="s">
        <v>2618</v>
      </c>
    </row>
    <row r="411" spans="1:11" ht="15" customHeight="1" x14ac:dyDescent="0.25">
      <c r="A411" s="8">
        <v>1099362101</v>
      </c>
      <c r="B411" s="9" t="s">
        <v>2588</v>
      </c>
      <c r="C411" s="8" t="s">
        <v>2569</v>
      </c>
      <c r="D411" s="8">
        <v>190</v>
      </c>
      <c r="E411" s="9" t="s">
        <v>3686</v>
      </c>
      <c r="F411" s="10" t="s">
        <v>289</v>
      </c>
      <c r="G411" s="11" t="s">
        <v>2956</v>
      </c>
      <c r="H411" s="12">
        <v>0.1133</v>
      </c>
      <c r="I411" s="8">
        <v>4033878404003</v>
      </c>
      <c r="J411" s="8" t="s">
        <v>2897</v>
      </c>
      <c r="K411" s="8" t="s">
        <v>2618</v>
      </c>
    </row>
    <row r="412" spans="1:11" ht="15" customHeight="1" x14ac:dyDescent="0.25">
      <c r="A412" s="8">
        <v>1099362901</v>
      </c>
      <c r="B412" s="9" t="s">
        <v>2588</v>
      </c>
      <c r="C412" s="8" t="s">
        <v>2569</v>
      </c>
      <c r="D412" s="8">
        <v>190</v>
      </c>
      <c r="E412" s="9" t="s">
        <v>3686</v>
      </c>
      <c r="F412" s="10" t="s">
        <v>289</v>
      </c>
      <c r="G412" s="11" t="s">
        <v>2956</v>
      </c>
      <c r="H412" s="12">
        <v>2.555E-2</v>
      </c>
      <c r="I412" s="8">
        <v>4033878404010</v>
      </c>
      <c r="J412" s="8" t="s">
        <v>2897</v>
      </c>
      <c r="K412" s="8" t="s">
        <v>2618</v>
      </c>
    </row>
    <row r="413" spans="1:11" ht="15" customHeight="1" x14ac:dyDescent="0.25">
      <c r="A413" s="8">
        <v>1099402050</v>
      </c>
      <c r="B413" s="9" t="s">
        <v>2588</v>
      </c>
      <c r="C413" s="8" t="s">
        <v>2569</v>
      </c>
      <c r="D413" s="8">
        <v>190</v>
      </c>
      <c r="E413" s="9" t="s">
        <v>3686</v>
      </c>
      <c r="F413" s="10" t="s">
        <v>290</v>
      </c>
      <c r="G413" s="11" t="s">
        <v>2957</v>
      </c>
      <c r="H413" s="12">
        <v>2.5000000000000001E-2</v>
      </c>
      <c r="I413" s="8">
        <v>4033878404027</v>
      </c>
      <c r="J413" s="8" t="s">
        <v>2897</v>
      </c>
      <c r="K413" s="8" t="s">
        <v>2618</v>
      </c>
    </row>
    <row r="414" spans="1:11" ht="15" customHeight="1" x14ac:dyDescent="0.25">
      <c r="A414" s="8">
        <v>1099402550</v>
      </c>
      <c r="B414" s="9" t="s">
        <v>2588</v>
      </c>
      <c r="C414" s="8" t="s">
        <v>2569</v>
      </c>
      <c r="D414" s="8">
        <v>190</v>
      </c>
      <c r="E414" s="9" t="s">
        <v>3686</v>
      </c>
      <c r="F414" s="10" t="s">
        <v>290</v>
      </c>
      <c r="G414" s="11" t="s">
        <v>2957</v>
      </c>
      <c r="H414" s="12">
        <v>2.5000000000000001E-2</v>
      </c>
      <c r="I414" s="8">
        <v>4033878404034</v>
      </c>
      <c r="J414" s="8" t="s">
        <v>2897</v>
      </c>
      <c r="K414" s="8" t="s">
        <v>2618</v>
      </c>
    </row>
    <row r="415" spans="1:11" ht="15" customHeight="1" x14ac:dyDescent="0.25">
      <c r="A415" s="8">
        <v>1099403250</v>
      </c>
      <c r="B415" s="9" t="s">
        <v>2588</v>
      </c>
      <c r="C415" s="8" t="s">
        <v>2569</v>
      </c>
      <c r="D415" s="8">
        <v>190</v>
      </c>
      <c r="E415" s="9" t="s">
        <v>3686</v>
      </c>
      <c r="F415" s="10" t="s">
        <v>290</v>
      </c>
      <c r="G415" s="11" t="s">
        <v>2957</v>
      </c>
      <c r="H415" s="12">
        <v>2.5000000000000001E-2</v>
      </c>
      <c r="I415" s="8">
        <v>4033878404041</v>
      </c>
      <c r="J415" s="8" t="s">
        <v>2897</v>
      </c>
      <c r="K415" s="8" t="s">
        <v>2618</v>
      </c>
    </row>
    <row r="416" spans="1:11" ht="15" customHeight="1" x14ac:dyDescent="0.25">
      <c r="A416" s="8">
        <v>1099422901</v>
      </c>
      <c r="B416" s="9" t="s">
        <v>2588</v>
      </c>
      <c r="C416" s="8" t="s">
        <v>2569</v>
      </c>
      <c r="D416" s="8">
        <v>190</v>
      </c>
      <c r="E416" s="9" t="s">
        <v>3686</v>
      </c>
      <c r="F416" s="10" t="s">
        <v>291</v>
      </c>
      <c r="G416" s="11" t="s">
        <v>2958</v>
      </c>
      <c r="H416" s="12">
        <v>0.123</v>
      </c>
      <c r="I416" s="8">
        <v>4033878404058</v>
      </c>
      <c r="J416" s="8" t="s">
        <v>2897</v>
      </c>
      <c r="K416" s="8" t="s">
        <v>2618</v>
      </c>
    </row>
    <row r="417" spans="1:11" ht="15" customHeight="1" x14ac:dyDescent="0.25">
      <c r="A417" s="8">
        <v>1099423601</v>
      </c>
      <c r="B417" s="9" t="s">
        <v>2588</v>
      </c>
      <c r="C417" s="8" t="s">
        <v>2569</v>
      </c>
      <c r="D417" s="8">
        <v>190</v>
      </c>
      <c r="E417" s="9" t="s">
        <v>3686</v>
      </c>
      <c r="F417" s="10" t="s">
        <v>291</v>
      </c>
      <c r="G417" s="11" t="s">
        <v>2958</v>
      </c>
      <c r="H417" s="12">
        <v>0.123</v>
      </c>
      <c r="I417" s="8">
        <v>4033878404065</v>
      </c>
      <c r="J417" s="8" t="s">
        <v>2897</v>
      </c>
      <c r="K417" s="8" t="s">
        <v>2618</v>
      </c>
    </row>
    <row r="418" spans="1:11" ht="15" customHeight="1" x14ac:dyDescent="0.25">
      <c r="A418" s="8">
        <v>1099483601</v>
      </c>
      <c r="B418" s="9" t="s">
        <v>2588</v>
      </c>
      <c r="C418" s="8" t="s">
        <v>2569</v>
      </c>
      <c r="D418" s="8">
        <v>190</v>
      </c>
      <c r="E418" s="9" t="s">
        <v>3686</v>
      </c>
      <c r="F418" s="10" t="s">
        <v>292</v>
      </c>
      <c r="G418" s="11" t="s">
        <v>2959</v>
      </c>
      <c r="H418" s="12">
        <v>0.123</v>
      </c>
      <c r="I418" s="8">
        <v>4033878404072</v>
      </c>
      <c r="J418" s="8" t="s">
        <v>2897</v>
      </c>
      <c r="K418" s="8" t="s">
        <v>2618</v>
      </c>
    </row>
    <row r="419" spans="1:11" ht="15" customHeight="1" x14ac:dyDescent="0.25">
      <c r="A419" s="8">
        <v>1099484201</v>
      </c>
      <c r="B419" s="9" t="s">
        <v>2588</v>
      </c>
      <c r="C419" s="8" t="s">
        <v>2569</v>
      </c>
      <c r="D419" s="8">
        <v>190</v>
      </c>
      <c r="E419" s="9" t="s">
        <v>3686</v>
      </c>
      <c r="F419" s="10" t="s">
        <v>292</v>
      </c>
      <c r="G419" s="11" t="s">
        <v>2959</v>
      </c>
      <c r="H419" s="12">
        <v>7.4789999999999995E-2</v>
      </c>
      <c r="I419" s="8">
        <v>4033878404089</v>
      </c>
      <c r="J419" s="8" t="s">
        <v>2897</v>
      </c>
      <c r="K419" s="8" t="s">
        <v>2618</v>
      </c>
    </row>
    <row r="420" spans="1:11" ht="15" customHeight="1" x14ac:dyDescent="0.25">
      <c r="A420" s="8">
        <v>1099502550</v>
      </c>
      <c r="B420" s="9" t="s">
        <v>2588</v>
      </c>
      <c r="C420" s="8" t="s">
        <v>2569</v>
      </c>
      <c r="D420" s="8">
        <v>190</v>
      </c>
      <c r="E420" s="9" t="s">
        <v>3686</v>
      </c>
      <c r="F420" s="10" t="s">
        <v>293</v>
      </c>
      <c r="G420" s="11" t="s">
        <v>2960</v>
      </c>
      <c r="H420" s="12">
        <v>0.01</v>
      </c>
      <c r="I420" s="8">
        <v>4033878404096</v>
      </c>
      <c r="J420" s="8" t="s">
        <v>2897</v>
      </c>
      <c r="K420" s="8" t="s">
        <v>2618</v>
      </c>
    </row>
    <row r="421" spans="1:11" ht="15" customHeight="1" x14ac:dyDescent="0.25">
      <c r="A421" s="8">
        <v>1099503250</v>
      </c>
      <c r="B421" s="9" t="s">
        <v>2588</v>
      </c>
      <c r="C421" s="8" t="s">
        <v>2569</v>
      </c>
      <c r="D421" s="8">
        <v>190</v>
      </c>
      <c r="E421" s="9" t="s">
        <v>3686</v>
      </c>
      <c r="F421" s="10" t="s">
        <v>293</v>
      </c>
      <c r="G421" s="11" t="s">
        <v>2960</v>
      </c>
      <c r="H421" s="12">
        <v>0.01</v>
      </c>
      <c r="I421" s="8">
        <v>4033878404102</v>
      </c>
      <c r="J421" s="8" t="s">
        <v>2897</v>
      </c>
      <c r="K421" s="8" t="s">
        <v>2618</v>
      </c>
    </row>
    <row r="422" spans="1:11" ht="15" customHeight="1" x14ac:dyDescent="0.25">
      <c r="A422" s="8">
        <v>1099504050</v>
      </c>
      <c r="B422" s="9" t="s">
        <v>2588</v>
      </c>
      <c r="C422" s="8" t="s">
        <v>2569</v>
      </c>
      <c r="D422" s="8">
        <v>190</v>
      </c>
      <c r="E422" s="9" t="s">
        <v>3686</v>
      </c>
      <c r="F422" s="10" t="s">
        <v>293</v>
      </c>
      <c r="G422" s="11" t="s">
        <v>2960</v>
      </c>
      <c r="H422" s="12">
        <v>0.1</v>
      </c>
      <c r="I422" s="8">
        <v>4033878404119</v>
      </c>
      <c r="J422" s="8" t="s">
        <v>2897</v>
      </c>
      <c r="K422" s="8" t="s">
        <v>2618</v>
      </c>
    </row>
    <row r="423" spans="1:11" ht="15" customHeight="1" x14ac:dyDescent="0.25">
      <c r="A423" s="8">
        <v>1099633250</v>
      </c>
      <c r="B423" s="9" t="s">
        <v>2588</v>
      </c>
      <c r="C423" s="8" t="s">
        <v>2569</v>
      </c>
      <c r="D423" s="8">
        <v>190</v>
      </c>
      <c r="E423" s="9" t="s">
        <v>3686</v>
      </c>
      <c r="F423" s="10" t="s">
        <v>294</v>
      </c>
      <c r="G423" s="11" t="s">
        <v>2961</v>
      </c>
      <c r="H423" s="12">
        <v>0.01</v>
      </c>
      <c r="I423" s="8">
        <v>4033878404126</v>
      </c>
      <c r="J423" s="8" t="s">
        <v>2897</v>
      </c>
      <c r="K423" s="8" t="s">
        <v>2618</v>
      </c>
    </row>
    <row r="424" spans="1:11" ht="15" customHeight="1" x14ac:dyDescent="0.25">
      <c r="A424" s="8">
        <v>1099634050</v>
      </c>
      <c r="B424" s="9" t="s">
        <v>2588</v>
      </c>
      <c r="C424" s="8" t="s">
        <v>2569</v>
      </c>
      <c r="D424" s="8">
        <v>190</v>
      </c>
      <c r="E424" s="9" t="s">
        <v>3686</v>
      </c>
      <c r="F424" s="10" t="s">
        <v>294</v>
      </c>
      <c r="G424" s="11" t="s">
        <v>2961</v>
      </c>
      <c r="H424" s="12">
        <v>0.01</v>
      </c>
      <c r="I424" s="8">
        <v>4033878404133</v>
      </c>
      <c r="J424" s="8" t="s">
        <v>2897</v>
      </c>
      <c r="K424" s="8" t="s">
        <v>2618</v>
      </c>
    </row>
    <row r="425" spans="1:11" ht="15" customHeight="1" x14ac:dyDescent="0.25">
      <c r="A425" s="8">
        <v>1099635050</v>
      </c>
      <c r="B425" s="9" t="s">
        <v>2588</v>
      </c>
      <c r="C425" s="8" t="s">
        <v>2569</v>
      </c>
      <c r="D425" s="8">
        <v>190</v>
      </c>
      <c r="E425" s="9" t="s">
        <v>3686</v>
      </c>
      <c r="F425" s="10" t="s">
        <v>294</v>
      </c>
      <c r="G425" s="11" t="s">
        <v>2961</v>
      </c>
      <c r="H425" s="12">
        <v>0</v>
      </c>
      <c r="I425" s="8">
        <v>4033878404140</v>
      </c>
      <c r="J425" s="8" t="s">
        <v>2897</v>
      </c>
      <c r="K425" s="8" t="s">
        <v>2618</v>
      </c>
    </row>
    <row r="426" spans="1:11" ht="15" customHeight="1" x14ac:dyDescent="0.25">
      <c r="A426" s="8" t="s">
        <v>295</v>
      </c>
      <c r="B426" s="9" t="s">
        <v>2588</v>
      </c>
      <c r="C426" s="8">
        <v>50</v>
      </c>
      <c r="E426" s="9">
        <v>1.52</v>
      </c>
      <c r="F426" s="10" t="s">
        <v>5600</v>
      </c>
      <c r="G426" s="10" t="s">
        <v>5600</v>
      </c>
      <c r="K426" s="8" t="e">
        <v>#N/A</v>
      </c>
    </row>
    <row r="427" spans="1:11" ht="15" customHeight="1" x14ac:dyDescent="0.25">
      <c r="A427" s="8">
        <v>1105070301</v>
      </c>
      <c r="B427" s="9" t="s">
        <v>2588</v>
      </c>
      <c r="C427" s="8" t="s">
        <v>2571</v>
      </c>
      <c r="D427" s="8">
        <v>80</v>
      </c>
      <c r="E427" s="9" t="s">
        <v>3686</v>
      </c>
      <c r="F427" s="10" t="s">
        <v>296</v>
      </c>
      <c r="G427" s="11" t="s">
        <v>296</v>
      </c>
      <c r="H427" s="12">
        <v>1.7129999999999999E-2</v>
      </c>
      <c r="I427" s="8">
        <v>4033878404454</v>
      </c>
      <c r="J427" s="8" t="s">
        <v>2596</v>
      </c>
      <c r="K427" s="8" t="s">
        <v>2831</v>
      </c>
    </row>
    <row r="428" spans="1:11" ht="15" customHeight="1" x14ac:dyDescent="0.25">
      <c r="A428" s="8">
        <v>1105090101</v>
      </c>
      <c r="B428" s="9" t="s">
        <v>2588</v>
      </c>
      <c r="C428" s="8" t="s">
        <v>2571</v>
      </c>
      <c r="D428" s="8">
        <v>80</v>
      </c>
      <c r="E428" s="9" t="s">
        <v>3686</v>
      </c>
      <c r="F428" s="10" t="s">
        <v>297</v>
      </c>
      <c r="G428" s="11" t="s">
        <v>297</v>
      </c>
      <c r="H428" s="12">
        <v>2.708E-2</v>
      </c>
      <c r="I428" s="8">
        <v>4033878404478</v>
      </c>
      <c r="J428" s="8" t="s">
        <v>2596</v>
      </c>
      <c r="K428" s="8" t="s">
        <v>2831</v>
      </c>
    </row>
    <row r="429" spans="1:11" ht="15" customHeight="1" x14ac:dyDescent="0.25">
      <c r="A429" s="8">
        <v>1105090301</v>
      </c>
      <c r="B429" s="9" t="s">
        <v>2588</v>
      </c>
      <c r="C429" s="8" t="s">
        <v>2571</v>
      </c>
      <c r="D429" s="8">
        <v>80</v>
      </c>
      <c r="E429" s="9" t="s">
        <v>3686</v>
      </c>
      <c r="F429" s="10" t="s">
        <v>297</v>
      </c>
      <c r="G429" s="11" t="s">
        <v>297</v>
      </c>
      <c r="H429" s="12">
        <v>2.6780000000000002E-2</v>
      </c>
      <c r="I429" s="8">
        <v>4033878404485</v>
      </c>
      <c r="J429" s="8" t="s">
        <v>2596</v>
      </c>
      <c r="K429" s="8" t="s">
        <v>2831</v>
      </c>
    </row>
    <row r="430" spans="1:11" ht="15" customHeight="1" x14ac:dyDescent="0.25">
      <c r="A430" s="8">
        <v>1105110101</v>
      </c>
      <c r="B430" s="9" t="s">
        <v>2588</v>
      </c>
      <c r="C430" s="8" t="s">
        <v>2571</v>
      </c>
      <c r="D430" s="8">
        <v>80</v>
      </c>
      <c r="E430" s="9" t="s">
        <v>3686</v>
      </c>
      <c r="F430" s="10" t="s">
        <v>298</v>
      </c>
      <c r="G430" s="11" t="s">
        <v>298</v>
      </c>
      <c r="H430" s="12">
        <v>3.8039999999999997E-2</v>
      </c>
      <c r="I430" s="8">
        <v>4033878404508</v>
      </c>
      <c r="J430" s="8" t="s">
        <v>2596</v>
      </c>
      <c r="K430" s="8" t="s">
        <v>2831</v>
      </c>
    </row>
    <row r="431" spans="1:11" ht="15" customHeight="1" x14ac:dyDescent="0.25">
      <c r="A431" s="8">
        <v>1105110301</v>
      </c>
      <c r="B431" s="9" t="s">
        <v>2588</v>
      </c>
      <c r="C431" s="8" t="s">
        <v>2571</v>
      </c>
      <c r="D431" s="8">
        <v>80</v>
      </c>
      <c r="E431" s="9" t="s">
        <v>3686</v>
      </c>
      <c r="F431" s="10" t="s">
        <v>298</v>
      </c>
      <c r="G431" s="11" t="s">
        <v>298</v>
      </c>
      <c r="H431" s="12">
        <v>3.7740000000000003E-2</v>
      </c>
      <c r="I431" s="8">
        <v>4033878404515</v>
      </c>
      <c r="J431" s="8" t="s">
        <v>2596</v>
      </c>
      <c r="K431" s="8" t="s">
        <v>2831</v>
      </c>
    </row>
    <row r="432" spans="1:11" ht="15" customHeight="1" x14ac:dyDescent="0.25">
      <c r="A432" s="8">
        <v>1105120051</v>
      </c>
      <c r="B432" s="9" t="s">
        <v>2588</v>
      </c>
      <c r="C432" s="8" t="s">
        <v>2571</v>
      </c>
      <c r="D432" s="8">
        <v>80</v>
      </c>
      <c r="E432" s="9" t="s">
        <v>3686</v>
      </c>
      <c r="F432" s="10" t="s">
        <v>2962</v>
      </c>
      <c r="G432" s="11" t="s">
        <v>2962</v>
      </c>
      <c r="H432" s="12">
        <v>2.2929999999999999E-2</v>
      </c>
      <c r="I432" s="8">
        <v>4033878404539</v>
      </c>
      <c r="J432" s="8" t="s">
        <v>2596</v>
      </c>
      <c r="K432" s="8" t="s">
        <v>2831</v>
      </c>
    </row>
    <row r="433" spans="1:11" ht="15" customHeight="1" x14ac:dyDescent="0.25">
      <c r="A433" s="8">
        <v>1105130101</v>
      </c>
      <c r="B433" s="9" t="s">
        <v>2588</v>
      </c>
      <c r="C433" s="8" t="s">
        <v>2571</v>
      </c>
      <c r="D433" s="8">
        <v>80</v>
      </c>
      <c r="E433" s="9">
        <v>5.34</v>
      </c>
      <c r="F433" s="10" t="s">
        <v>299</v>
      </c>
      <c r="G433" s="11" t="s">
        <v>299</v>
      </c>
      <c r="H433" s="12">
        <v>4.4490000000000002E-2</v>
      </c>
      <c r="I433" s="8">
        <v>4033878404553</v>
      </c>
      <c r="J433" s="8" t="s">
        <v>2596</v>
      </c>
      <c r="K433" s="8" t="s">
        <v>2831</v>
      </c>
    </row>
    <row r="434" spans="1:11" ht="15" customHeight="1" x14ac:dyDescent="0.25">
      <c r="A434" s="8">
        <v>1105130301</v>
      </c>
      <c r="B434" s="9" t="s">
        <v>2588</v>
      </c>
      <c r="C434" s="8" t="s">
        <v>2571</v>
      </c>
      <c r="D434" s="8">
        <v>80</v>
      </c>
      <c r="E434" s="9" t="s">
        <v>3686</v>
      </c>
      <c r="F434" s="10" t="s">
        <v>299</v>
      </c>
      <c r="G434" s="11" t="s">
        <v>299</v>
      </c>
      <c r="H434" s="12">
        <v>4.3999999999999997E-2</v>
      </c>
      <c r="I434" s="8">
        <v>4033878404560</v>
      </c>
      <c r="J434" s="8" t="s">
        <v>2596</v>
      </c>
      <c r="K434" s="8" t="s">
        <v>2831</v>
      </c>
    </row>
    <row r="435" spans="1:11" ht="15" customHeight="1" x14ac:dyDescent="0.25">
      <c r="A435" s="8">
        <v>1105160051</v>
      </c>
      <c r="B435" s="9" t="s">
        <v>2588</v>
      </c>
      <c r="C435" s="8" t="s">
        <v>2571</v>
      </c>
      <c r="D435" s="8">
        <v>80</v>
      </c>
      <c r="E435" s="9" t="s">
        <v>3686</v>
      </c>
      <c r="F435" s="10" t="s">
        <v>2963</v>
      </c>
      <c r="G435" s="11" t="s">
        <v>2963</v>
      </c>
      <c r="H435" s="12">
        <v>2.9749999999999999E-2</v>
      </c>
      <c r="I435" s="8">
        <v>4033878404591</v>
      </c>
      <c r="J435" s="8" t="s">
        <v>2596</v>
      </c>
      <c r="K435" s="8" t="s">
        <v>2831</v>
      </c>
    </row>
    <row r="436" spans="1:11" ht="15" customHeight="1" x14ac:dyDescent="0.25">
      <c r="A436" s="8">
        <v>1105160052</v>
      </c>
      <c r="B436" s="9" t="s">
        <v>2588</v>
      </c>
      <c r="C436" s="8" t="s">
        <v>2571</v>
      </c>
      <c r="D436" s="8">
        <v>80</v>
      </c>
      <c r="E436" s="9" t="s">
        <v>3686</v>
      </c>
      <c r="F436" s="10" t="s">
        <v>2963</v>
      </c>
      <c r="G436" s="11" t="s">
        <v>2963</v>
      </c>
      <c r="H436" s="12">
        <v>3.005E-2</v>
      </c>
      <c r="I436" s="8">
        <v>4033878404607</v>
      </c>
      <c r="J436" s="8" t="s">
        <v>2596</v>
      </c>
      <c r="K436" s="8" t="s">
        <v>2831</v>
      </c>
    </row>
    <row r="437" spans="1:11" ht="15" customHeight="1" x14ac:dyDescent="0.25">
      <c r="A437" s="8">
        <v>1105160101</v>
      </c>
      <c r="B437" s="9" t="s">
        <v>2588</v>
      </c>
      <c r="C437" s="8" t="s">
        <v>2571</v>
      </c>
      <c r="D437" s="8">
        <v>80</v>
      </c>
      <c r="E437" s="9">
        <v>6.04</v>
      </c>
      <c r="F437" s="10" t="s">
        <v>300</v>
      </c>
      <c r="G437" s="11" t="s">
        <v>300</v>
      </c>
      <c r="H437" s="12">
        <v>5.4760000000000003E-2</v>
      </c>
      <c r="I437" s="8">
        <v>4033878404614</v>
      </c>
      <c r="J437" s="8" t="s">
        <v>2596</v>
      </c>
      <c r="K437" s="8" t="s">
        <v>2831</v>
      </c>
    </row>
    <row r="438" spans="1:11" ht="15" customHeight="1" x14ac:dyDescent="0.25">
      <c r="A438" s="8">
        <v>1105160301</v>
      </c>
      <c r="B438" s="9" t="s">
        <v>2588</v>
      </c>
      <c r="C438" s="8" t="s">
        <v>2571</v>
      </c>
      <c r="D438" s="8">
        <v>80</v>
      </c>
      <c r="E438" s="9" t="s">
        <v>3686</v>
      </c>
      <c r="F438" s="10" t="s">
        <v>300</v>
      </c>
      <c r="G438" s="11" t="s">
        <v>300</v>
      </c>
      <c r="H438" s="12">
        <v>5.4460000000000001E-2</v>
      </c>
      <c r="I438" s="8">
        <v>4033878404621</v>
      </c>
      <c r="J438" s="8" t="s">
        <v>2596</v>
      </c>
      <c r="K438" s="8" t="s">
        <v>2831</v>
      </c>
    </row>
    <row r="439" spans="1:11" ht="15" customHeight="1" x14ac:dyDescent="0.25">
      <c r="A439" s="8">
        <v>1105200051</v>
      </c>
      <c r="B439" s="9" t="s">
        <v>2588</v>
      </c>
      <c r="C439" s="8" t="s">
        <v>2571</v>
      </c>
      <c r="D439" s="8">
        <v>80</v>
      </c>
      <c r="E439" s="9" t="s">
        <v>3686</v>
      </c>
      <c r="F439" s="10" t="s">
        <v>2964</v>
      </c>
      <c r="G439" s="11" t="s">
        <v>2964</v>
      </c>
      <c r="H439" s="12">
        <v>4.3639999999999998E-2</v>
      </c>
      <c r="I439" s="8">
        <v>4033878404645</v>
      </c>
      <c r="J439" s="8" t="s">
        <v>2596</v>
      </c>
      <c r="K439" s="8" t="s">
        <v>2831</v>
      </c>
    </row>
    <row r="440" spans="1:11" ht="15" customHeight="1" x14ac:dyDescent="0.25">
      <c r="A440" s="8">
        <v>1105200052</v>
      </c>
      <c r="B440" s="9" t="s">
        <v>2588</v>
      </c>
      <c r="C440" s="8" t="s">
        <v>2571</v>
      </c>
      <c r="D440" s="8">
        <v>80</v>
      </c>
      <c r="E440" s="9">
        <v>4.78</v>
      </c>
      <c r="F440" s="10" t="s">
        <v>2964</v>
      </c>
      <c r="G440" s="11" t="s">
        <v>2964</v>
      </c>
      <c r="H440" s="12">
        <v>4.394E-2</v>
      </c>
      <c r="I440" s="8">
        <v>4033878404652</v>
      </c>
      <c r="J440" s="8" t="s">
        <v>2596</v>
      </c>
      <c r="K440" s="8" t="s">
        <v>2831</v>
      </c>
    </row>
    <row r="441" spans="1:11" ht="15" customHeight="1" x14ac:dyDescent="0.25">
      <c r="A441" s="8">
        <v>1105201351</v>
      </c>
      <c r="B441" s="9" t="s">
        <v>2588</v>
      </c>
      <c r="C441" s="8" t="s">
        <v>2571</v>
      </c>
      <c r="D441" s="8">
        <v>80</v>
      </c>
      <c r="E441" s="9">
        <v>4.83</v>
      </c>
      <c r="F441" s="10" t="s">
        <v>2964</v>
      </c>
      <c r="G441" s="11" t="s">
        <v>2964</v>
      </c>
      <c r="H441" s="12">
        <v>4.7419999999999997E-2</v>
      </c>
      <c r="I441" s="8">
        <v>4033878404676</v>
      </c>
      <c r="J441" s="8" t="s">
        <v>2596</v>
      </c>
      <c r="K441" s="8" t="s">
        <v>2831</v>
      </c>
    </row>
    <row r="442" spans="1:11" ht="15" customHeight="1" x14ac:dyDescent="0.25">
      <c r="A442" s="8">
        <v>1105201352</v>
      </c>
      <c r="B442" s="9" t="s">
        <v>2588</v>
      </c>
      <c r="C442" s="8" t="s">
        <v>2571</v>
      </c>
      <c r="D442" s="8">
        <v>80</v>
      </c>
      <c r="E442" s="9">
        <v>5.0199999999999996</v>
      </c>
      <c r="F442" s="10" t="s">
        <v>2964</v>
      </c>
      <c r="G442" s="11" t="s">
        <v>2964</v>
      </c>
      <c r="H442" s="12">
        <v>4.7919999999999997E-2</v>
      </c>
      <c r="I442" s="8">
        <v>4033878404683</v>
      </c>
      <c r="J442" s="8" t="s">
        <v>2596</v>
      </c>
      <c r="K442" s="8" t="s">
        <v>2831</v>
      </c>
    </row>
    <row r="443" spans="1:11" ht="15" customHeight="1" x14ac:dyDescent="0.25">
      <c r="A443" s="8">
        <v>1105201651</v>
      </c>
      <c r="B443" s="9" t="s">
        <v>2588</v>
      </c>
      <c r="C443" s="8" t="s">
        <v>2571</v>
      </c>
      <c r="D443" s="8">
        <v>80</v>
      </c>
      <c r="E443" s="9" t="s">
        <v>3686</v>
      </c>
      <c r="F443" s="10" t="s">
        <v>2964</v>
      </c>
      <c r="G443" s="11" t="s">
        <v>2964</v>
      </c>
      <c r="H443" s="12">
        <v>5.4449999999999998E-2</v>
      </c>
      <c r="I443" s="8">
        <v>4033878404706</v>
      </c>
      <c r="J443" s="8" t="s">
        <v>2596</v>
      </c>
      <c r="K443" s="8" t="s">
        <v>2831</v>
      </c>
    </row>
    <row r="444" spans="1:11" ht="15" customHeight="1" x14ac:dyDescent="0.25">
      <c r="A444" s="8">
        <v>1105201652</v>
      </c>
      <c r="B444" s="9" t="s">
        <v>2588</v>
      </c>
      <c r="C444" s="8" t="s">
        <v>2571</v>
      </c>
      <c r="D444" s="8">
        <v>80</v>
      </c>
      <c r="E444" s="9">
        <v>5.94</v>
      </c>
      <c r="F444" s="10" t="s">
        <v>2964</v>
      </c>
      <c r="G444" s="11" t="s">
        <v>2964</v>
      </c>
      <c r="H444" s="12">
        <v>5.475E-2</v>
      </c>
      <c r="I444" s="8">
        <v>4033878404713</v>
      </c>
      <c r="J444" s="8" t="s">
        <v>2596</v>
      </c>
      <c r="K444" s="8" t="s">
        <v>2831</v>
      </c>
    </row>
    <row r="445" spans="1:11" ht="15" customHeight="1" x14ac:dyDescent="0.25">
      <c r="A445" s="8">
        <v>1105210101</v>
      </c>
      <c r="B445" s="9" t="s">
        <v>2588</v>
      </c>
      <c r="C445" s="8" t="s">
        <v>2568</v>
      </c>
      <c r="D445" s="8">
        <v>80</v>
      </c>
      <c r="E445" s="9">
        <v>8.77</v>
      </c>
      <c r="F445" s="10" t="s">
        <v>301</v>
      </c>
      <c r="G445" s="11" t="s">
        <v>301</v>
      </c>
      <c r="H445" s="12">
        <v>9.0200000000000002E-2</v>
      </c>
      <c r="I445" s="8">
        <v>4033878404737</v>
      </c>
      <c r="J445" s="8" t="s">
        <v>2596</v>
      </c>
      <c r="K445" s="8" t="s">
        <v>2831</v>
      </c>
    </row>
    <row r="446" spans="1:11" ht="15" customHeight="1" x14ac:dyDescent="0.25">
      <c r="A446" s="8">
        <v>1105210301</v>
      </c>
      <c r="B446" s="9" t="s">
        <v>2588</v>
      </c>
      <c r="C446" s="8" t="s">
        <v>2568</v>
      </c>
      <c r="D446" s="8">
        <v>80</v>
      </c>
      <c r="E446" s="9" t="s">
        <v>3686</v>
      </c>
      <c r="F446" s="10" t="s">
        <v>301</v>
      </c>
      <c r="G446" s="11" t="s">
        <v>301</v>
      </c>
      <c r="H446" s="12">
        <v>0.09</v>
      </c>
      <c r="I446" s="8">
        <v>4033878404744</v>
      </c>
      <c r="J446" s="8" t="s">
        <v>2596</v>
      </c>
      <c r="K446" s="8" t="s">
        <v>2831</v>
      </c>
    </row>
    <row r="447" spans="1:11" ht="15" customHeight="1" x14ac:dyDescent="0.25">
      <c r="A447" s="8">
        <v>1105250051</v>
      </c>
      <c r="B447" s="9" t="s">
        <v>2588</v>
      </c>
      <c r="C447" s="8" t="s">
        <v>2568</v>
      </c>
      <c r="D447" s="8">
        <v>80</v>
      </c>
      <c r="E447" s="9" t="s">
        <v>3686</v>
      </c>
      <c r="F447" s="10" t="s">
        <v>2965</v>
      </c>
      <c r="G447" s="11" t="s">
        <v>2965</v>
      </c>
      <c r="H447" s="12">
        <v>0.09</v>
      </c>
      <c r="I447" s="8">
        <v>4033878404768</v>
      </c>
      <c r="J447" s="8" t="s">
        <v>2596</v>
      </c>
      <c r="K447" s="8" t="s">
        <v>2831</v>
      </c>
    </row>
    <row r="448" spans="1:11" ht="15" customHeight="1" x14ac:dyDescent="0.25">
      <c r="A448" s="8">
        <v>1105250052</v>
      </c>
      <c r="B448" s="9" t="s">
        <v>2588</v>
      </c>
      <c r="C448" s="8" t="s">
        <v>2568</v>
      </c>
      <c r="D448" s="8">
        <v>80</v>
      </c>
      <c r="E448" s="9">
        <v>9.35</v>
      </c>
      <c r="F448" s="10" t="s">
        <v>2965</v>
      </c>
      <c r="G448" s="11" t="s">
        <v>2965</v>
      </c>
      <c r="H448" s="12">
        <v>9.0200000000000002E-2</v>
      </c>
      <c r="I448" s="8">
        <v>4033878404775</v>
      </c>
      <c r="J448" s="8" t="s">
        <v>2596</v>
      </c>
      <c r="K448" s="8" t="s">
        <v>2831</v>
      </c>
    </row>
    <row r="449" spans="1:11" ht="15" customHeight="1" x14ac:dyDescent="0.25">
      <c r="A449" s="8">
        <v>1105290101</v>
      </c>
      <c r="B449" s="9" t="s">
        <v>2588</v>
      </c>
      <c r="C449" s="8" t="s">
        <v>2568</v>
      </c>
      <c r="D449" s="8">
        <v>80</v>
      </c>
      <c r="E449" s="9">
        <v>19.170000000000002</v>
      </c>
      <c r="F449" s="10" t="s">
        <v>302</v>
      </c>
      <c r="G449" s="11" t="s">
        <v>302</v>
      </c>
      <c r="H449" s="12">
        <v>0.14262</v>
      </c>
      <c r="I449" s="8">
        <v>4033878404799</v>
      </c>
      <c r="J449" s="8" t="s">
        <v>2596</v>
      </c>
      <c r="K449" s="8" t="s">
        <v>2831</v>
      </c>
    </row>
    <row r="450" spans="1:11" ht="15" customHeight="1" x14ac:dyDescent="0.25">
      <c r="A450" s="8">
        <v>1105290301</v>
      </c>
      <c r="B450" s="9" t="s">
        <v>2588</v>
      </c>
      <c r="C450" s="8" t="s">
        <v>2568</v>
      </c>
      <c r="D450" s="8">
        <v>80</v>
      </c>
      <c r="E450" s="9" t="s">
        <v>3686</v>
      </c>
      <c r="F450" s="10" t="s">
        <v>302</v>
      </c>
      <c r="G450" s="11" t="s">
        <v>302</v>
      </c>
      <c r="H450" s="12">
        <v>0.14141999999999999</v>
      </c>
      <c r="I450" s="8">
        <v>4033878404805</v>
      </c>
      <c r="J450" s="8" t="s">
        <v>2596</v>
      </c>
      <c r="K450" s="8" t="s">
        <v>2831</v>
      </c>
    </row>
    <row r="451" spans="1:11" ht="15" customHeight="1" x14ac:dyDescent="0.25">
      <c r="A451" s="8">
        <v>1105320051</v>
      </c>
      <c r="B451" s="9" t="s">
        <v>2588</v>
      </c>
      <c r="C451" s="8" t="s">
        <v>2568</v>
      </c>
      <c r="D451" s="8">
        <v>80</v>
      </c>
      <c r="E451" s="9">
        <v>17.93</v>
      </c>
      <c r="F451" s="10" t="s">
        <v>2966</v>
      </c>
      <c r="G451" s="11" t="s">
        <v>2966</v>
      </c>
      <c r="H451" s="12">
        <v>0.14756</v>
      </c>
      <c r="I451" s="8">
        <v>4033878404829</v>
      </c>
      <c r="J451" s="8" t="s">
        <v>2596</v>
      </c>
      <c r="K451" s="8" t="s">
        <v>2831</v>
      </c>
    </row>
    <row r="452" spans="1:11" ht="15" customHeight="1" x14ac:dyDescent="0.25">
      <c r="A452" s="8">
        <v>1105320052</v>
      </c>
      <c r="B452" s="9" t="s">
        <v>2588</v>
      </c>
      <c r="C452" s="8" t="s">
        <v>2568</v>
      </c>
      <c r="D452" s="8">
        <v>80</v>
      </c>
      <c r="E452" s="9">
        <v>18.809999999999999</v>
      </c>
      <c r="F452" s="10" t="s">
        <v>2966</v>
      </c>
      <c r="G452" s="11" t="s">
        <v>2966</v>
      </c>
      <c r="H452" s="12">
        <v>0.14876</v>
      </c>
      <c r="I452" s="8">
        <v>4033878404836</v>
      </c>
      <c r="J452" s="8" t="s">
        <v>2596</v>
      </c>
      <c r="K452" s="8" t="s">
        <v>2831</v>
      </c>
    </row>
    <row r="453" spans="1:11" ht="15" customHeight="1" x14ac:dyDescent="0.25">
      <c r="A453" s="8">
        <v>1105360101</v>
      </c>
      <c r="B453" s="9" t="s">
        <v>2588</v>
      </c>
      <c r="C453" s="8" t="s">
        <v>2567</v>
      </c>
      <c r="D453" s="8">
        <v>80</v>
      </c>
      <c r="E453" s="9" t="s">
        <v>3686</v>
      </c>
      <c r="F453" s="10" t="s">
        <v>303</v>
      </c>
      <c r="G453" s="11" t="s">
        <v>303</v>
      </c>
      <c r="H453" s="12">
        <v>0.25982</v>
      </c>
      <c r="I453" s="8">
        <v>4033878404850</v>
      </c>
      <c r="J453" s="8" t="s">
        <v>2596</v>
      </c>
      <c r="K453" s="8" t="s">
        <v>2831</v>
      </c>
    </row>
    <row r="454" spans="1:11" ht="15" customHeight="1" x14ac:dyDescent="0.25">
      <c r="A454" s="8">
        <v>1105360301</v>
      </c>
      <c r="B454" s="9" t="s">
        <v>2588</v>
      </c>
      <c r="C454" s="8" t="s">
        <v>2567</v>
      </c>
      <c r="D454" s="8">
        <v>80</v>
      </c>
      <c r="E454" s="9" t="s">
        <v>3686</v>
      </c>
      <c r="F454" s="10" t="s">
        <v>303</v>
      </c>
      <c r="G454" s="11" t="s">
        <v>303</v>
      </c>
      <c r="H454" s="12">
        <v>0.25589000000000001</v>
      </c>
      <c r="I454" s="8">
        <v>4033878404867</v>
      </c>
      <c r="J454" s="8" t="s">
        <v>2596</v>
      </c>
      <c r="K454" s="8" t="s">
        <v>2831</v>
      </c>
    </row>
    <row r="455" spans="1:11" ht="15" customHeight="1" x14ac:dyDescent="0.25">
      <c r="A455" s="8">
        <v>1105400051</v>
      </c>
      <c r="B455" s="9" t="s">
        <v>2588</v>
      </c>
      <c r="C455" s="8" t="s">
        <v>2567</v>
      </c>
      <c r="D455" s="8">
        <v>80</v>
      </c>
      <c r="E455" s="9" t="s">
        <v>3686</v>
      </c>
      <c r="F455" s="10" t="s">
        <v>2967</v>
      </c>
      <c r="G455" s="11" t="s">
        <v>2967</v>
      </c>
      <c r="H455" s="12">
        <v>0.26996999999999999</v>
      </c>
      <c r="I455" s="8">
        <v>4033878404881</v>
      </c>
      <c r="J455" s="8" t="s">
        <v>2596</v>
      </c>
      <c r="K455" s="8" t="s">
        <v>2831</v>
      </c>
    </row>
    <row r="456" spans="1:11" ht="15" customHeight="1" x14ac:dyDescent="0.25">
      <c r="A456" s="8">
        <v>1105400052</v>
      </c>
      <c r="B456" s="9" t="s">
        <v>2588</v>
      </c>
      <c r="C456" s="8" t="s">
        <v>2567</v>
      </c>
      <c r="D456" s="8">
        <v>80</v>
      </c>
      <c r="E456" s="9">
        <v>31.45</v>
      </c>
      <c r="F456" s="10" t="s">
        <v>2967</v>
      </c>
      <c r="G456" s="11" t="s">
        <v>2967</v>
      </c>
      <c r="H456" s="12">
        <v>0.27389999999999998</v>
      </c>
      <c r="I456" s="8">
        <v>4033878404898</v>
      </c>
      <c r="J456" s="8" t="s">
        <v>2596</v>
      </c>
      <c r="K456" s="8" t="s">
        <v>2831</v>
      </c>
    </row>
    <row r="457" spans="1:11" ht="15" customHeight="1" x14ac:dyDescent="0.25">
      <c r="A457" s="8">
        <v>1105420101</v>
      </c>
      <c r="B457" s="9" t="s">
        <v>2588</v>
      </c>
      <c r="C457" s="8" t="s">
        <v>2569</v>
      </c>
      <c r="D457" s="8">
        <v>80</v>
      </c>
      <c r="E457" s="9" t="s">
        <v>3686</v>
      </c>
      <c r="F457" s="10" t="s">
        <v>304</v>
      </c>
      <c r="G457" s="11" t="s">
        <v>304</v>
      </c>
      <c r="H457" s="12">
        <v>0.34810000000000002</v>
      </c>
      <c r="I457" s="8">
        <v>4033878404911</v>
      </c>
      <c r="J457" s="8" t="s">
        <v>2596</v>
      </c>
      <c r="K457" s="8" t="s">
        <v>2831</v>
      </c>
    </row>
    <row r="458" spans="1:11" ht="15" customHeight="1" x14ac:dyDescent="0.25">
      <c r="A458" s="8">
        <v>1105420301</v>
      </c>
      <c r="B458" s="9" t="s">
        <v>2588</v>
      </c>
      <c r="C458" s="8" t="s">
        <v>2569</v>
      </c>
      <c r="D458" s="8">
        <v>80</v>
      </c>
      <c r="E458" s="9" t="s">
        <v>3686</v>
      </c>
      <c r="F458" s="10" t="s">
        <v>304</v>
      </c>
      <c r="G458" s="11" t="s">
        <v>304</v>
      </c>
      <c r="H458" s="12">
        <v>0.34539999999999998</v>
      </c>
      <c r="I458" s="8">
        <v>4033878404928</v>
      </c>
      <c r="J458" s="8" t="s">
        <v>2596</v>
      </c>
      <c r="K458" s="8" t="s">
        <v>2831</v>
      </c>
    </row>
    <row r="459" spans="1:11" ht="15" customHeight="1" x14ac:dyDescent="0.25">
      <c r="A459" s="8">
        <v>1105480101</v>
      </c>
      <c r="B459" s="9" t="s">
        <v>2588</v>
      </c>
      <c r="C459" s="8" t="s">
        <v>2569</v>
      </c>
      <c r="D459" s="8">
        <v>80</v>
      </c>
      <c r="E459" s="9" t="s">
        <v>3686</v>
      </c>
      <c r="F459" s="10" t="s">
        <v>305</v>
      </c>
      <c r="G459" s="11" t="s">
        <v>305</v>
      </c>
      <c r="H459" s="12">
        <v>0.44063000000000002</v>
      </c>
      <c r="I459" s="8">
        <v>4033878404942</v>
      </c>
      <c r="J459" s="8" t="s">
        <v>2596</v>
      </c>
      <c r="K459" s="8" t="s">
        <v>2831</v>
      </c>
    </row>
    <row r="460" spans="1:11" ht="15" customHeight="1" x14ac:dyDescent="0.25">
      <c r="A460" s="8">
        <v>1105480301</v>
      </c>
      <c r="B460" s="9" t="s">
        <v>2588</v>
      </c>
      <c r="C460" s="8" t="s">
        <v>2569</v>
      </c>
      <c r="D460" s="8">
        <v>80</v>
      </c>
      <c r="E460" s="9" t="s">
        <v>3686</v>
      </c>
      <c r="F460" s="10" t="s">
        <v>305</v>
      </c>
      <c r="G460" s="11" t="s">
        <v>305</v>
      </c>
      <c r="H460" s="12">
        <v>0.44391000000000003</v>
      </c>
      <c r="I460" s="8">
        <v>4033878404959</v>
      </c>
      <c r="J460" s="8" t="s">
        <v>2596</v>
      </c>
      <c r="K460" s="8" t="s">
        <v>2831</v>
      </c>
    </row>
    <row r="461" spans="1:11" ht="15" customHeight="1" x14ac:dyDescent="0.25">
      <c r="A461" s="8">
        <v>1105500051</v>
      </c>
      <c r="B461" s="9" t="s">
        <v>2588</v>
      </c>
      <c r="C461" s="8" t="s">
        <v>2569</v>
      </c>
      <c r="D461" s="8">
        <v>80</v>
      </c>
      <c r="E461" s="9" t="s">
        <v>3686</v>
      </c>
      <c r="F461" s="10" t="s">
        <v>2968</v>
      </c>
      <c r="G461" s="11" t="s">
        <v>2968</v>
      </c>
      <c r="H461" s="12">
        <v>0.35389999999999999</v>
      </c>
      <c r="I461" s="8">
        <v>4033878404973</v>
      </c>
      <c r="J461" s="8" t="s">
        <v>2596</v>
      </c>
      <c r="K461" s="8" t="s">
        <v>2831</v>
      </c>
    </row>
    <row r="462" spans="1:11" ht="15" customHeight="1" x14ac:dyDescent="0.25">
      <c r="A462" s="8">
        <v>1105500052</v>
      </c>
      <c r="B462" s="9" t="s">
        <v>2588</v>
      </c>
      <c r="C462" s="8" t="s">
        <v>2569</v>
      </c>
      <c r="D462" s="8">
        <v>80</v>
      </c>
      <c r="E462" s="9">
        <v>45.85</v>
      </c>
      <c r="F462" s="10" t="s">
        <v>2968</v>
      </c>
      <c r="G462" s="11" t="s">
        <v>2968</v>
      </c>
      <c r="H462" s="12">
        <v>0.35659999999999997</v>
      </c>
      <c r="I462" s="8">
        <v>4033878404980</v>
      </c>
      <c r="J462" s="8" t="s">
        <v>2596</v>
      </c>
      <c r="K462" s="8" t="s">
        <v>2831</v>
      </c>
    </row>
    <row r="463" spans="1:11" ht="15" customHeight="1" x14ac:dyDescent="0.25">
      <c r="A463" s="8">
        <v>1105630051</v>
      </c>
      <c r="B463" s="9" t="s">
        <v>2588</v>
      </c>
      <c r="C463" s="8" t="s">
        <v>2569</v>
      </c>
      <c r="D463" s="8">
        <v>80</v>
      </c>
      <c r="E463" s="9" t="s">
        <v>3686</v>
      </c>
      <c r="F463" s="10" t="s">
        <v>2969</v>
      </c>
      <c r="G463" s="11" t="s">
        <v>2969</v>
      </c>
      <c r="H463" s="12">
        <v>0.03</v>
      </c>
      <c r="I463" s="8">
        <v>4033878405000</v>
      </c>
      <c r="J463" s="8" t="s">
        <v>2596</v>
      </c>
      <c r="K463" s="8" t="s">
        <v>2831</v>
      </c>
    </row>
    <row r="464" spans="1:11" ht="15" customHeight="1" x14ac:dyDescent="0.25">
      <c r="A464" s="8">
        <v>1105630052</v>
      </c>
      <c r="B464" s="9" t="s">
        <v>2588</v>
      </c>
      <c r="C464" s="8" t="s">
        <v>2569</v>
      </c>
      <c r="D464" s="8">
        <v>80</v>
      </c>
      <c r="E464" s="9">
        <v>49.48</v>
      </c>
      <c r="F464" s="10" t="s">
        <v>2969</v>
      </c>
      <c r="G464" s="11" t="s">
        <v>2969</v>
      </c>
      <c r="H464" s="12">
        <v>0.39373000000000002</v>
      </c>
      <c r="I464" s="8">
        <v>4033878405017</v>
      </c>
      <c r="J464" s="8" t="s">
        <v>2596</v>
      </c>
      <c r="K464" s="8" t="s">
        <v>2831</v>
      </c>
    </row>
    <row r="465" spans="1:11" ht="15" customHeight="1" x14ac:dyDescent="0.25">
      <c r="A465" s="8">
        <v>1106060055</v>
      </c>
      <c r="B465" s="9" t="s">
        <v>2588</v>
      </c>
      <c r="C465" s="8" t="s">
        <v>2570</v>
      </c>
      <c r="D465" s="8">
        <v>44</v>
      </c>
      <c r="E465" s="9">
        <v>7.46</v>
      </c>
      <c r="F465" s="10" t="s">
        <v>306</v>
      </c>
      <c r="G465" s="11" t="s">
        <v>306</v>
      </c>
      <c r="H465" s="12">
        <v>3.3E-3</v>
      </c>
      <c r="I465" s="8">
        <v>4033878405024</v>
      </c>
      <c r="J465" s="8" t="s">
        <v>2596</v>
      </c>
      <c r="K465" s="8" t="s">
        <v>2831</v>
      </c>
    </row>
    <row r="466" spans="1:11" ht="15" customHeight="1" x14ac:dyDescent="0.25">
      <c r="A466" s="8">
        <v>1106060150</v>
      </c>
      <c r="B466" s="9" t="s">
        <v>2588</v>
      </c>
      <c r="C466" s="8" t="s">
        <v>2570</v>
      </c>
      <c r="D466" s="8">
        <v>43</v>
      </c>
      <c r="E466" s="9">
        <v>4.34</v>
      </c>
      <c r="F466" s="10" t="s">
        <v>306</v>
      </c>
      <c r="G466" s="11" t="s">
        <v>306</v>
      </c>
      <c r="H466" s="12">
        <v>3.1199999999999999E-3</v>
      </c>
      <c r="I466" s="8">
        <v>4033878405031</v>
      </c>
      <c r="J466" s="8" t="s">
        <v>2596</v>
      </c>
      <c r="K466" s="8" t="s">
        <v>2831</v>
      </c>
    </row>
    <row r="467" spans="1:11" ht="15" customHeight="1" x14ac:dyDescent="0.25">
      <c r="A467" s="8">
        <v>1106070080</v>
      </c>
      <c r="B467" s="9" t="s">
        <v>2588</v>
      </c>
      <c r="C467" s="8" t="s">
        <v>2570</v>
      </c>
      <c r="D467" s="8">
        <v>51</v>
      </c>
      <c r="E467" s="9">
        <v>10</v>
      </c>
      <c r="F467" s="10" t="s">
        <v>2970</v>
      </c>
      <c r="G467" s="11" t="s">
        <v>2970</v>
      </c>
      <c r="H467" s="12">
        <v>1.0999999999999999E-2</v>
      </c>
      <c r="I467" s="8">
        <v>4033878405055</v>
      </c>
      <c r="J467" s="8" t="s">
        <v>2596</v>
      </c>
      <c r="K467" s="8" t="s">
        <v>2831</v>
      </c>
    </row>
    <row r="468" spans="1:11" ht="15" customHeight="1" x14ac:dyDescent="0.25">
      <c r="A468" s="8">
        <v>1106080035</v>
      </c>
      <c r="B468" s="9" t="s">
        <v>2588</v>
      </c>
      <c r="C468" s="8" t="s">
        <v>2571</v>
      </c>
      <c r="D468" s="8">
        <v>44</v>
      </c>
      <c r="E468" s="9" t="s">
        <v>3686</v>
      </c>
      <c r="F468" s="10" t="s">
        <v>307</v>
      </c>
      <c r="G468" s="11" t="s">
        <v>307</v>
      </c>
      <c r="H468" s="12">
        <v>1.15E-2</v>
      </c>
      <c r="I468" s="8">
        <v>4033878405086</v>
      </c>
      <c r="J468" s="8" t="s">
        <v>2596</v>
      </c>
      <c r="K468" s="8" t="s">
        <v>2831</v>
      </c>
    </row>
    <row r="469" spans="1:11" ht="15" customHeight="1" x14ac:dyDescent="0.25">
      <c r="A469" s="8">
        <v>1106080055</v>
      </c>
      <c r="B469" s="9" t="s">
        <v>2588</v>
      </c>
      <c r="C469" s="8" t="s">
        <v>2570</v>
      </c>
      <c r="D469" s="8">
        <v>44</v>
      </c>
      <c r="E469" s="9">
        <v>7.58</v>
      </c>
      <c r="F469" s="10" t="s">
        <v>307</v>
      </c>
      <c r="G469" s="11" t="s">
        <v>307</v>
      </c>
      <c r="H469" s="12">
        <v>7.0000000000000001E-3</v>
      </c>
      <c r="I469" s="8">
        <v>4033878405093</v>
      </c>
      <c r="J469" s="8" t="s">
        <v>2596</v>
      </c>
      <c r="K469" s="8" t="s">
        <v>2831</v>
      </c>
    </row>
    <row r="470" spans="1:11" ht="15" customHeight="1" x14ac:dyDescent="0.25">
      <c r="A470" s="8">
        <v>1106080130</v>
      </c>
      <c r="B470" s="9" t="s">
        <v>2588</v>
      </c>
      <c r="C470" s="8" t="s">
        <v>2571</v>
      </c>
      <c r="D470" s="8">
        <v>43</v>
      </c>
      <c r="E470" s="9">
        <v>5.46</v>
      </c>
      <c r="F470" s="10" t="s">
        <v>307</v>
      </c>
      <c r="G470" s="11" t="s">
        <v>307</v>
      </c>
      <c r="H470" s="12">
        <v>7.2899999999999996E-3</v>
      </c>
      <c r="I470" s="8">
        <v>4033878405109</v>
      </c>
      <c r="J470" s="8" t="s">
        <v>2596</v>
      </c>
      <c r="K470" s="8" t="s">
        <v>2831</v>
      </c>
    </row>
    <row r="471" spans="1:11" ht="15" customHeight="1" x14ac:dyDescent="0.25">
      <c r="A471" s="8">
        <v>1106080150</v>
      </c>
      <c r="B471" s="9" t="s">
        <v>2588</v>
      </c>
      <c r="C471" s="8" t="s">
        <v>2570</v>
      </c>
      <c r="D471" s="8">
        <v>43</v>
      </c>
      <c r="E471" s="9">
        <v>4.46</v>
      </c>
      <c r="F471" s="10" t="s">
        <v>307</v>
      </c>
      <c r="G471" s="11" t="s">
        <v>307</v>
      </c>
      <c r="H471" s="12">
        <v>6.7000000000000002E-3</v>
      </c>
      <c r="I471" s="8">
        <v>4033878405116</v>
      </c>
      <c r="J471" s="8" t="s">
        <v>2596</v>
      </c>
      <c r="K471" s="8" t="s">
        <v>2831</v>
      </c>
    </row>
    <row r="472" spans="1:11" ht="15" customHeight="1" x14ac:dyDescent="0.25">
      <c r="A472" s="8">
        <v>1106090080</v>
      </c>
      <c r="B472" s="9" t="s">
        <v>2588</v>
      </c>
      <c r="C472" s="8" t="s">
        <v>2571</v>
      </c>
      <c r="D472" s="8">
        <v>51</v>
      </c>
      <c r="E472" s="9">
        <v>11.72</v>
      </c>
      <c r="F472" s="10" t="s">
        <v>2971</v>
      </c>
      <c r="G472" s="11" t="s">
        <v>2971</v>
      </c>
      <c r="H472" s="12">
        <v>1.7999999999999999E-2</v>
      </c>
      <c r="I472" s="8">
        <v>4033878405130</v>
      </c>
      <c r="J472" s="8" t="s">
        <v>2596</v>
      </c>
      <c r="K472" s="8" t="s">
        <v>2831</v>
      </c>
    </row>
    <row r="473" spans="1:11" ht="15" customHeight="1" x14ac:dyDescent="0.25">
      <c r="A473" s="8">
        <v>1106090180</v>
      </c>
      <c r="B473" s="9" t="s">
        <v>2588</v>
      </c>
      <c r="C473" s="8" t="s">
        <v>2571</v>
      </c>
      <c r="D473" s="8">
        <v>51</v>
      </c>
      <c r="E473" s="9">
        <v>11.72</v>
      </c>
      <c r="F473" s="10" t="s">
        <v>2971</v>
      </c>
      <c r="G473" s="11" t="s">
        <v>2971</v>
      </c>
      <c r="H473" s="12">
        <v>1.7999999999999999E-2</v>
      </c>
      <c r="I473" s="8">
        <v>4033878405147</v>
      </c>
      <c r="J473" s="8" t="s">
        <v>2596</v>
      </c>
      <c r="K473" s="8" t="e">
        <v>#N/A</v>
      </c>
    </row>
    <row r="474" spans="1:11" ht="15" customHeight="1" x14ac:dyDescent="0.25">
      <c r="A474" s="8">
        <v>1106100035</v>
      </c>
      <c r="B474" s="9" t="s">
        <v>2588</v>
      </c>
      <c r="C474" s="8" t="s">
        <v>2571</v>
      </c>
      <c r="D474" s="8">
        <v>44</v>
      </c>
      <c r="E474" s="9" t="s">
        <v>3686</v>
      </c>
      <c r="F474" s="10" t="s">
        <v>308</v>
      </c>
      <c r="G474" s="11" t="s">
        <v>308</v>
      </c>
      <c r="H474" s="12">
        <v>9.3799999999999994E-3</v>
      </c>
      <c r="I474" s="8">
        <v>4033878405178</v>
      </c>
      <c r="J474" s="8" t="s">
        <v>2596</v>
      </c>
      <c r="K474" s="8" t="s">
        <v>2831</v>
      </c>
    </row>
    <row r="475" spans="1:11" ht="15" customHeight="1" x14ac:dyDescent="0.25">
      <c r="A475" s="8">
        <v>1106100050</v>
      </c>
      <c r="B475" s="9" t="s">
        <v>2588</v>
      </c>
      <c r="C475" s="8" t="s">
        <v>2572</v>
      </c>
      <c r="D475" s="8">
        <v>46</v>
      </c>
      <c r="E475" s="9" t="s">
        <v>3686</v>
      </c>
      <c r="F475" s="10" t="s">
        <v>309</v>
      </c>
      <c r="G475" s="11" t="s">
        <v>309</v>
      </c>
      <c r="H475" s="12">
        <v>1.3029999999999999</v>
      </c>
      <c r="I475" s="8">
        <v>4033878405185</v>
      </c>
      <c r="J475" s="8" t="s">
        <v>2596</v>
      </c>
      <c r="K475" s="8" t="s">
        <v>2831</v>
      </c>
    </row>
    <row r="476" spans="1:11" ht="15" customHeight="1" x14ac:dyDescent="0.25">
      <c r="A476" s="8">
        <v>1106100051</v>
      </c>
      <c r="B476" s="9" t="s">
        <v>2588</v>
      </c>
      <c r="C476" s="8" t="s">
        <v>2572</v>
      </c>
      <c r="D476" s="8">
        <v>46</v>
      </c>
      <c r="E476" s="9" t="s">
        <v>3686</v>
      </c>
      <c r="F476" s="10" t="s">
        <v>309</v>
      </c>
      <c r="G476" s="11" t="s">
        <v>309</v>
      </c>
      <c r="H476" s="12">
        <v>1.3029999999999999</v>
      </c>
      <c r="I476" s="8">
        <v>4033878405192</v>
      </c>
      <c r="J476" s="8" t="s">
        <v>2596</v>
      </c>
      <c r="K476" s="8" t="s">
        <v>2831</v>
      </c>
    </row>
    <row r="477" spans="1:11" ht="15" customHeight="1" x14ac:dyDescent="0.25">
      <c r="A477" s="8">
        <v>1106100055</v>
      </c>
      <c r="B477" s="9" t="s">
        <v>2588</v>
      </c>
      <c r="C477" s="8" t="s">
        <v>2571</v>
      </c>
      <c r="D477" s="8">
        <v>44</v>
      </c>
      <c r="E477" s="9">
        <v>16.59</v>
      </c>
      <c r="F477" s="10" t="s">
        <v>308</v>
      </c>
      <c r="G477" s="11" t="s">
        <v>308</v>
      </c>
      <c r="H477" s="12">
        <v>8.0000000000000002E-3</v>
      </c>
      <c r="I477" s="8">
        <v>4033878405208</v>
      </c>
      <c r="J477" s="8" t="s">
        <v>2596</v>
      </c>
      <c r="K477" s="8" t="s">
        <v>2831</v>
      </c>
    </row>
    <row r="478" spans="1:11" ht="15" customHeight="1" x14ac:dyDescent="0.25">
      <c r="A478" s="8">
        <v>1106100130</v>
      </c>
      <c r="B478" s="9" t="s">
        <v>2588</v>
      </c>
      <c r="C478" s="8" t="s">
        <v>2571</v>
      </c>
      <c r="D478" s="8">
        <v>43</v>
      </c>
      <c r="E478" s="9" t="s">
        <v>3686</v>
      </c>
      <c r="F478" s="10" t="s">
        <v>308</v>
      </c>
      <c r="G478" s="11" t="s">
        <v>308</v>
      </c>
      <c r="H478" s="12">
        <v>9.4000000000000004E-3</v>
      </c>
      <c r="I478" s="8">
        <v>4033878405215</v>
      </c>
      <c r="J478" s="8" t="s">
        <v>2596</v>
      </c>
      <c r="K478" s="8" t="s">
        <v>2831</v>
      </c>
    </row>
    <row r="479" spans="1:11" ht="15" customHeight="1" x14ac:dyDescent="0.25">
      <c r="A479" s="8">
        <v>1106100150</v>
      </c>
      <c r="B479" s="9" t="s">
        <v>2588</v>
      </c>
      <c r="C479" s="8" t="s">
        <v>2571</v>
      </c>
      <c r="D479" s="8">
        <v>43</v>
      </c>
      <c r="E479" s="9">
        <v>4.6900000000000004</v>
      </c>
      <c r="F479" s="10" t="s">
        <v>308</v>
      </c>
      <c r="G479" s="11" t="s">
        <v>308</v>
      </c>
      <c r="H479" s="12">
        <v>7.7999999999999996E-3</v>
      </c>
      <c r="I479" s="8">
        <v>4033878405222</v>
      </c>
      <c r="J479" s="8" t="s">
        <v>2596</v>
      </c>
      <c r="K479" s="8" t="s">
        <v>2831</v>
      </c>
    </row>
    <row r="480" spans="1:11" ht="15" customHeight="1" x14ac:dyDescent="0.25">
      <c r="A480" s="8">
        <v>1106110051</v>
      </c>
      <c r="B480" s="9" t="s">
        <v>2588</v>
      </c>
      <c r="C480" s="8" t="s">
        <v>2572</v>
      </c>
      <c r="D480" s="8">
        <v>46</v>
      </c>
      <c r="E480" s="9" t="s">
        <v>3686</v>
      </c>
      <c r="F480" s="10" t="s">
        <v>310</v>
      </c>
      <c r="G480" s="11" t="s">
        <v>310</v>
      </c>
      <c r="H480" s="12">
        <v>1.6549</v>
      </c>
      <c r="I480" s="8">
        <v>4033878405246</v>
      </c>
      <c r="J480" s="8" t="s">
        <v>2596</v>
      </c>
      <c r="K480" s="8" t="s">
        <v>2831</v>
      </c>
    </row>
    <row r="481" spans="1:11" ht="15" customHeight="1" x14ac:dyDescent="0.25">
      <c r="A481" s="8">
        <v>1106110080</v>
      </c>
      <c r="B481" s="9" t="s">
        <v>2588</v>
      </c>
      <c r="C481" s="8" t="s">
        <v>2571</v>
      </c>
      <c r="D481" s="8">
        <v>51</v>
      </c>
      <c r="E481" s="9" t="s">
        <v>3686</v>
      </c>
      <c r="F481" s="10" t="s">
        <v>2972</v>
      </c>
      <c r="G481" s="11" t="s">
        <v>2973</v>
      </c>
      <c r="H481" s="12">
        <v>2.5999999999999999E-2</v>
      </c>
      <c r="I481" s="8">
        <v>4033878405253</v>
      </c>
      <c r="J481" s="8" t="s">
        <v>2596</v>
      </c>
      <c r="K481" s="8" t="s">
        <v>2831</v>
      </c>
    </row>
    <row r="482" spans="1:11" ht="15" customHeight="1" x14ac:dyDescent="0.25">
      <c r="A482" s="8">
        <v>1106110280</v>
      </c>
      <c r="B482" s="9" t="s">
        <v>2588</v>
      </c>
      <c r="C482" s="8" t="s">
        <v>2571</v>
      </c>
      <c r="D482" s="8">
        <v>51</v>
      </c>
      <c r="E482" s="9" t="s">
        <v>3686</v>
      </c>
      <c r="F482" s="10" t="s">
        <v>2974</v>
      </c>
      <c r="G482" s="11" t="s">
        <v>2974</v>
      </c>
      <c r="H482" s="12">
        <v>2.5999999999999999E-2</v>
      </c>
      <c r="I482" s="8">
        <v>4033878405284</v>
      </c>
      <c r="J482" s="8" t="s">
        <v>2596</v>
      </c>
      <c r="K482" s="8" t="s">
        <v>2831</v>
      </c>
    </row>
    <row r="483" spans="1:11" ht="15" customHeight="1" x14ac:dyDescent="0.25">
      <c r="A483" s="8">
        <v>1106120058</v>
      </c>
      <c r="B483" s="9" t="s">
        <v>2588</v>
      </c>
      <c r="C483" s="8" t="s">
        <v>2570</v>
      </c>
      <c r="D483" s="8">
        <v>51</v>
      </c>
      <c r="E483" s="9">
        <v>10.57</v>
      </c>
      <c r="F483" s="10" t="s">
        <v>2975</v>
      </c>
      <c r="G483" s="11" t="s">
        <v>2975</v>
      </c>
      <c r="H483" s="12">
        <v>1.0999999999999999E-2</v>
      </c>
      <c r="I483" s="8">
        <v>4033878405321</v>
      </c>
      <c r="J483" s="8" t="s">
        <v>2596</v>
      </c>
      <c r="K483" s="8" t="s">
        <v>2831</v>
      </c>
    </row>
    <row r="484" spans="1:11" ht="15" customHeight="1" x14ac:dyDescent="0.25">
      <c r="A484" s="8">
        <v>1106130080</v>
      </c>
      <c r="B484" s="9" t="s">
        <v>2588</v>
      </c>
      <c r="C484" s="8" t="s">
        <v>2571</v>
      </c>
      <c r="D484" s="8">
        <v>51</v>
      </c>
      <c r="E484" s="9" t="s">
        <v>3686</v>
      </c>
      <c r="F484" s="10" t="s">
        <v>2976</v>
      </c>
      <c r="G484" s="11" t="s">
        <v>2976</v>
      </c>
      <c r="H484" s="12">
        <v>3.3000000000000002E-2</v>
      </c>
      <c r="I484" s="8">
        <v>4033878405352</v>
      </c>
      <c r="J484" s="8" t="s">
        <v>2596</v>
      </c>
      <c r="K484" s="8" t="s">
        <v>2831</v>
      </c>
    </row>
    <row r="485" spans="1:11" ht="15" customHeight="1" x14ac:dyDescent="0.25">
      <c r="A485" s="8">
        <v>1106160058</v>
      </c>
      <c r="B485" s="9" t="s">
        <v>2588</v>
      </c>
      <c r="C485" s="8" t="s">
        <v>2571</v>
      </c>
      <c r="D485" s="8">
        <v>51</v>
      </c>
      <c r="E485" s="9">
        <v>11.65</v>
      </c>
      <c r="F485" s="10" t="s">
        <v>2977</v>
      </c>
      <c r="G485" s="11" t="s">
        <v>2977</v>
      </c>
      <c r="H485" s="12">
        <v>3.3000000000000002E-2</v>
      </c>
      <c r="I485" s="8">
        <v>4033878405413</v>
      </c>
      <c r="J485" s="8" t="s">
        <v>2596</v>
      </c>
      <c r="K485" s="8" t="s">
        <v>2831</v>
      </c>
    </row>
    <row r="486" spans="1:11" ht="15" customHeight="1" x14ac:dyDescent="0.25">
      <c r="A486" s="8">
        <v>1106160080</v>
      </c>
      <c r="B486" s="9" t="s">
        <v>2588</v>
      </c>
      <c r="C486" s="8" t="s">
        <v>2571</v>
      </c>
      <c r="D486" s="8">
        <v>51</v>
      </c>
      <c r="E486" s="9" t="s">
        <v>3686</v>
      </c>
      <c r="F486" s="10" t="s">
        <v>2978</v>
      </c>
      <c r="G486" s="11" t="s">
        <v>2978</v>
      </c>
      <c r="H486" s="12">
        <v>3.5999999999999997E-2</v>
      </c>
      <c r="I486" s="8">
        <v>4033878405420</v>
      </c>
      <c r="J486" s="8" t="s">
        <v>2596</v>
      </c>
      <c r="K486" s="8" t="s">
        <v>2831</v>
      </c>
    </row>
    <row r="487" spans="1:11" ht="15" customHeight="1" x14ac:dyDescent="0.25">
      <c r="A487" s="8">
        <v>1106200058</v>
      </c>
      <c r="B487" s="9" t="s">
        <v>2588</v>
      </c>
      <c r="C487" s="8" t="s">
        <v>2571</v>
      </c>
      <c r="D487" s="8">
        <v>51</v>
      </c>
      <c r="E487" s="9">
        <v>16.23</v>
      </c>
      <c r="F487" s="10" t="s">
        <v>2979</v>
      </c>
      <c r="G487" s="11" t="s">
        <v>2979</v>
      </c>
      <c r="H487" s="12">
        <v>1.0999999999999999E-2</v>
      </c>
      <c r="I487" s="8">
        <v>4033878405499</v>
      </c>
      <c r="J487" s="8" t="s">
        <v>2596</v>
      </c>
      <c r="K487" s="8" t="s">
        <v>2831</v>
      </c>
    </row>
    <row r="488" spans="1:11" ht="15" customHeight="1" x14ac:dyDescent="0.25">
      <c r="A488" s="8">
        <v>1106210080</v>
      </c>
      <c r="B488" s="9" t="s">
        <v>2588</v>
      </c>
      <c r="C488" s="8" t="s">
        <v>2568</v>
      </c>
      <c r="D488" s="8">
        <v>51</v>
      </c>
      <c r="E488" s="9" t="s">
        <v>3686</v>
      </c>
      <c r="F488" s="10" t="s">
        <v>2980</v>
      </c>
      <c r="G488" s="11" t="s">
        <v>2980</v>
      </c>
      <c r="H488" s="12">
        <v>6.2E-2</v>
      </c>
      <c r="I488" s="8">
        <v>4033878405536</v>
      </c>
      <c r="J488" s="8" t="s">
        <v>2596</v>
      </c>
      <c r="K488" s="8" t="s">
        <v>2831</v>
      </c>
    </row>
    <row r="489" spans="1:11" ht="15" customHeight="1" x14ac:dyDescent="0.25">
      <c r="A489" s="8">
        <v>1106250058</v>
      </c>
      <c r="B489" s="9" t="s">
        <v>2588</v>
      </c>
      <c r="C489" s="8" t="s">
        <v>2568</v>
      </c>
      <c r="D489" s="8">
        <v>51</v>
      </c>
      <c r="E489" s="9">
        <v>30.7</v>
      </c>
      <c r="F489" s="10" t="s">
        <v>2981</v>
      </c>
      <c r="G489" s="11" t="s">
        <v>2981</v>
      </c>
      <c r="H489" s="12">
        <v>3.3000000000000002E-2</v>
      </c>
      <c r="I489" s="8">
        <v>4033878405581</v>
      </c>
      <c r="J489" s="8" t="s">
        <v>2596</v>
      </c>
      <c r="K489" s="8" t="s">
        <v>2831</v>
      </c>
    </row>
    <row r="490" spans="1:11" ht="15" customHeight="1" x14ac:dyDescent="0.25">
      <c r="A490" s="8">
        <v>1106290080</v>
      </c>
      <c r="B490" s="9" t="s">
        <v>2588</v>
      </c>
      <c r="C490" s="8" t="s">
        <v>2568</v>
      </c>
      <c r="D490" s="8">
        <v>51</v>
      </c>
      <c r="E490" s="9" t="s">
        <v>3686</v>
      </c>
      <c r="F490" s="10" t="s">
        <v>2982</v>
      </c>
      <c r="G490" s="11" t="s">
        <v>2982</v>
      </c>
      <c r="H490" s="12">
        <v>0.115</v>
      </c>
      <c r="I490" s="8">
        <v>4033878405628</v>
      </c>
      <c r="J490" s="8" t="s">
        <v>2596</v>
      </c>
      <c r="K490" s="8" t="s">
        <v>2831</v>
      </c>
    </row>
    <row r="491" spans="1:11" ht="15" customHeight="1" x14ac:dyDescent="0.25">
      <c r="A491" s="8">
        <v>1106300001</v>
      </c>
      <c r="B491" s="9" t="s">
        <v>2588</v>
      </c>
      <c r="C491" s="8" t="s">
        <v>2572</v>
      </c>
      <c r="D491" s="8">
        <v>46</v>
      </c>
      <c r="E491" s="9" t="s">
        <v>3686</v>
      </c>
      <c r="F491" s="10" t="s">
        <v>311</v>
      </c>
      <c r="G491" s="11" t="s">
        <v>311</v>
      </c>
      <c r="H491" s="12">
        <v>1.3</v>
      </c>
      <c r="I491" s="8">
        <v>4033878405680</v>
      </c>
      <c r="J491" s="8" t="s">
        <v>2596</v>
      </c>
      <c r="K491" s="8" t="s">
        <v>2831</v>
      </c>
    </row>
    <row r="492" spans="1:11" ht="15" customHeight="1" x14ac:dyDescent="0.25">
      <c r="A492" s="8">
        <v>1106300099</v>
      </c>
      <c r="B492" s="9" t="s">
        <v>2588</v>
      </c>
      <c r="C492" s="8" t="s">
        <v>2572</v>
      </c>
      <c r="D492" s="8">
        <v>86</v>
      </c>
      <c r="E492" s="9" t="s">
        <v>3686</v>
      </c>
      <c r="F492" s="10" t="s">
        <v>312</v>
      </c>
      <c r="G492" s="11" t="s">
        <v>2983</v>
      </c>
      <c r="H492" s="12">
        <v>0.25</v>
      </c>
      <c r="I492" s="8">
        <v>4033878405697</v>
      </c>
      <c r="J492" s="8" t="s">
        <v>2984</v>
      </c>
      <c r="K492" s="8" t="s">
        <v>5632</v>
      </c>
    </row>
    <row r="493" spans="1:11" ht="15" customHeight="1" x14ac:dyDescent="0.25">
      <c r="A493" s="8">
        <v>1106300101</v>
      </c>
      <c r="B493" s="9" t="s">
        <v>2588</v>
      </c>
      <c r="C493" s="8" t="s">
        <v>2572</v>
      </c>
      <c r="D493" s="8">
        <v>46</v>
      </c>
      <c r="E493" s="9" t="s">
        <v>3686</v>
      </c>
      <c r="F493" s="10" t="s">
        <v>311</v>
      </c>
      <c r="G493" s="11" t="s">
        <v>311</v>
      </c>
      <c r="H493" s="12">
        <v>1.3</v>
      </c>
      <c r="I493" s="8">
        <v>4033878405703</v>
      </c>
      <c r="J493" s="8" t="s">
        <v>2596</v>
      </c>
      <c r="K493" s="8" t="s">
        <v>2831</v>
      </c>
    </row>
    <row r="494" spans="1:11" ht="15" customHeight="1" x14ac:dyDescent="0.25">
      <c r="A494" s="8">
        <v>1106320058</v>
      </c>
      <c r="B494" s="9" t="s">
        <v>2588</v>
      </c>
      <c r="C494" s="8" t="s">
        <v>2568</v>
      </c>
      <c r="D494" s="8">
        <v>51</v>
      </c>
      <c r="E494" s="9" t="s">
        <v>3686</v>
      </c>
      <c r="F494" s="10" t="s">
        <v>2986</v>
      </c>
      <c r="G494" s="11" t="s">
        <v>2986</v>
      </c>
      <c r="H494" s="12">
        <v>6.2E-2</v>
      </c>
      <c r="I494" s="8">
        <v>4033878405710</v>
      </c>
      <c r="J494" s="8" t="s">
        <v>2596</v>
      </c>
      <c r="K494" s="8" t="s">
        <v>2831</v>
      </c>
    </row>
    <row r="495" spans="1:11" ht="15" customHeight="1" x14ac:dyDescent="0.25">
      <c r="A495" s="8">
        <v>1106400001</v>
      </c>
      <c r="B495" s="9" t="s">
        <v>2588</v>
      </c>
      <c r="C495" s="8" t="s">
        <v>2572</v>
      </c>
      <c r="D495" s="8">
        <v>46</v>
      </c>
      <c r="E495" s="9">
        <v>1493.56</v>
      </c>
      <c r="F495" s="10" t="s">
        <v>313</v>
      </c>
      <c r="G495" s="11" t="s">
        <v>313</v>
      </c>
      <c r="H495" s="12">
        <v>2.2999999999999998</v>
      </c>
      <c r="I495" s="8">
        <v>4033878405772</v>
      </c>
      <c r="J495" s="8" t="s">
        <v>2596</v>
      </c>
      <c r="K495" s="8" t="s">
        <v>2831</v>
      </c>
    </row>
    <row r="496" spans="1:11" ht="15" customHeight="1" x14ac:dyDescent="0.25">
      <c r="A496" s="8">
        <v>1106400058</v>
      </c>
      <c r="B496" s="9" t="s">
        <v>2588</v>
      </c>
      <c r="C496" s="8" t="s">
        <v>2567</v>
      </c>
      <c r="D496" s="8">
        <v>51</v>
      </c>
      <c r="E496" s="9" t="s">
        <v>3686</v>
      </c>
      <c r="F496" s="10" t="s">
        <v>2987</v>
      </c>
      <c r="G496" s="11" t="s">
        <v>2987</v>
      </c>
      <c r="H496" s="12">
        <v>6.2E-2</v>
      </c>
      <c r="I496" s="8">
        <v>4033878405789</v>
      </c>
      <c r="J496" s="8" t="s">
        <v>2596</v>
      </c>
      <c r="K496" s="8" t="s">
        <v>2831</v>
      </c>
    </row>
    <row r="497" spans="1:11" ht="15" customHeight="1" x14ac:dyDescent="0.25">
      <c r="A497" s="8">
        <v>1106400099</v>
      </c>
      <c r="B497" s="9" t="s">
        <v>2588</v>
      </c>
      <c r="C497" s="8" t="s">
        <v>2572</v>
      </c>
      <c r="D497" s="8">
        <v>86</v>
      </c>
      <c r="E497" s="9" t="s">
        <v>3686</v>
      </c>
      <c r="F497" s="10" t="s">
        <v>314</v>
      </c>
      <c r="G497" s="11" t="s">
        <v>313</v>
      </c>
      <c r="H497" s="12">
        <v>0.28999999999999998</v>
      </c>
      <c r="I497" s="8">
        <v>4033878405796</v>
      </c>
      <c r="J497" s="8" t="s">
        <v>2984</v>
      </c>
      <c r="K497" s="8" t="s">
        <v>5632</v>
      </c>
    </row>
    <row r="498" spans="1:11" ht="15" customHeight="1" x14ac:dyDescent="0.25">
      <c r="A498" s="8">
        <v>1106400101</v>
      </c>
      <c r="B498" s="9" t="s">
        <v>2588</v>
      </c>
      <c r="C498" s="8" t="s">
        <v>2572</v>
      </c>
      <c r="D498" s="8">
        <v>46</v>
      </c>
      <c r="E498" s="9" t="s">
        <v>3686</v>
      </c>
      <c r="F498" s="10" t="s">
        <v>313</v>
      </c>
      <c r="G498" s="11" t="s">
        <v>313</v>
      </c>
      <c r="H498" s="12">
        <v>2.2999999999999998</v>
      </c>
      <c r="I498" s="8">
        <v>4033878405802</v>
      </c>
      <c r="J498" s="8" t="s">
        <v>2596</v>
      </c>
      <c r="K498" s="8" t="s">
        <v>2831</v>
      </c>
    </row>
    <row r="499" spans="1:11" ht="15" customHeight="1" x14ac:dyDescent="0.25">
      <c r="A499" s="8">
        <v>1106400201</v>
      </c>
      <c r="B499" s="9" t="s">
        <v>2588</v>
      </c>
      <c r="C499" s="8" t="s">
        <v>2572</v>
      </c>
      <c r="D499" s="8">
        <v>46</v>
      </c>
      <c r="E499" s="9" t="s">
        <v>3686</v>
      </c>
      <c r="F499" s="10" t="s">
        <v>313</v>
      </c>
      <c r="G499" s="11" t="s">
        <v>313</v>
      </c>
      <c r="H499" s="12">
        <v>2.2999999999999998</v>
      </c>
      <c r="I499" s="8">
        <v>4033878405833</v>
      </c>
      <c r="J499" s="8" t="s">
        <v>2596</v>
      </c>
      <c r="K499" s="8" t="s">
        <v>2831</v>
      </c>
    </row>
    <row r="500" spans="1:11" ht="15" customHeight="1" x14ac:dyDescent="0.25">
      <c r="A500" s="8">
        <v>1106400301</v>
      </c>
      <c r="B500" s="9" t="s">
        <v>2588</v>
      </c>
      <c r="C500" s="8" t="s">
        <v>2572</v>
      </c>
      <c r="D500" s="8">
        <v>46</v>
      </c>
      <c r="E500" s="9">
        <v>1537.89</v>
      </c>
      <c r="F500" s="10" t="s">
        <v>313</v>
      </c>
      <c r="G500" s="11" t="s">
        <v>313</v>
      </c>
      <c r="H500" s="12">
        <v>2.2999999999999998</v>
      </c>
      <c r="I500" s="8">
        <v>4033878405840</v>
      </c>
      <c r="J500" s="8" t="s">
        <v>2596</v>
      </c>
      <c r="K500" s="8" t="s">
        <v>2831</v>
      </c>
    </row>
    <row r="501" spans="1:11" ht="15" customHeight="1" x14ac:dyDescent="0.25">
      <c r="A501" s="8">
        <v>1106500058</v>
      </c>
      <c r="B501" s="9" t="s">
        <v>2588</v>
      </c>
      <c r="C501" s="8" t="s">
        <v>2569</v>
      </c>
      <c r="D501" s="8">
        <v>51</v>
      </c>
      <c r="E501" s="9" t="s">
        <v>3686</v>
      </c>
      <c r="F501" s="10" t="s">
        <v>2988</v>
      </c>
      <c r="G501" s="11" t="s">
        <v>2988</v>
      </c>
      <c r="H501" s="12">
        <v>6.2E-2</v>
      </c>
      <c r="I501" s="8">
        <v>4033878405918</v>
      </c>
      <c r="J501" s="8" t="s">
        <v>2596</v>
      </c>
      <c r="K501" s="8" t="s">
        <v>2831</v>
      </c>
    </row>
    <row r="502" spans="1:11" ht="15" customHeight="1" x14ac:dyDescent="0.25">
      <c r="A502" s="8">
        <v>1106520001</v>
      </c>
      <c r="B502" s="9" t="s">
        <v>2588</v>
      </c>
      <c r="C502" s="8" t="s">
        <v>2572</v>
      </c>
      <c r="D502" s="8">
        <v>46</v>
      </c>
      <c r="E502" s="9" t="s">
        <v>3686</v>
      </c>
      <c r="F502" s="10" t="s">
        <v>315</v>
      </c>
      <c r="G502" s="11" t="s">
        <v>315</v>
      </c>
      <c r="H502" s="12">
        <v>1.1499999999999999</v>
      </c>
      <c r="I502" s="8">
        <v>4033878405949</v>
      </c>
      <c r="J502" s="8" t="s">
        <v>2596</v>
      </c>
      <c r="K502" s="8" t="s">
        <v>2831</v>
      </c>
    </row>
    <row r="503" spans="1:11" ht="15" customHeight="1" x14ac:dyDescent="0.25">
      <c r="A503" s="8">
        <v>1106520099</v>
      </c>
      <c r="B503" s="9" t="s">
        <v>2588</v>
      </c>
      <c r="C503" s="8" t="s">
        <v>2572</v>
      </c>
      <c r="D503" s="8">
        <v>86</v>
      </c>
      <c r="E503" s="9" t="s">
        <v>3686</v>
      </c>
      <c r="F503" s="10" t="s">
        <v>316</v>
      </c>
      <c r="G503" s="11" t="s">
        <v>2989</v>
      </c>
      <c r="H503" s="12">
        <v>6.2740000000000004E-2</v>
      </c>
      <c r="I503" s="8">
        <v>4033878405956</v>
      </c>
      <c r="J503" s="8" t="s">
        <v>2984</v>
      </c>
      <c r="K503" s="8" t="s">
        <v>2985</v>
      </c>
    </row>
    <row r="504" spans="1:11" ht="15" customHeight="1" x14ac:dyDescent="0.25">
      <c r="A504" s="8">
        <v>1106520101</v>
      </c>
      <c r="B504" s="9" t="s">
        <v>2588</v>
      </c>
      <c r="C504" s="8" t="s">
        <v>2572</v>
      </c>
      <c r="D504" s="8">
        <v>46</v>
      </c>
      <c r="E504" s="9" t="s">
        <v>3686</v>
      </c>
      <c r="F504" s="10" t="s">
        <v>315</v>
      </c>
      <c r="G504" s="11" t="s">
        <v>315</v>
      </c>
      <c r="H504" s="12">
        <v>0.8</v>
      </c>
      <c r="I504" s="8">
        <v>4033878405963</v>
      </c>
      <c r="J504" s="8" t="s">
        <v>2596</v>
      </c>
      <c r="K504" s="8" t="s">
        <v>2831</v>
      </c>
    </row>
    <row r="505" spans="1:11" ht="15" customHeight="1" x14ac:dyDescent="0.25">
      <c r="A505" s="8">
        <v>1106630058</v>
      </c>
      <c r="B505" s="9" t="s">
        <v>2588</v>
      </c>
      <c r="C505" s="8" t="s">
        <v>2569</v>
      </c>
      <c r="D505" s="8">
        <v>51</v>
      </c>
      <c r="E505" s="9" t="s">
        <v>3686</v>
      </c>
      <c r="F505" s="10" t="s">
        <v>2990</v>
      </c>
      <c r="G505" s="11" t="s">
        <v>2990</v>
      </c>
      <c r="H505" s="12">
        <v>6.2E-2</v>
      </c>
      <c r="I505" s="8">
        <v>4033878405970</v>
      </c>
      <c r="J505" s="8" t="s">
        <v>2596</v>
      </c>
      <c r="K505" s="8" t="s">
        <v>2831</v>
      </c>
    </row>
    <row r="506" spans="1:11" ht="15" customHeight="1" x14ac:dyDescent="0.25">
      <c r="A506" s="8">
        <v>1106637550</v>
      </c>
      <c r="B506" s="9" t="s">
        <v>2588</v>
      </c>
      <c r="C506" s="8" t="s">
        <v>2572</v>
      </c>
      <c r="D506" s="8">
        <v>46</v>
      </c>
      <c r="E506" s="9">
        <v>269.02999999999997</v>
      </c>
      <c r="F506" s="10" t="s">
        <v>317</v>
      </c>
      <c r="G506" s="11" t="s">
        <v>317</v>
      </c>
      <c r="H506" s="12">
        <v>0.50971</v>
      </c>
      <c r="I506" s="8">
        <v>4033878406007</v>
      </c>
      <c r="J506" s="8" t="s">
        <v>2596</v>
      </c>
      <c r="K506" s="8" t="s">
        <v>2831</v>
      </c>
    </row>
    <row r="507" spans="1:11" ht="15" customHeight="1" x14ac:dyDescent="0.25">
      <c r="A507" s="8">
        <v>1106750050</v>
      </c>
      <c r="B507" s="9" t="s">
        <v>2588</v>
      </c>
      <c r="C507" s="8" t="s">
        <v>2572</v>
      </c>
      <c r="D507" s="8">
        <v>46</v>
      </c>
      <c r="E507" s="9">
        <v>277.08999999999997</v>
      </c>
      <c r="F507" s="10" t="s">
        <v>318</v>
      </c>
      <c r="G507" s="11" t="s">
        <v>318</v>
      </c>
      <c r="H507" s="12">
        <v>0.73240000000000005</v>
      </c>
      <c r="I507" s="8">
        <v>4033878406014</v>
      </c>
      <c r="J507" s="8" t="s">
        <v>2596</v>
      </c>
      <c r="K507" s="8" t="s">
        <v>2831</v>
      </c>
    </row>
    <row r="508" spans="1:11" ht="15" customHeight="1" x14ac:dyDescent="0.25">
      <c r="A508" s="8">
        <v>1106750051</v>
      </c>
      <c r="B508" s="9" t="s">
        <v>2588</v>
      </c>
      <c r="C508" s="8" t="s">
        <v>2572</v>
      </c>
      <c r="D508" s="8">
        <v>46</v>
      </c>
      <c r="E508" s="9">
        <v>342.58</v>
      </c>
      <c r="F508" s="10" t="s">
        <v>318</v>
      </c>
      <c r="G508" s="11" t="s">
        <v>318</v>
      </c>
      <c r="H508" s="12">
        <v>0.73240000000000005</v>
      </c>
      <c r="I508" s="8">
        <v>4033878406021</v>
      </c>
      <c r="J508" s="8" t="s">
        <v>2596</v>
      </c>
      <c r="K508" s="8" t="s">
        <v>2831</v>
      </c>
    </row>
    <row r="509" spans="1:11" ht="15" customHeight="1" x14ac:dyDescent="0.25">
      <c r="A509" s="8">
        <v>1106800050</v>
      </c>
      <c r="B509" s="9" t="s">
        <v>2588</v>
      </c>
      <c r="C509" s="8" t="s">
        <v>2572</v>
      </c>
      <c r="D509" s="8">
        <v>46</v>
      </c>
      <c r="E509" s="9">
        <v>448.14</v>
      </c>
      <c r="F509" s="10" t="s">
        <v>319</v>
      </c>
      <c r="G509" s="11" t="s">
        <v>319</v>
      </c>
      <c r="H509" s="12">
        <v>0.78549999999999998</v>
      </c>
      <c r="I509" s="8">
        <v>4033878406038</v>
      </c>
      <c r="J509" s="8" t="s">
        <v>2596</v>
      </c>
      <c r="K509" s="8" t="s">
        <v>2831</v>
      </c>
    </row>
    <row r="510" spans="1:11" ht="15" customHeight="1" x14ac:dyDescent="0.25">
      <c r="A510" s="8">
        <v>1106900050</v>
      </c>
      <c r="B510" s="9" t="s">
        <v>2588</v>
      </c>
      <c r="C510" s="8" t="s">
        <v>2572</v>
      </c>
      <c r="D510" s="8">
        <v>46</v>
      </c>
      <c r="E510" s="9">
        <v>461.58</v>
      </c>
      <c r="F510" s="10" t="s">
        <v>320</v>
      </c>
      <c r="G510" s="11" t="s">
        <v>320</v>
      </c>
      <c r="H510" s="12">
        <v>1.1000000000000001</v>
      </c>
      <c r="I510" s="8">
        <v>4033878406045</v>
      </c>
      <c r="J510" s="8" t="s">
        <v>2596</v>
      </c>
      <c r="K510" s="8" t="s">
        <v>2831</v>
      </c>
    </row>
    <row r="511" spans="1:11" ht="15" customHeight="1" x14ac:dyDescent="0.25">
      <c r="A511" s="8">
        <v>1106900051</v>
      </c>
      <c r="B511" s="9" t="s">
        <v>2588</v>
      </c>
      <c r="C511" s="8" t="s">
        <v>2572</v>
      </c>
      <c r="D511" s="8">
        <v>46</v>
      </c>
      <c r="E511" s="9">
        <v>461.58</v>
      </c>
      <c r="F511" s="10" t="s">
        <v>320</v>
      </c>
      <c r="G511" s="11" t="s">
        <v>320</v>
      </c>
      <c r="H511" s="12">
        <v>1.0089999999999999</v>
      </c>
      <c r="I511" s="8">
        <v>4033878406052</v>
      </c>
      <c r="J511" s="8" t="s">
        <v>2596</v>
      </c>
      <c r="K511" s="8" t="s">
        <v>2831</v>
      </c>
    </row>
    <row r="512" spans="1:11" ht="15" customHeight="1" x14ac:dyDescent="0.25">
      <c r="A512" s="8">
        <v>1112070801</v>
      </c>
      <c r="B512" s="9" t="s">
        <v>2588</v>
      </c>
      <c r="C512" s="8" t="s">
        <v>2571</v>
      </c>
      <c r="D512" s="8">
        <v>43</v>
      </c>
      <c r="E512" s="9" t="s">
        <v>3686</v>
      </c>
      <c r="F512" s="10" t="s">
        <v>321</v>
      </c>
      <c r="G512" s="11" t="s">
        <v>321</v>
      </c>
      <c r="H512" s="12">
        <v>9.8499999999999994E-3</v>
      </c>
      <c r="I512" s="8">
        <v>4033878406069</v>
      </c>
      <c r="J512" s="8" t="s">
        <v>2596</v>
      </c>
      <c r="K512" s="8" t="s">
        <v>2831</v>
      </c>
    </row>
    <row r="513" spans="1:11" ht="15" customHeight="1" x14ac:dyDescent="0.25">
      <c r="A513" s="8">
        <v>1112080101</v>
      </c>
      <c r="B513" s="9" t="s">
        <v>2588</v>
      </c>
      <c r="C513" s="8" t="s">
        <v>2571</v>
      </c>
      <c r="D513" s="8">
        <v>43</v>
      </c>
      <c r="E513" s="9">
        <v>7.43</v>
      </c>
      <c r="F513" s="10" t="s">
        <v>322</v>
      </c>
      <c r="G513" s="11" t="s">
        <v>322</v>
      </c>
      <c r="H513" s="12">
        <v>6.1199999999999996E-3</v>
      </c>
      <c r="I513" s="8">
        <v>4033878406076</v>
      </c>
      <c r="J513" s="8" t="s">
        <v>2596</v>
      </c>
      <c r="K513" s="8" t="s">
        <v>2831</v>
      </c>
    </row>
    <row r="514" spans="1:11" ht="15" customHeight="1" x14ac:dyDescent="0.25">
      <c r="A514" s="8">
        <v>1119080050</v>
      </c>
      <c r="B514" s="9" t="s">
        <v>2588</v>
      </c>
      <c r="C514" s="8" t="s">
        <v>2571</v>
      </c>
      <c r="D514" s="8">
        <v>66</v>
      </c>
      <c r="E514" s="9">
        <v>9.34</v>
      </c>
      <c r="F514" s="10" t="s">
        <v>323</v>
      </c>
      <c r="G514" s="11" t="s">
        <v>2991</v>
      </c>
      <c r="H514" s="12">
        <v>1.0999999999999999E-2</v>
      </c>
      <c r="I514" s="8">
        <v>4033878406083</v>
      </c>
      <c r="J514" s="8" t="s">
        <v>2591</v>
      </c>
      <c r="K514" s="8" t="s">
        <v>2831</v>
      </c>
    </row>
    <row r="515" spans="1:11" ht="15" customHeight="1" x14ac:dyDescent="0.25">
      <c r="A515" s="8">
        <v>1119100050</v>
      </c>
      <c r="B515" s="9" t="s">
        <v>2588</v>
      </c>
      <c r="C515" s="8" t="s">
        <v>2571</v>
      </c>
      <c r="D515" s="8">
        <v>66</v>
      </c>
      <c r="E515" s="9">
        <v>10</v>
      </c>
      <c r="F515" s="10" t="s">
        <v>324</v>
      </c>
      <c r="G515" s="11" t="s">
        <v>2992</v>
      </c>
      <c r="H515" s="12">
        <v>1.0999999999999999E-2</v>
      </c>
      <c r="I515" s="8">
        <v>4033878406090</v>
      </c>
      <c r="J515" s="8" t="s">
        <v>2591</v>
      </c>
      <c r="K515" s="8" t="s">
        <v>2831</v>
      </c>
    </row>
    <row r="516" spans="1:11" ht="15" customHeight="1" x14ac:dyDescent="0.25">
      <c r="A516" s="8">
        <v>1129080050</v>
      </c>
      <c r="B516" s="9" t="s">
        <v>2588</v>
      </c>
      <c r="C516" s="8" t="s">
        <v>2567</v>
      </c>
      <c r="D516" s="8">
        <v>45</v>
      </c>
      <c r="E516" s="9">
        <v>36.520000000000003</v>
      </c>
      <c r="F516" s="10" t="s">
        <v>325</v>
      </c>
      <c r="G516" s="11" t="s">
        <v>2993</v>
      </c>
      <c r="H516" s="12">
        <v>6.2300000000000003E-3</v>
      </c>
      <c r="I516" s="8">
        <v>4033878406106</v>
      </c>
      <c r="J516" s="8" t="s">
        <v>2994</v>
      </c>
      <c r="K516" s="8" t="s">
        <v>2831</v>
      </c>
    </row>
    <row r="517" spans="1:11" ht="15" customHeight="1" x14ac:dyDescent="0.25">
      <c r="A517" s="8">
        <v>1129080055</v>
      </c>
      <c r="B517" s="9" t="s">
        <v>2588</v>
      </c>
      <c r="C517" s="8" t="s">
        <v>2567</v>
      </c>
      <c r="D517" s="8">
        <v>45</v>
      </c>
      <c r="E517" s="9">
        <v>45.63</v>
      </c>
      <c r="F517" s="10" t="s">
        <v>2995</v>
      </c>
      <c r="G517" s="11" t="s">
        <v>2993</v>
      </c>
      <c r="H517" s="12">
        <v>6.6699999999999997E-3</v>
      </c>
      <c r="I517" s="8">
        <v>4033878406113</v>
      </c>
      <c r="J517" s="8" t="s">
        <v>2994</v>
      </c>
      <c r="K517" s="8" t="s">
        <v>2831</v>
      </c>
    </row>
    <row r="518" spans="1:11" ht="15" customHeight="1" x14ac:dyDescent="0.25">
      <c r="A518" s="8">
        <v>1129100050</v>
      </c>
      <c r="B518" s="9" t="s">
        <v>2588</v>
      </c>
      <c r="C518" s="8" t="s">
        <v>2567</v>
      </c>
      <c r="D518" s="8">
        <v>45</v>
      </c>
      <c r="E518" s="9" t="s">
        <v>3686</v>
      </c>
      <c r="F518" s="10" t="s">
        <v>326</v>
      </c>
      <c r="G518" s="11" t="s">
        <v>326</v>
      </c>
      <c r="H518" s="12">
        <v>1.0999999999999999E-2</v>
      </c>
      <c r="I518" s="8">
        <v>4033878406120</v>
      </c>
      <c r="J518" s="8" t="s">
        <v>2596</v>
      </c>
      <c r="K518" s="8" t="s">
        <v>2831</v>
      </c>
    </row>
    <row r="519" spans="1:11" ht="15" customHeight="1" x14ac:dyDescent="0.25">
      <c r="A519" s="8">
        <v>1129100055</v>
      </c>
      <c r="B519" s="9" t="s">
        <v>2588</v>
      </c>
      <c r="C519" s="8" t="s">
        <v>2567</v>
      </c>
      <c r="D519" s="8">
        <v>45</v>
      </c>
      <c r="E519" s="9">
        <v>48</v>
      </c>
      <c r="F519" s="10" t="s">
        <v>326</v>
      </c>
      <c r="G519" s="11" t="s">
        <v>326</v>
      </c>
      <c r="H519" s="12">
        <v>1.0999999999999999E-2</v>
      </c>
      <c r="I519" s="8">
        <v>4033878406137</v>
      </c>
      <c r="J519" s="8" t="s">
        <v>2596</v>
      </c>
      <c r="K519" s="8" t="s">
        <v>2831</v>
      </c>
    </row>
    <row r="520" spans="1:11" ht="15" customHeight="1" x14ac:dyDescent="0.25">
      <c r="A520" s="8">
        <v>1143070001</v>
      </c>
      <c r="B520" s="9" t="s">
        <v>2588</v>
      </c>
      <c r="C520" s="8" t="s">
        <v>2570</v>
      </c>
      <c r="D520" s="8">
        <v>127</v>
      </c>
      <c r="E520" s="9">
        <v>2.95</v>
      </c>
      <c r="F520" s="10" t="s">
        <v>327</v>
      </c>
      <c r="G520" s="11" t="s">
        <v>2996</v>
      </c>
      <c r="H520" s="12">
        <v>1.1469999999999999E-2</v>
      </c>
      <c r="I520" s="8">
        <v>4033878406144</v>
      </c>
      <c r="J520" s="8" t="s">
        <v>2617</v>
      </c>
      <c r="K520" s="8" t="s">
        <v>2831</v>
      </c>
    </row>
    <row r="521" spans="1:11" ht="15" customHeight="1" x14ac:dyDescent="0.25">
      <c r="A521" s="8">
        <v>1143090001</v>
      </c>
      <c r="B521" s="9" t="s">
        <v>2588</v>
      </c>
      <c r="C521" s="8" t="s">
        <v>2570</v>
      </c>
      <c r="D521" s="8">
        <v>127</v>
      </c>
      <c r="E521" s="9">
        <v>3.1</v>
      </c>
      <c r="F521" s="10" t="s">
        <v>328</v>
      </c>
      <c r="G521" s="11" t="s">
        <v>2997</v>
      </c>
      <c r="H521" s="12">
        <v>1.8100000000000002E-2</v>
      </c>
      <c r="I521" s="8">
        <v>4033878406151</v>
      </c>
      <c r="J521" s="8" t="s">
        <v>2617</v>
      </c>
      <c r="K521" s="8" t="s">
        <v>2831</v>
      </c>
    </row>
    <row r="522" spans="1:11" ht="15" customHeight="1" x14ac:dyDescent="0.25">
      <c r="A522" s="8">
        <v>1143110001</v>
      </c>
      <c r="B522" s="9" t="s">
        <v>2588</v>
      </c>
      <c r="C522" s="8" t="s">
        <v>2570</v>
      </c>
      <c r="D522" s="8">
        <v>127</v>
      </c>
      <c r="E522" s="9">
        <v>3.48</v>
      </c>
      <c r="F522" s="10" t="s">
        <v>329</v>
      </c>
      <c r="G522" s="11" t="s">
        <v>2998</v>
      </c>
      <c r="H522" s="12">
        <v>2.5899999999999999E-2</v>
      </c>
      <c r="I522" s="8">
        <v>4033878406168</v>
      </c>
      <c r="J522" s="8" t="s">
        <v>2617</v>
      </c>
      <c r="K522" s="8" t="s">
        <v>2831</v>
      </c>
    </row>
    <row r="523" spans="1:11" ht="15" customHeight="1" x14ac:dyDescent="0.25">
      <c r="A523" s="8">
        <v>1143120050</v>
      </c>
      <c r="B523" s="9" t="s">
        <v>2588</v>
      </c>
      <c r="C523" s="8" t="s">
        <v>2570</v>
      </c>
      <c r="D523" s="8">
        <v>127</v>
      </c>
      <c r="E523" s="9">
        <v>2.68</v>
      </c>
      <c r="F523" s="10" t="s">
        <v>330</v>
      </c>
      <c r="G523" s="11" t="s">
        <v>2999</v>
      </c>
      <c r="H523" s="12">
        <v>1.1469999999999999E-2</v>
      </c>
      <c r="I523" s="8">
        <v>4033878406175</v>
      </c>
      <c r="J523" s="8" t="s">
        <v>2617</v>
      </c>
      <c r="K523" s="8" t="s">
        <v>2831</v>
      </c>
    </row>
    <row r="524" spans="1:11" ht="15" customHeight="1" x14ac:dyDescent="0.25">
      <c r="A524" s="8">
        <v>1143130001</v>
      </c>
      <c r="B524" s="9" t="s">
        <v>2588</v>
      </c>
      <c r="C524" s="8" t="s">
        <v>2571</v>
      </c>
      <c r="D524" s="8">
        <v>127</v>
      </c>
      <c r="E524" s="9">
        <v>3.74</v>
      </c>
      <c r="F524" s="10" t="s">
        <v>331</v>
      </c>
      <c r="G524" s="11" t="s">
        <v>3000</v>
      </c>
      <c r="H524" s="12">
        <v>0.02</v>
      </c>
      <c r="I524" s="8">
        <v>4033878406182</v>
      </c>
      <c r="J524" s="8" t="s">
        <v>2617</v>
      </c>
      <c r="K524" s="8" t="s">
        <v>2831</v>
      </c>
    </row>
    <row r="525" spans="1:11" ht="15" customHeight="1" x14ac:dyDescent="0.25">
      <c r="A525" s="8">
        <v>1143160001</v>
      </c>
      <c r="B525" s="9" t="s">
        <v>2588</v>
      </c>
      <c r="C525" s="8" t="s">
        <v>2571</v>
      </c>
      <c r="D525" s="8">
        <v>127</v>
      </c>
      <c r="E525" s="9">
        <v>4.45</v>
      </c>
      <c r="F525" s="10" t="s">
        <v>332</v>
      </c>
      <c r="G525" s="11" t="s">
        <v>3001</v>
      </c>
      <c r="H525" s="12">
        <v>3.56E-2</v>
      </c>
      <c r="I525" s="8">
        <v>4033878406199</v>
      </c>
      <c r="J525" s="8" t="s">
        <v>2617</v>
      </c>
      <c r="K525" s="8" t="s">
        <v>2831</v>
      </c>
    </row>
    <row r="526" spans="1:11" ht="15" customHeight="1" x14ac:dyDescent="0.25">
      <c r="A526" s="8">
        <v>1143160050</v>
      </c>
      <c r="B526" s="9" t="s">
        <v>2588</v>
      </c>
      <c r="C526" s="8" t="s">
        <v>2570</v>
      </c>
      <c r="D526" s="8">
        <v>127</v>
      </c>
      <c r="E526" s="9">
        <v>2.8</v>
      </c>
      <c r="F526" s="10" t="s">
        <v>333</v>
      </c>
      <c r="G526" s="11" t="s">
        <v>3002</v>
      </c>
      <c r="H526" s="12">
        <v>1.8100000000000002E-2</v>
      </c>
      <c r="I526" s="8">
        <v>4033878406205</v>
      </c>
      <c r="J526" s="8" t="s">
        <v>2617</v>
      </c>
      <c r="K526" s="8" t="s">
        <v>2831</v>
      </c>
    </row>
    <row r="527" spans="1:11" ht="15" customHeight="1" x14ac:dyDescent="0.25">
      <c r="A527" s="8">
        <v>1143200050</v>
      </c>
      <c r="B527" s="9" t="s">
        <v>2588</v>
      </c>
      <c r="C527" s="8" t="s">
        <v>2571</v>
      </c>
      <c r="D527" s="8">
        <v>127</v>
      </c>
      <c r="E527" s="9">
        <v>3.38</v>
      </c>
      <c r="F527" s="10" t="s">
        <v>334</v>
      </c>
      <c r="G527" s="11" t="s">
        <v>3003</v>
      </c>
      <c r="H527" s="12">
        <v>3.56E-2</v>
      </c>
      <c r="I527" s="8">
        <v>4033878406212</v>
      </c>
      <c r="J527" s="8" t="s">
        <v>2617</v>
      </c>
      <c r="K527" s="8" t="s">
        <v>2831</v>
      </c>
    </row>
    <row r="528" spans="1:11" ht="15" customHeight="1" x14ac:dyDescent="0.25">
      <c r="A528" s="8">
        <v>1143210001</v>
      </c>
      <c r="B528" s="9" t="s">
        <v>2588</v>
      </c>
      <c r="C528" s="8" t="s">
        <v>2571</v>
      </c>
      <c r="D528" s="8">
        <v>127</v>
      </c>
      <c r="E528" s="9">
        <v>6.77</v>
      </c>
      <c r="F528" s="10" t="s">
        <v>335</v>
      </c>
      <c r="G528" s="11" t="s">
        <v>3004</v>
      </c>
      <c r="H528" s="12">
        <v>6.3799999999999996E-2</v>
      </c>
      <c r="I528" s="8">
        <v>4033878406229</v>
      </c>
      <c r="J528" s="8" t="s">
        <v>2617</v>
      </c>
      <c r="K528" s="8" t="s">
        <v>2831</v>
      </c>
    </row>
    <row r="529" spans="1:11" ht="15" customHeight="1" x14ac:dyDescent="0.25">
      <c r="A529" s="8">
        <v>1143250050</v>
      </c>
      <c r="B529" s="9" t="s">
        <v>2588</v>
      </c>
      <c r="C529" s="8" t="s">
        <v>2571</v>
      </c>
      <c r="D529" s="8">
        <v>127</v>
      </c>
      <c r="E529" s="9">
        <v>6.13</v>
      </c>
      <c r="F529" s="10" t="s">
        <v>336</v>
      </c>
      <c r="G529" s="11" t="s">
        <v>3005</v>
      </c>
      <c r="H529" s="12">
        <v>3.56E-2</v>
      </c>
      <c r="I529" s="8">
        <v>4033878406236</v>
      </c>
      <c r="J529" s="8" t="s">
        <v>2596</v>
      </c>
      <c r="K529" s="8" t="s">
        <v>2831</v>
      </c>
    </row>
    <row r="530" spans="1:11" ht="15" customHeight="1" x14ac:dyDescent="0.25">
      <c r="A530" s="8">
        <v>1143290001</v>
      </c>
      <c r="B530" s="9" t="s">
        <v>2588</v>
      </c>
      <c r="C530" s="8" t="s">
        <v>2568</v>
      </c>
      <c r="D530" s="8">
        <v>127</v>
      </c>
      <c r="E530" s="9">
        <v>14.11</v>
      </c>
      <c r="F530" s="10" t="s">
        <v>337</v>
      </c>
      <c r="G530" s="11" t="s">
        <v>3006</v>
      </c>
      <c r="H530" s="12">
        <v>9.0800000000000006E-2</v>
      </c>
      <c r="I530" s="8">
        <v>4033878406243</v>
      </c>
      <c r="J530" s="8" t="s">
        <v>2617</v>
      </c>
      <c r="K530" s="8" t="s">
        <v>2831</v>
      </c>
    </row>
    <row r="531" spans="1:11" ht="15" customHeight="1" x14ac:dyDescent="0.25">
      <c r="A531" s="8">
        <v>1143320050</v>
      </c>
      <c r="B531" s="9" t="s">
        <v>2588</v>
      </c>
      <c r="C531" s="8" t="s">
        <v>2568</v>
      </c>
      <c r="D531" s="8">
        <v>127</v>
      </c>
      <c r="E531" s="9">
        <v>12.76</v>
      </c>
      <c r="F531" s="10" t="s">
        <v>338</v>
      </c>
      <c r="G531" s="11" t="s">
        <v>3007</v>
      </c>
      <c r="H531" s="12">
        <v>8.5699999999999998E-2</v>
      </c>
      <c r="I531" s="8">
        <v>4033878406250</v>
      </c>
      <c r="J531" s="8" t="s">
        <v>2617</v>
      </c>
      <c r="K531" s="8" t="s">
        <v>2831</v>
      </c>
    </row>
    <row r="532" spans="1:11" ht="15" customHeight="1" x14ac:dyDescent="0.25">
      <c r="A532" s="8">
        <v>1143360001</v>
      </c>
      <c r="B532" s="9" t="s">
        <v>2588</v>
      </c>
      <c r="C532" s="8" t="s">
        <v>2567</v>
      </c>
      <c r="D532" s="8">
        <v>127</v>
      </c>
      <c r="E532" s="9">
        <v>18.399999999999999</v>
      </c>
      <c r="F532" s="10" t="s">
        <v>339</v>
      </c>
      <c r="G532" s="11" t="s">
        <v>3008</v>
      </c>
      <c r="H532" s="12">
        <v>0.16650000000000001</v>
      </c>
      <c r="I532" s="8">
        <v>4033878406267</v>
      </c>
      <c r="J532" s="8" t="s">
        <v>2617</v>
      </c>
      <c r="K532" s="8" t="s">
        <v>2831</v>
      </c>
    </row>
    <row r="533" spans="1:11" ht="15" customHeight="1" x14ac:dyDescent="0.25">
      <c r="A533" s="8">
        <v>1143400050</v>
      </c>
      <c r="B533" s="9" t="s">
        <v>2588</v>
      </c>
      <c r="C533" s="8" t="s">
        <v>2568</v>
      </c>
      <c r="D533" s="8">
        <v>127</v>
      </c>
      <c r="E533" s="9">
        <v>16.66</v>
      </c>
      <c r="F533" s="10" t="s">
        <v>340</v>
      </c>
      <c r="G533" s="11" t="s">
        <v>3009</v>
      </c>
      <c r="H533" s="12">
        <v>0.21990000000000001</v>
      </c>
      <c r="I533" s="8">
        <v>4033878406274</v>
      </c>
      <c r="J533" s="8" t="s">
        <v>2617</v>
      </c>
      <c r="K533" s="8" t="s">
        <v>2831</v>
      </c>
    </row>
    <row r="534" spans="1:11" ht="15" customHeight="1" x14ac:dyDescent="0.25">
      <c r="A534" s="8">
        <v>1143420001</v>
      </c>
      <c r="B534" s="9" t="s">
        <v>2588</v>
      </c>
      <c r="C534" s="8" t="s">
        <v>2567</v>
      </c>
      <c r="D534" s="8">
        <v>127</v>
      </c>
      <c r="E534" s="9">
        <v>29.17</v>
      </c>
      <c r="F534" s="10" t="s">
        <v>341</v>
      </c>
      <c r="G534" s="11" t="s">
        <v>3010</v>
      </c>
      <c r="H534" s="12">
        <v>0.21990000000000001</v>
      </c>
      <c r="I534" s="8">
        <v>4033878406281</v>
      </c>
      <c r="J534" s="8" t="s">
        <v>2617</v>
      </c>
      <c r="K534" s="8" t="s">
        <v>2831</v>
      </c>
    </row>
    <row r="535" spans="1:11" ht="15" customHeight="1" x14ac:dyDescent="0.25">
      <c r="A535" s="8">
        <v>1143480001</v>
      </c>
      <c r="B535" s="9" t="s">
        <v>2588</v>
      </c>
      <c r="C535" s="8" t="s">
        <v>2567</v>
      </c>
      <c r="D535" s="8">
        <v>127</v>
      </c>
      <c r="E535" s="9">
        <v>31.86</v>
      </c>
      <c r="F535" s="10" t="s">
        <v>342</v>
      </c>
      <c r="G535" s="11" t="s">
        <v>3011</v>
      </c>
      <c r="H535" s="12">
        <v>0.25419999999999998</v>
      </c>
      <c r="I535" s="8">
        <v>4033878406298</v>
      </c>
      <c r="J535" s="8" t="s">
        <v>2617</v>
      </c>
      <c r="K535" s="8" t="s">
        <v>2831</v>
      </c>
    </row>
    <row r="536" spans="1:11" ht="15" customHeight="1" x14ac:dyDescent="0.25">
      <c r="A536" s="8">
        <v>1152070001</v>
      </c>
      <c r="B536" s="9" t="s">
        <v>2588</v>
      </c>
      <c r="C536" s="8" t="s">
        <v>2567</v>
      </c>
      <c r="D536" s="8">
        <v>97</v>
      </c>
      <c r="E536" s="9">
        <v>21.47</v>
      </c>
      <c r="F536" s="10" t="s">
        <v>343</v>
      </c>
      <c r="G536" s="11" t="s">
        <v>3012</v>
      </c>
      <c r="H536" s="12">
        <v>1.008E-2</v>
      </c>
      <c r="I536" s="8">
        <v>4033878406311</v>
      </c>
      <c r="J536" s="8" t="s">
        <v>3013</v>
      </c>
      <c r="K536" s="8" t="s">
        <v>5631</v>
      </c>
    </row>
    <row r="537" spans="1:11" ht="15" customHeight="1" x14ac:dyDescent="0.25">
      <c r="A537" s="8">
        <v>1152090001</v>
      </c>
      <c r="B537" s="9" t="s">
        <v>2588</v>
      </c>
      <c r="C537" s="8" t="s">
        <v>2567</v>
      </c>
      <c r="D537" s="8">
        <v>97</v>
      </c>
      <c r="E537" s="9">
        <v>21.73</v>
      </c>
      <c r="F537" s="10" t="s">
        <v>344</v>
      </c>
      <c r="G537" s="11" t="s">
        <v>3014</v>
      </c>
      <c r="H537" s="12">
        <v>5.7000000000000002E-3</v>
      </c>
      <c r="I537" s="8">
        <v>4033878406328</v>
      </c>
      <c r="J537" s="8" t="s">
        <v>3013</v>
      </c>
      <c r="K537" s="8" t="s">
        <v>5631</v>
      </c>
    </row>
    <row r="538" spans="1:11" ht="15" customHeight="1" x14ac:dyDescent="0.25">
      <c r="A538" s="8">
        <v>1152110001</v>
      </c>
      <c r="B538" s="9" t="s">
        <v>2588</v>
      </c>
      <c r="C538" s="8" t="s">
        <v>2567</v>
      </c>
      <c r="D538" s="8">
        <v>97</v>
      </c>
      <c r="E538" s="9">
        <v>22.86</v>
      </c>
      <c r="F538" s="10" t="s">
        <v>345</v>
      </c>
      <c r="G538" s="11" t="s">
        <v>3015</v>
      </c>
      <c r="H538" s="12">
        <v>6.1199999999999996E-3</v>
      </c>
      <c r="I538" s="8">
        <v>4033878406335</v>
      </c>
      <c r="J538" s="8" t="s">
        <v>3013</v>
      </c>
      <c r="K538" s="8" t="s">
        <v>5631</v>
      </c>
    </row>
    <row r="539" spans="1:11" ht="15" customHeight="1" x14ac:dyDescent="0.25">
      <c r="A539" s="8">
        <v>1152120050</v>
      </c>
      <c r="B539" s="9" t="s">
        <v>2588</v>
      </c>
      <c r="C539" s="8" t="s">
        <v>2567</v>
      </c>
      <c r="D539" s="8">
        <v>97</v>
      </c>
      <c r="E539" s="9">
        <v>21.51</v>
      </c>
      <c r="F539" s="10" t="s">
        <v>346</v>
      </c>
      <c r="G539" s="11" t="s">
        <v>3016</v>
      </c>
      <c r="H539" s="12">
        <v>1.008E-2</v>
      </c>
      <c r="I539" s="8">
        <v>4033878406342</v>
      </c>
      <c r="J539" s="8" t="s">
        <v>3013</v>
      </c>
      <c r="K539" s="8" t="s">
        <v>5631</v>
      </c>
    </row>
    <row r="540" spans="1:11" ht="15" customHeight="1" x14ac:dyDescent="0.25">
      <c r="A540" s="8">
        <v>1152130001</v>
      </c>
      <c r="B540" s="9" t="s">
        <v>2588</v>
      </c>
      <c r="C540" s="8" t="s">
        <v>2567</v>
      </c>
      <c r="D540" s="8">
        <v>97</v>
      </c>
      <c r="E540" s="9">
        <v>23.21</v>
      </c>
      <c r="F540" s="10" t="s">
        <v>347</v>
      </c>
      <c r="G540" s="11" t="s">
        <v>3017</v>
      </c>
      <c r="H540" s="12">
        <v>6.1799999999999997E-3</v>
      </c>
      <c r="I540" s="8">
        <v>4033878406359</v>
      </c>
      <c r="J540" s="8" t="s">
        <v>3013</v>
      </c>
      <c r="K540" s="8" t="s">
        <v>5631</v>
      </c>
    </row>
    <row r="541" spans="1:11" ht="15" customHeight="1" x14ac:dyDescent="0.25">
      <c r="A541" s="8">
        <v>1152160001</v>
      </c>
      <c r="B541" s="9" t="s">
        <v>2588</v>
      </c>
      <c r="C541" s="8" t="s">
        <v>2567</v>
      </c>
      <c r="D541" s="8">
        <v>97</v>
      </c>
      <c r="E541" s="9">
        <v>23.42</v>
      </c>
      <c r="F541" s="10" t="s">
        <v>348</v>
      </c>
      <c r="G541" s="11" t="s">
        <v>3018</v>
      </c>
      <c r="H541" s="12">
        <v>5.7999999999999996E-3</v>
      </c>
      <c r="I541" s="8">
        <v>4033878406366</v>
      </c>
      <c r="J541" s="8" t="s">
        <v>3013</v>
      </c>
      <c r="K541" s="8" t="s">
        <v>5631</v>
      </c>
    </row>
    <row r="542" spans="1:11" ht="15" customHeight="1" x14ac:dyDescent="0.25">
      <c r="A542" s="8">
        <v>1152160050</v>
      </c>
      <c r="B542" s="9" t="s">
        <v>2588</v>
      </c>
      <c r="C542" s="8" t="s">
        <v>2567</v>
      </c>
      <c r="D542" s="8">
        <v>97</v>
      </c>
      <c r="E542" s="9">
        <v>22.2</v>
      </c>
      <c r="F542" s="10" t="s">
        <v>349</v>
      </c>
      <c r="G542" s="11" t="s">
        <v>3019</v>
      </c>
      <c r="H542" s="12">
        <v>8.9599999999999992E-3</v>
      </c>
      <c r="I542" s="8">
        <v>4033878406373</v>
      </c>
      <c r="J542" s="8" t="s">
        <v>3013</v>
      </c>
      <c r="K542" s="8" t="s">
        <v>5631</v>
      </c>
    </row>
    <row r="543" spans="1:11" ht="15" customHeight="1" x14ac:dyDescent="0.25">
      <c r="A543" s="8">
        <v>1152200050</v>
      </c>
      <c r="B543" s="9" t="s">
        <v>2588</v>
      </c>
      <c r="C543" s="8" t="s">
        <v>2567</v>
      </c>
      <c r="D543" s="8">
        <v>97</v>
      </c>
      <c r="E543" s="9">
        <v>22.93</v>
      </c>
      <c r="F543" s="10" t="s">
        <v>350</v>
      </c>
      <c r="G543" s="11" t="s">
        <v>3020</v>
      </c>
      <c r="H543" s="12">
        <v>1.346E-2</v>
      </c>
      <c r="I543" s="8">
        <v>4033878406380</v>
      </c>
      <c r="J543" s="8" t="s">
        <v>3013</v>
      </c>
      <c r="K543" s="8" t="s">
        <v>5631</v>
      </c>
    </row>
    <row r="544" spans="1:11" ht="15" customHeight="1" x14ac:dyDescent="0.25">
      <c r="A544" s="8">
        <v>1152210001</v>
      </c>
      <c r="B544" s="9" t="s">
        <v>2588</v>
      </c>
      <c r="C544" s="8" t="s">
        <v>2567</v>
      </c>
      <c r="D544" s="8">
        <v>97</v>
      </c>
      <c r="E544" s="9">
        <v>25.97</v>
      </c>
      <c r="F544" s="10" t="s">
        <v>351</v>
      </c>
      <c r="G544" s="11" t="s">
        <v>3021</v>
      </c>
      <c r="H544" s="12">
        <v>8.0000000000000002E-3</v>
      </c>
      <c r="I544" s="8">
        <v>4033878406397</v>
      </c>
      <c r="J544" s="8" t="s">
        <v>3013</v>
      </c>
      <c r="K544" s="8" t="s">
        <v>5631</v>
      </c>
    </row>
    <row r="545" spans="1:11" ht="15" customHeight="1" x14ac:dyDescent="0.25">
      <c r="A545" s="8">
        <v>1152250050</v>
      </c>
      <c r="B545" s="9" t="s">
        <v>2588</v>
      </c>
      <c r="C545" s="8" t="s">
        <v>2567</v>
      </c>
      <c r="D545" s="8">
        <v>97</v>
      </c>
      <c r="E545" s="9">
        <v>25.51</v>
      </c>
      <c r="F545" s="10" t="s">
        <v>352</v>
      </c>
      <c r="G545" s="11" t="s">
        <v>3022</v>
      </c>
      <c r="H545" s="12">
        <v>4.4999999999999997E-3</v>
      </c>
      <c r="I545" s="8">
        <v>4033878406403</v>
      </c>
      <c r="J545" s="8" t="s">
        <v>3013</v>
      </c>
      <c r="K545" s="8" t="s">
        <v>5631</v>
      </c>
    </row>
    <row r="546" spans="1:11" ht="15" customHeight="1" x14ac:dyDescent="0.25">
      <c r="A546" s="8">
        <v>1152290001</v>
      </c>
      <c r="B546" s="9" t="s">
        <v>2588</v>
      </c>
      <c r="C546" s="8" t="s">
        <v>2569</v>
      </c>
      <c r="D546" s="8">
        <v>97</v>
      </c>
      <c r="E546" s="9">
        <v>39.83</v>
      </c>
      <c r="F546" s="10" t="s">
        <v>353</v>
      </c>
      <c r="G546" s="11" t="s">
        <v>3023</v>
      </c>
      <c r="H546" s="12">
        <v>1.4999999999999999E-2</v>
      </c>
      <c r="I546" s="8">
        <v>4033878406410</v>
      </c>
      <c r="J546" s="8" t="s">
        <v>3013</v>
      </c>
      <c r="K546" s="8" t="s">
        <v>5631</v>
      </c>
    </row>
    <row r="547" spans="1:11" ht="15" customHeight="1" x14ac:dyDescent="0.25">
      <c r="A547" s="8">
        <v>1152320050</v>
      </c>
      <c r="B547" s="9" t="s">
        <v>2588</v>
      </c>
      <c r="C547" s="8" t="s">
        <v>2569</v>
      </c>
      <c r="D547" s="8">
        <v>97</v>
      </c>
      <c r="E547" s="9">
        <v>39.880000000000003</v>
      </c>
      <c r="F547" s="10" t="s">
        <v>354</v>
      </c>
      <c r="G547" s="11" t="s">
        <v>3024</v>
      </c>
      <c r="H547" s="12">
        <v>4.8799999999999998E-3</v>
      </c>
      <c r="I547" s="8">
        <v>4033878406427</v>
      </c>
      <c r="J547" s="8" t="s">
        <v>3013</v>
      </c>
      <c r="K547" s="8" t="s">
        <v>5631</v>
      </c>
    </row>
    <row r="548" spans="1:11" ht="15" customHeight="1" x14ac:dyDescent="0.25">
      <c r="A548" s="8">
        <v>1152360001</v>
      </c>
      <c r="B548" s="9" t="s">
        <v>2588</v>
      </c>
      <c r="C548" s="8" t="s">
        <v>2569</v>
      </c>
      <c r="D548" s="8">
        <v>97</v>
      </c>
      <c r="E548" s="9">
        <v>48.14</v>
      </c>
      <c r="F548" s="10" t="s">
        <v>355</v>
      </c>
      <c r="G548" s="11" t="s">
        <v>3025</v>
      </c>
      <c r="H548" s="12">
        <v>7.0000000000000007E-2</v>
      </c>
      <c r="I548" s="8">
        <v>4033878406434</v>
      </c>
      <c r="J548" s="8" t="s">
        <v>3013</v>
      </c>
      <c r="K548" s="8" t="s">
        <v>5631</v>
      </c>
    </row>
    <row r="549" spans="1:11" ht="15" customHeight="1" x14ac:dyDescent="0.25">
      <c r="A549" s="8">
        <v>1152400050</v>
      </c>
      <c r="B549" s="9" t="s">
        <v>2588</v>
      </c>
      <c r="C549" s="8" t="s">
        <v>2569</v>
      </c>
      <c r="D549" s="8">
        <v>97</v>
      </c>
      <c r="E549" s="9">
        <v>42.87</v>
      </c>
      <c r="F549" s="10" t="s">
        <v>356</v>
      </c>
      <c r="G549" s="11" t="s">
        <v>3026</v>
      </c>
      <c r="H549" s="12">
        <v>4.4999999999999997E-3</v>
      </c>
      <c r="I549" s="8">
        <v>4033878406441</v>
      </c>
      <c r="J549" s="8" t="s">
        <v>3013</v>
      </c>
      <c r="K549" s="8" t="s">
        <v>5631</v>
      </c>
    </row>
    <row r="550" spans="1:11" ht="15" customHeight="1" x14ac:dyDescent="0.25">
      <c r="A550" s="8">
        <v>1153070001</v>
      </c>
      <c r="B550" s="9" t="s">
        <v>2588</v>
      </c>
      <c r="C550" s="8" t="s">
        <v>2567</v>
      </c>
      <c r="D550" s="8">
        <v>97</v>
      </c>
      <c r="E550" s="9" t="s">
        <v>3686</v>
      </c>
      <c r="F550" s="10" t="s">
        <v>357</v>
      </c>
      <c r="G550" s="11" t="s">
        <v>3027</v>
      </c>
      <c r="H550" s="12">
        <v>0.01</v>
      </c>
      <c r="I550" s="8">
        <v>4033878406458</v>
      </c>
      <c r="J550" s="8" t="s">
        <v>3013</v>
      </c>
      <c r="K550" s="8" t="s">
        <v>5631</v>
      </c>
    </row>
    <row r="551" spans="1:11" ht="15" customHeight="1" x14ac:dyDescent="0.25">
      <c r="A551" s="8">
        <v>1153090001</v>
      </c>
      <c r="B551" s="9" t="s">
        <v>2588</v>
      </c>
      <c r="C551" s="8" t="s">
        <v>2567</v>
      </c>
      <c r="D551" s="8">
        <v>97</v>
      </c>
      <c r="E551" s="9" t="s">
        <v>3686</v>
      </c>
      <c r="F551" s="10" t="s">
        <v>358</v>
      </c>
      <c r="G551" s="11" t="s">
        <v>3028</v>
      </c>
      <c r="H551" s="12">
        <v>4.6699999999999997E-3</v>
      </c>
      <c r="I551" s="8">
        <v>4033878406465</v>
      </c>
      <c r="J551" s="8" t="s">
        <v>3013</v>
      </c>
      <c r="K551" s="8" t="s">
        <v>5631</v>
      </c>
    </row>
    <row r="552" spans="1:11" ht="15" customHeight="1" x14ac:dyDescent="0.25">
      <c r="A552" s="8">
        <v>1153110001</v>
      </c>
      <c r="B552" s="9" t="s">
        <v>2588</v>
      </c>
      <c r="C552" s="8" t="s">
        <v>2567</v>
      </c>
      <c r="D552" s="8">
        <v>97</v>
      </c>
      <c r="E552" s="9" t="s">
        <v>3686</v>
      </c>
      <c r="F552" s="10" t="s">
        <v>359</v>
      </c>
      <c r="G552" s="11" t="s">
        <v>3029</v>
      </c>
      <c r="H552" s="12">
        <v>6.1199999999999996E-3</v>
      </c>
      <c r="I552" s="8">
        <v>4033878406472</v>
      </c>
      <c r="J552" s="8" t="s">
        <v>3013</v>
      </c>
      <c r="K552" s="8" t="s">
        <v>5631</v>
      </c>
    </row>
    <row r="553" spans="1:11" ht="15" customHeight="1" x14ac:dyDescent="0.25">
      <c r="A553" s="8">
        <v>1153120050</v>
      </c>
      <c r="B553" s="9" t="s">
        <v>2588</v>
      </c>
      <c r="C553" s="8" t="s">
        <v>2567</v>
      </c>
      <c r="D553" s="8">
        <v>97</v>
      </c>
      <c r="E553" s="9">
        <v>26.35</v>
      </c>
      <c r="F553" s="10" t="s">
        <v>360</v>
      </c>
      <c r="G553" s="11" t="s">
        <v>3030</v>
      </c>
      <c r="H553" s="12">
        <v>0.01</v>
      </c>
      <c r="I553" s="8">
        <v>4033878406489</v>
      </c>
      <c r="J553" s="8" t="s">
        <v>3013</v>
      </c>
      <c r="K553" s="8" t="s">
        <v>5631</v>
      </c>
    </row>
    <row r="554" spans="1:11" ht="15" customHeight="1" x14ac:dyDescent="0.25">
      <c r="A554" s="8">
        <v>1153130001</v>
      </c>
      <c r="B554" s="9" t="s">
        <v>2588</v>
      </c>
      <c r="C554" s="8" t="s">
        <v>2567</v>
      </c>
      <c r="D554" s="8">
        <v>97</v>
      </c>
      <c r="E554" s="9" t="s">
        <v>3686</v>
      </c>
      <c r="F554" s="10" t="s">
        <v>361</v>
      </c>
      <c r="G554" s="11" t="s">
        <v>3031</v>
      </c>
      <c r="H554" s="12">
        <v>6.4999999999999997E-3</v>
      </c>
      <c r="I554" s="8">
        <v>4033878406496</v>
      </c>
      <c r="J554" s="8" t="s">
        <v>3013</v>
      </c>
      <c r="K554" s="8" t="s">
        <v>5631</v>
      </c>
    </row>
    <row r="555" spans="1:11" ht="15" customHeight="1" x14ac:dyDescent="0.25">
      <c r="A555" s="8">
        <v>1153160001</v>
      </c>
      <c r="B555" s="9" t="s">
        <v>2588</v>
      </c>
      <c r="C555" s="8" t="s">
        <v>2567</v>
      </c>
      <c r="D555" s="8">
        <v>97</v>
      </c>
      <c r="E555" s="9" t="s">
        <v>3686</v>
      </c>
      <c r="F555" s="10" t="s">
        <v>362</v>
      </c>
      <c r="G555" s="11" t="s">
        <v>3032</v>
      </c>
      <c r="H555" s="12">
        <v>4.7299999999999998E-3</v>
      </c>
      <c r="I555" s="8">
        <v>4033878406502</v>
      </c>
      <c r="J555" s="8" t="s">
        <v>3013</v>
      </c>
      <c r="K555" s="8" t="s">
        <v>5631</v>
      </c>
    </row>
    <row r="556" spans="1:11" ht="15" customHeight="1" x14ac:dyDescent="0.25">
      <c r="A556" s="8">
        <v>1153160050</v>
      </c>
      <c r="B556" s="9" t="s">
        <v>2588</v>
      </c>
      <c r="C556" s="8" t="s">
        <v>2567</v>
      </c>
      <c r="D556" s="8">
        <v>97</v>
      </c>
      <c r="E556" s="9">
        <v>26.79</v>
      </c>
      <c r="F556" s="10" t="s">
        <v>363</v>
      </c>
      <c r="G556" s="11" t="s">
        <v>3033</v>
      </c>
      <c r="H556" s="12">
        <v>9.11E-3</v>
      </c>
      <c r="I556" s="8">
        <v>4033878406519</v>
      </c>
      <c r="J556" s="8" t="s">
        <v>3013</v>
      </c>
      <c r="K556" s="8" t="s">
        <v>5631</v>
      </c>
    </row>
    <row r="557" spans="1:11" ht="15" customHeight="1" x14ac:dyDescent="0.25">
      <c r="A557" s="8">
        <v>1153200050</v>
      </c>
      <c r="B557" s="9" t="s">
        <v>2588</v>
      </c>
      <c r="C557" s="8" t="s">
        <v>2567</v>
      </c>
      <c r="D557" s="8">
        <v>97</v>
      </c>
      <c r="E557" s="9">
        <v>27.35</v>
      </c>
      <c r="F557" s="10" t="s">
        <v>364</v>
      </c>
      <c r="G557" s="11" t="s">
        <v>3034</v>
      </c>
      <c r="H557" s="12">
        <v>4.9199999999999999E-3</v>
      </c>
      <c r="I557" s="8">
        <v>4033878406526</v>
      </c>
      <c r="J557" s="8" t="s">
        <v>3013</v>
      </c>
      <c r="K557" s="8" t="s">
        <v>5631</v>
      </c>
    </row>
    <row r="558" spans="1:11" ht="15" customHeight="1" x14ac:dyDescent="0.25">
      <c r="A558" s="8">
        <v>1153210001</v>
      </c>
      <c r="B558" s="9" t="s">
        <v>2588</v>
      </c>
      <c r="C558" s="8" t="s">
        <v>2567</v>
      </c>
      <c r="D558" s="8">
        <v>97</v>
      </c>
      <c r="E558" s="9" t="s">
        <v>3686</v>
      </c>
      <c r="F558" s="10" t="s">
        <v>365</v>
      </c>
      <c r="G558" s="11" t="s">
        <v>3035</v>
      </c>
      <c r="H558" s="12">
        <v>8.0000000000000002E-3</v>
      </c>
      <c r="I558" s="8">
        <v>4033878406533</v>
      </c>
      <c r="J558" s="8" t="s">
        <v>3013</v>
      </c>
      <c r="K558" s="8" t="s">
        <v>5631</v>
      </c>
    </row>
    <row r="559" spans="1:11" ht="15" customHeight="1" x14ac:dyDescent="0.25">
      <c r="A559" s="8">
        <v>1153250050</v>
      </c>
      <c r="B559" s="9" t="s">
        <v>2588</v>
      </c>
      <c r="C559" s="8" t="s">
        <v>2567</v>
      </c>
      <c r="D559" s="8">
        <v>97</v>
      </c>
      <c r="E559" s="9">
        <v>29.36</v>
      </c>
      <c r="F559" s="10" t="s">
        <v>366</v>
      </c>
      <c r="G559" s="11" t="s">
        <v>3036</v>
      </c>
      <c r="H559" s="12">
        <v>5.0000000000000001E-3</v>
      </c>
      <c r="I559" s="8">
        <v>4033878406540</v>
      </c>
      <c r="J559" s="8" t="s">
        <v>3013</v>
      </c>
      <c r="K559" s="8" t="s">
        <v>5631</v>
      </c>
    </row>
    <row r="560" spans="1:11" ht="15" customHeight="1" x14ac:dyDescent="0.25">
      <c r="A560" s="8">
        <v>1153290001</v>
      </c>
      <c r="B560" s="9" t="s">
        <v>2588</v>
      </c>
      <c r="C560" s="8" t="s">
        <v>2569</v>
      </c>
      <c r="D560" s="8">
        <v>97</v>
      </c>
      <c r="E560" s="9" t="s">
        <v>3686</v>
      </c>
      <c r="F560" s="10" t="s">
        <v>367</v>
      </c>
      <c r="G560" s="11" t="s">
        <v>3037</v>
      </c>
      <c r="H560" s="12">
        <v>1.4999999999999999E-2</v>
      </c>
      <c r="I560" s="8">
        <v>4033878406557</v>
      </c>
      <c r="J560" s="8" t="s">
        <v>3013</v>
      </c>
      <c r="K560" s="8" t="s">
        <v>5631</v>
      </c>
    </row>
    <row r="561" spans="1:11" ht="15" customHeight="1" x14ac:dyDescent="0.25">
      <c r="A561" s="8">
        <v>1153320050</v>
      </c>
      <c r="B561" s="9" t="s">
        <v>2588</v>
      </c>
      <c r="C561" s="8" t="s">
        <v>2569</v>
      </c>
      <c r="D561" s="8">
        <v>97</v>
      </c>
      <c r="E561" s="9">
        <v>44.32</v>
      </c>
      <c r="F561" s="10" t="s">
        <v>368</v>
      </c>
      <c r="G561" s="11" t="s">
        <v>3038</v>
      </c>
      <c r="H561" s="12">
        <v>4.8799999999999998E-3</v>
      </c>
      <c r="I561" s="8">
        <v>4033878406564</v>
      </c>
      <c r="J561" s="8" t="s">
        <v>3013</v>
      </c>
      <c r="K561" s="8" t="s">
        <v>5631</v>
      </c>
    </row>
    <row r="562" spans="1:11" ht="15" customHeight="1" x14ac:dyDescent="0.25">
      <c r="A562" s="8">
        <v>1153360001</v>
      </c>
      <c r="B562" s="9" t="s">
        <v>2588</v>
      </c>
      <c r="C562" s="8" t="s">
        <v>2569</v>
      </c>
      <c r="D562" s="8">
        <v>97</v>
      </c>
      <c r="E562" s="9" t="s">
        <v>3686</v>
      </c>
      <c r="F562" s="10" t="s">
        <v>369</v>
      </c>
      <c r="G562" s="11" t="s">
        <v>3039</v>
      </c>
      <c r="H562" s="12">
        <v>7.0000000000000007E-2</v>
      </c>
      <c r="I562" s="8">
        <v>4033878406571</v>
      </c>
      <c r="J562" s="8" t="s">
        <v>3013</v>
      </c>
      <c r="K562" s="8" t="s">
        <v>5631</v>
      </c>
    </row>
    <row r="563" spans="1:11" ht="15" customHeight="1" x14ac:dyDescent="0.25">
      <c r="A563" s="8">
        <v>1153400050</v>
      </c>
      <c r="B563" s="9" t="s">
        <v>2588</v>
      </c>
      <c r="C563" s="8" t="s">
        <v>2569</v>
      </c>
      <c r="D563" s="8">
        <v>97</v>
      </c>
      <c r="E563" s="9">
        <v>45.72</v>
      </c>
      <c r="F563" s="10" t="s">
        <v>370</v>
      </c>
      <c r="G563" s="11" t="s">
        <v>3040</v>
      </c>
      <c r="H563" s="12">
        <v>4.4999999999999997E-3</v>
      </c>
      <c r="I563" s="8">
        <v>4033878406588</v>
      </c>
      <c r="J563" s="8" t="s">
        <v>3013</v>
      </c>
      <c r="K563" s="8" t="s">
        <v>5631</v>
      </c>
    </row>
    <row r="564" spans="1:11" ht="15" customHeight="1" x14ac:dyDescent="0.25">
      <c r="A564" s="8">
        <v>1154070001</v>
      </c>
      <c r="B564" s="9" t="s">
        <v>2588</v>
      </c>
      <c r="C564" s="8" t="s">
        <v>2567</v>
      </c>
      <c r="D564" s="8">
        <v>97</v>
      </c>
      <c r="E564" s="9" t="s">
        <v>3686</v>
      </c>
      <c r="F564" s="10" t="s">
        <v>371</v>
      </c>
      <c r="G564" s="11" t="s">
        <v>3041</v>
      </c>
      <c r="H564" s="12">
        <v>0.01</v>
      </c>
      <c r="I564" s="8">
        <v>4033878406595</v>
      </c>
      <c r="J564" s="8" t="s">
        <v>3013</v>
      </c>
      <c r="K564" s="8" t="s">
        <v>5631</v>
      </c>
    </row>
    <row r="565" spans="1:11" ht="15" customHeight="1" x14ac:dyDescent="0.25">
      <c r="A565" s="8">
        <v>1154090001</v>
      </c>
      <c r="B565" s="9" t="s">
        <v>2588</v>
      </c>
      <c r="C565" s="8" t="s">
        <v>2567</v>
      </c>
      <c r="D565" s="8">
        <v>97</v>
      </c>
      <c r="E565" s="9" t="s">
        <v>3686</v>
      </c>
      <c r="F565" s="10" t="s">
        <v>372</v>
      </c>
      <c r="G565" s="11" t="s">
        <v>3042</v>
      </c>
      <c r="H565" s="12">
        <v>4.4999999999999997E-3</v>
      </c>
      <c r="I565" s="8">
        <v>4033878406601</v>
      </c>
      <c r="J565" s="8" t="s">
        <v>3013</v>
      </c>
      <c r="K565" s="8" t="s">
        <v>5631</v>
      </c>
    </row>
    <row r="566" spans="1:11" ht="15" customHeight="1" x14ac:dyDescent="0.25">
      <c r="A566" s="8">
        <v>1154110001</v>
      </c>
      <c r="B566" s="9" t="s">
        <v>2588</v>
      </c>
      <c r="C566" s="8" t="s">
        <v>2567</v>
      </c>
      <c r="D566" s="8">
        <v>97</v>
      </c>
      <c r="E566" s="9" t="s">
        <v>3686</v>
      </c>
      <c r="F566" s="10" t="s">
        <v>373</v>
      </c>
      <c r="G566" s="11" t="s">
        <v>3043</v>
      </c>
      <c r="H566" s="12">
        <v>6.0000000000000001E-3</v>
      </c>
      <c r="I566" s="8">
        <v>4033878406618</v>
      </c>
      <c r="J566" s="8" t="s">
        <v>3013</v>
      </c>
      <c r="K566" s="8" t="s">
        <v>5631</v>
      </c>
    </row>
    <row r="567" spans="1:11" ht="15" customHeight="1" x14ac:dyDescent="0.25">
      <c r="A567" s="8">
        <v>1154120050</v>
      </c>
      <c r="B567" s="9" t="s">
        <v>2588</v>
      </c>
      <c r="C567" s="8" t="s">
        <v>2567</v>
      </c>
      <c r="D567" s="8">
        <v>97</v>
      </c>
      <c r="E567" s="9">
        <v>44.58</v>
      </c>
      <c r="F567" s="10" t="s">
        <v>374</v>
      </c>
      <c r="G567" s="11" t="s">
        <v>3044</v>
      </c>
      <c r="H567" s="12">
        <v>0.01</v>
      </c>
      <c r="I567" s="8">
        <v>4033878406625</v>
      </c>
      <c r="J567" s="8" t="s">
        <v>3013</v>
      </c>
      <c r="K567" s="8" t="s">
        <v>5631</v>
      </c>
    </row>
    <row r="568" spans="1:11" ht="15" customHeight="1" x14ac:dyDescent="0.25">
      <c r="A568" s="8">
        <v>1154130001</v>
      </c>
      <c r="B568" s="9" t="s">
        <v>2588</v>
      </c>
      <c r="C568" s="8" t="s">
        <v>2567</v>
      </c>
      <c r="D568" s="8">
        <v>97</v>
      </c>
      <c r="E568" s="9" t="s">
        <v>3686</v>
      </c>
      <c r="F568" s="10" t="s">
        <v>375</v>
      </c>
      <c r="G568" s="11" t="s">
        <v>3045</v>
      </c>
      <c r="H568" s="12">
        <v>6.4999999999999997E-3</v>
      </c>
      <c r="I568" s="8">
        <v>4033878406632</v>
      </c>
      <c r="J568" s="8" t="s">
        <v>3013</v>
      </c>
      <c r="K568" s="8" t="s">
        <v>5631</v>
      </c>
    </row>
    <row r="569" spans="1:11" ht="15" customHeight="1" x14ac:dyDescent="0.25">
      <c r="A569" s="8">
        <v>1154160001</v>
      </c>
      <c r="B569" s="9" t="s">
        <v>2588</v>
      </c>
      <c r="C569" s="8" t="s">
        <v>2567</v>
      </c>
      <c r="D569" s="8">
        <v>97</v>
      </c>
      <c r="E569" s="9" t="s">
        <v>3686</v>
      </c>
      <c r="F569" s="10" t="s">
        <v>376</v>
      </c>
      <c r="G569" s="11" t="s">
        <v>3046</v>
      </c>
      <c r="H569" s="12">
        <v>5.7999999999999996E-3</v>
      </c>
      <c r="I569" s="8">
        <v>4033878406649</v>
      </c>
      <c r="J569" s="8" t="s">
        <v>3013</v>
      </c>
      <c r="K569" s="8" t="s">
        <v>5631</v>
      </c>
    </row>
    <row r="570" spans="1:11" ht="15" customHeight="1" x14ac:dyDescent="0.25">
      <c r="A570" s="8">
        <v>1154160050</v>
      </c>
      <c r="B570" s="9" t="s">
        <v>2588</v>
      </c>
      <c r="C570" s="8" t="s">
        <v>2567</v>
      </c>
      <c r="D570" s="8">
        <v>97</v>
      </c>
      <c r="E570" s="9">
        <v>41.89</v>
      </c>
      <c r="F570" s="10" t="s">
        <v>377</v>
      </c>
      <c r="G570" s="11" t="s">
        <v>3047</v>
      </c>
      <c r="H570" s="12">
        <v>8.7799999999999996E-3</v>
      </c>
      <c r="I570" s="8">
        <v>4033878406656</v>
      </c>
      <c r="J570" s="8" t="s">
        <v>3013</v>
      </c>
      <c r="K570" s="8" t="s">
        <v>5631</v>
      </c>
    </row>
    <row r="571" spans="1:11" ht="15" customHeight="1" x14ac:dyDescent="0.25">
      <c r="A571" s="8">
        <v>1154200050</v>
      </c>
      <c r="B571" s="9" t="s">
        <v>2588</v>
      </c>
      <c r="C571" s="8" t="s">
        <v>2567</v>
      </c>
      <c r="D571" s="8">
        <v>97</v>
      </c>
      <c r="E571" s="9">
        <v>47.84</v>
      </c>
      <c r="F571" s="10" t="s">
        <v>378</v>
      </c>
      <c r="G571" s="11" t="s">
        <v>3048</v>
      </c>
      <c r="H571" s="12">
        <v>4.4999999999999997E-3</v>
      </c>
      <c r="I571" s="8">
        <v>4033878406663</v>
      </c>
      <c r="J571" s="8" t="s">
        <v>3013</v>
      </c>
      <c r="K571" s="8" t="s">
        <v>5631</v>
      </c>
    </row>
    <row r="572" spans="1:11" ht="15" customHeight="1" x14ac:dyDescent="0.25">
      <c r="A572" s="8">
        <v>1154210001</v>
      </c>
      <c r="B572" s="9" t="s">
        <v>2588</v>
      </c>
      <c r="C572" s="8" t="s">
        <v>2567</v>
      </c>
      <c r="D572" s="8">
        <v>97</v>
      </c>
      <c r="E572" s="9" t="s">
        <v>3686</v>
      </c>
      <c r="F572" s="10" t="s">
        <v>379</v>
      </c>
      <c r="G572" s="11" t="s">
        <v>3049</v>
      </c>
      <c r="H572" s="12">
        <v>8.0000000000000002E-3</v>
      </c>
      <c r="I572" s="8">
        <v>4033878406670</v>
      </c>
      <c r="J572" s="8" t="s">
        <v>3013</v>
      </c>
      <c r="K572" s="8" t="s">
        <v>5631</v>
      </c>
    </row>
    <row r="573" spans="1:11" ht="15" customHeight="1" x14ac:dyDescent="0.25">
      <c r="A573" s="8">
        <v>1154250050</v>
      </c>
      <c r="B573" s="9" t="s">
        <v>2588</v>
      </c>
      <c r="C573" s="8" t="s">
        <v>2569</v>
      </c>
      <c r="D573" s="8">
        <v>97</v>
      </c>
      <c r="E573" s="9">
        <v>43.98</v>
      </c>
      <c r="F573" s="10" t="s">
        <v>380</v>
      </c>
      <c r="G573" s="11" t="s">
        <v>3050</v>
      </c>
      <c r="H573" s="12">
        <v>4.5999999999999999E-3</v>
      </c>
      <c r="I573" s="8">
        <v>4033878406687</v>
      </c>
      <c r="J573" s="8" t="s">
        <v>3013</v>
      </c>
      <c r="K573" s="8" t="s">
        <v>5631</v>
      </c>
    </row>
    <row r="574" spans="1:11" ht="15" customHeight="1" x14ac:dyDescent="0.25">
      <c r="A574" s="8">
        <v>1154290001</v>
      </c>
      <c r="B574" s="9" t="s">
        <v>2588</v>
      </c>
      <c r="C574" s="8" t="s">
        <v>2569</v>
      </c>
      <c r="D574" s="8">
        <v>97</v>
      </c>
      <c r="E574" s="9" t="s">
        <v>3686</v>
      </c>
      <c r="F574" s="10" t="s">
        <v>381</v>
      </c>
      <c r="G574" s="11" t="s">
        <v>3051</v>
      </c>
      <c r="H574" s="12">
        <v>1.4999999999999999E-2</v>
      </c>
      <c r="I574" s="8">
        <v>4033878406694</v>
      </c>
      <c r="J574" s="8" t="s">
        <v>3013</v>
      </c>
      <c r="K574" s="8" t="s">
        <v>5631</v>
      </c>
    </row>
    <row r="575" spans="1:11" ht="15" customHeight="1" x14ac:dyDescent="0.25">
      <c r="A575" s="8">
        <v>1154320050</v>
      </c>
      <c r="B575" s="9" t="s">
        <v>2588</v>
      </c>
      <c r="C575" s="8" t="s">
        <v>2569</v>
      </c>
      <c r="D575" s="8">
        <v>97</v>
      </c>
      <c r="E575" s="9">
        <v>74.900000000000006</v>
      </c>
      <c r="F575" s="10" t="s">
        <v>382</v>
      </c>
      <c r="G575" s="11" t="s">
        <v>3052</v>
      </c>
      <c r="H575" s="12">
        <v>4.8800000000000003E-2</v>
      </c>
      <c r="I575" s="8">
        <v>4033878406700</v>
      </c>
      <c r="J575" s="8" t="s">
        <v>3013</v>
      </c>
      <c r="K575" s="8" t="s">
        <v>5631</v>
      </c>
    </row>
    <row r="576" spans="1:11" ht="15" customHeight="1" x14ac:dyDescent="0.25">
      <c r="A576" s="8">
        <v>1154360001</v>
      </c>
      <c r="B576" s="9" t="s">
        <v>2588</v>
      </c>
      <c r="C576" s="8" t="s">
        <v>2569</v>
      </c>
      <c r="D576" s="8">
        <v>97</v>
      </c>
      <c r="E576" s="9" t="s">
        <v>3686</v>
      </c>
      <c r="F576" s="10" t="s">
        <v>383</v>
      </c>
      <c r="G576" s="11" t="s">
        <v>3053</v>
      </c>
      <c r="H576" s="12">
        <v>7.0000000000000007E-2</v>
      </c>
      <c r="I576" s="8">
        <v>4033878406717</v>
      </c>
      <c r="J576" s="8" t="s">
        <v>3013</v>
      </c>
      <c r="K576" s="8" t="s">
        <v>5631</v>
      </c>
    </row>
    <row r="577" spans="1:11" ht="15" customHeight="1" x14ac:dyDescent="0.25">
      <c r="A577" s="8">
        <v>1154400050</v>
      </c>
      <c r="B577" s="9" t="s">
        <v>2588</v>
      </c>
      <c r="C577" s="8" t="s">
        <v>2569</v>
      </c>
      <c r="D577" s="8">
        <v>97</v>
      </c>
      <c r="E577" s="9">
        <v>70.53</v>
      </c>
      <c r="F577" s="10" t="s">
        <v>384</v>
      </c>
      <c r="G577" s="11" t="s">
        <v>3054</v>
      </c>
      <c r="H577" s="12">
        <v>4.4999999999999997E-3</v>
      </c>
      <c r="I577" s="8">
        <v>4033878406724</v>
      </c>
      <c r="J577" s="8" t="s">
        <v>3013</v>
      </c>
      <c r="K577" s="8" t="s">
        <v>5631</v>
      </c>
    </row>
    <row r="578" spans="1:11" ht="15" customHeight="1" x14ac:dyDescent="0.25">
      <c r="A578" s="8">
        <v>1155070001</v>
      </c>
      <c r="B578" s="9" t="s">
        <v>2588</v>
      </c>
      <c r="C578" s="8" t="s">
        <v>2570</v>
      </c>
      <c r="D578" s="8">
        <v>95</v>
      </c>
      <c r="E578" s="9">
        <v>1.1000000000000001</v>
      </c>
      <c r="F578" s="10" t="s">
        <v>385</v>
      </c>
      <c r="G578" s="11" t="s">
        <v>3055</v>
      </c>
      <c r="H578" s="12">
        <v>3.96E-3</v>
      </c>
      <c r="I578" s="8">
        <v>4033878406731</v>
      </c>
      <c r="J578" s="8" t="s">
        <v>2617</v>
      </c>
      <c r="K578" s="8" t="s">
        <v>5631</v>
      </c>
    </row>
    <row r="579" spans="1:11" ht="15" customHeight="1" x14ac:dyDescent="0.25">
      <c r="A579" s="8">
        <v>1155090001</v>
      </c>
      <c r="B579" s="9" t="s">
        <v>2588</v>
      </c>
      <c r="C579" s="8" t="s">
        <v>2570</v>
      </c>
      <c r="D579" s="8">
        <v>95</v>
      </c>
      <c r="E579" s="9">
        <v>1.1499999999999999</v>
      </c>
      <c r="F579" s="10" t="s">
        <v>386</v>
      </c>
      <c r="G579" s="11" t="s">
        <v>3056</v>
      </c>
      <c r="H579" s="12">
        <v>6.7400000000000003E-3</v>
      </c>
      <c r="I579" s="8">
        <v>4033878406748</v>
      </c>
      <c r="J579" s="8" t="s">
        <v>2617</v>
      </c>
      <c r="K579" s="8" t="s">
        <v>5631</v>
      </c>
    </row>
    <row r="580" spans="1:11" ht="15" customHeight="1" x14ac:dyDescent="0.25">
      <c r="A580" s="8">
        <v>1155110001</v>
      </c>
      <c r="B580" s="9" t="s">
        <v>2588</v>
      </c>
      <c r="C580" s="8" t="s">
        <v>2570</v>
      </c>
      <c r="D580" s="8">
        <v>95</v>
      </c>
      <c r="E580" s="9">
        <v>1.47</v>
      </c>
      <c r="F580" s="10" t="s">
        <v>387</v>
      </c>
      <c r="G580" s="11" t="s">
        <v>3057</v>
      </c>
      <c r="H580" s="12">
        <v>1.023E-2</v>
      </c>
      <c r="I580" s="8">
        <v>4033878406755</v>
      </c>
      <c r="J580" s="8" t="s">
        <v>2617</v>
      </c>
      <c r="K580" s="8" t="s">
        <v>5631</v>
      </c>
    </row>
    <row r="581" spans="1:11" ht="15" customHeight="1" x14ac:dyDescent="0.25">
      <c r="A581" s="8">
        <v>1155120050</v>
      </c>
      <c r="B581" s="9" t="s">
        <v>2588</v>
      </c>
      <c r="C581" s="8" t="s">
        <v>2570</v>
      </c>
      <c r="D581" s="8">
        <v>95</v>
      </c>
      <c r="E581" s="9">
        <v>1.07</v>
      </c>
      <c r="F581" s="10" t="s">
        <v>388</v>
      </c>
      <c r="G581" s="11" t="s">
        <v>3058</v>
      </c>
      <c r="H581" s="12">
        <v>5.1000000000000004E-3</v>
      </c>
      <c r="I581" s="8">
        <v>4033878406762</v>
      </c>
      <c r="J581" s="8" t="s">
        <v>2617</v>
      </c>
      <c r="K581" s="8" t="s">
        <v>5631</v>
      </c>
    </row>
    <row r="582" spans="1:11" ht="15" customHeight="1" x14ac:dyDescent="0.25">
      <c r="A582" s="8">
        <v>1155130001</v>
      </c>
      <c r="B582" s="9" t="s">
        <v>2588</v>
      </c>
      <c r="C582" s="8" t="s">
        <v>2570</v>
      </c>
      <c r="D582" s="8">
        <v>95</v>
      </c>
      <c r="E582" s="9">
        <v>1.49</v>
      </c>
      <c r="F582" s="10" t="s">
        <v>389</v>
      </c>
      <c r="G582" s="11" t="s">
        <v>3059</v>
      </c>
      <c r="H582" s="12">
        <v>1.1860000000000001E-2</v>
      </c>
      <c r="I582" s="8">
        <v>4033878406779</v>
      </c>
      <c r="J582" s="8" t="s">
        <v>2617</v>
      </c>
      <c r="K582" s="8" t="s">
        <v>5631</v>
      </c>
    </row>
    <row r="583" spans="1:11" ht="15" customHeight="1" x14ac:dyDescent="0.25">
      <c r="A583" s="8">
        <v>1155160001</v>
      </c>
      <c r="B583" s="9" t="s">
        <v>2588</v>
      </c>
      <c r="C583" s="8" t="s">
        <v>2570</v>
      </c>
      <c r="D583" s="8">
        <v>95</v>
      </c>
      <c r="E583" s="9">
        <v>1.69</v>
      </c>
      <c r="F583" s="10" t="s">
        <v>390</v>
      </c>
      <c r="G583" s="11" t="s">
        <v>3060</v>
      </c>
      <c r="H583" s="12">
        <v>1.593E-2</v>
      </c>
      <c r="I583" s="8">
        <v>4033878406786</v>
      </c>
      <c r="J583" s="8" t="s">
        <v>2617</v>
      </c>
      <c r="K583" s="8" t="s">
        <v>5631</v>
      </c>
    </row>
    <row r="584" spans="1:11" ht="15" customHeight="1" x14ac:dyDescent="0.25">
      <c r="A584" s="8">
        <v>1155160050</v>
      </c>
      <c r="B584" s="9" t="s">
        <v>2588</v>
      </c>
      <c r="C584" s="8" t="s">
        <v>2570</v>
      </c>
      <c r="D584" s="8">
        <v>95</v>
      </c>
      <c r="E584" s="9">
        <v>1.38</v>
      </c>
      <c r="F584" s="10" t="s">
        <v>391</v>
      </c>
      <c r="G584" s="11" t="s">
        <v>3061</v>
      </c>
      <c r="H584" s="12">
        <v>8.1899999999999994E-3</v>
      </c>
      <c r="I584" s="8">
        <v>4033878406793</v>
      </c>
      <c r="J584" s="8" t="s">
        <v>2617</v>
      </c>
      <c r="K584" s="8" t="s">
        <v>5631</v>
      </c>
    </row>
    <row r="585" spans="1:11" ht="15" customHeight="1" x14ac:dyDescent="0.25">
      <c r="A585" s="8">
        <v>1155200050</v>
      </c>
      <c r="B585" s="9" t="s">
        <v>2588</v>
      </c>
      <c r="C585" s="8" t="s">
        <v>2570</v>
      </c>
      <c r="D585" s="8">
        <v>95</v>
      </c>
      <c r="E585" s="9">
        <v>1.39</v>
      </c>
      <c r="F585" s="10" t="s">
        <v>392</v>
      </c>
      <c r="G585" s="11" t="s">
        <v>3062</v>
      </c>
      <c r="H585" s="12">
        <v>1.221E-2</v>
      </c>
      <c r="I585" s="8">
        <v>4033878406809</v>
      </c>
      <c r="J585" s="8" t="s">
        <v>2617</v>
      </c>
      <c r="K585" s="8" t="s">
        <v>5631</v>
      </c>
    </row>
    <row r="586" spans="1:11" ht="15" customHeight="1" x14ac:dyDescent="0.25">
      <c r="A586" s="8">
        <v>1155210001</v>
      </c>
      <c r="B586" s="9" t="s">
        <v>2588</v>
      </c>
      <c r="C586" s="8" t="s">
        <v>2571</v>
      </c>
      <c r="D586" s="8">
        <v>95</v>
      </c>
      <c r="E586" s="9">
        <v>2.88</v>
      </c>
      <c r="F586" s="10" t="s">
        <v>393</v>
      </c>
      <c r="G586" s="11" t="s">
        <v>3063</v>
      </c>
      <c r="H586" s="12">
        <v>2.155E-2</v>
      </c>
      <c r="I586" s="8">
        <v>4033878406816</v>
      </c>
      <c r="J586" s="8" t="s">
        <v>2617</v>
      </c>
      <c r="K586" s="8" t="s">
        <v>5631</v>
      </c>
    </row>
    <row r="587" spans="1:11" ht="15" customHeight="1" x14ac:dyDescent="0.25">
      <c r="A587" s="8">
        <v>1155250050</v>
      </c>
      <c r="B587" s="9" t="s">
        <v>2588</v>
      </c>
      <c r="C587" s="8" t="s">
        <v>2571</v>
      </c>
      <c r="D587" s="8">
        <v>95</v>
      </c>
      <c r="E587" s="9">
        <v>2.69</v>
      </c>
      <c r="F587" s="10" t="s">
        <v>394</v>
      </c>
      <c r="G587" s="11" t="s">
        <v>3064</v>
      </c>
      <c r="H587" s="12">
        <v>2.452E-2</v>
      </c>
      <c r="I587" s="8">
        <v>4033878406823</v>
      </c>
      <c r="J587" s="8" t="s">
        <v>2617</v>
      </c>
      <c r="K587" s="8" t="s">
        <v>5631</v>
      </c>
    </row>
    <row r="588" spans="1:11" ht="15" customHeight="1" x14ac:dyDescent="0.25">
      <c r="A588" s="8">
        <v>1155290001</v>
      </c>
      <c r="B588" s="9" t="s">
        <v>2588</v>
      </c>
      <c r="C588" s="8" t="s">
        <v>2568</v>
      </c>
      <c r="D588" s="8">
        <v>95</v>
      </c>
      <c r="E588" s="9">
        <v>4.5199999999999996</v>
      </c>
      <c r="F588" s="10" t="s">
        <v>395</v>
      </c>
      <c r="G588" s="11" t="s">
        <v>3065</v>
      </c>
      <c r="H588" s="12">
        <v>4.5699999999999998E-2</v>
      </c>
      <c r="I588" s="8">
        <v>4033878406830</v>
      </c>
      <c r="J588" s="8" t="s">
        <v>2617</v>
      </c>
      <c r="K588" s="8" t="s">
        <v>5631</v>
      </c>
    </row>
    <row r="589" spans="1:11" ht="15" customHeight="1" x14ac:dyDescent="0.25">
      <c r="A589" s="8">
        <v>1155320050</v>
      </c>
      <c r="B589" s="9" t="s">
        <v>2588</v>
      </c>
      <c r="C589" s="8" t="s">
        <v>2568</v>
      </c>
      <c r="D589" s="8">
        <v>95</v>
      </c>
      <c r="E589" s="9">
        <v>4.22</v>
      </c>
      <c r="F589" s="10" t="s">
        <v>396</v>
      </c>
      <c r="G589" s="11" t="s">
        <v>3066</v>
      </c>
      <c r="H589" s="12">
        <v>0.05</v>
      </c>
      <c r="I589" s="8">
        <v>4033878406847</v>
      </c>
      <c r="J589" s="8" t="s">
        <v>2617</v>
      </c>
      <c r="K589" s="8" t="s">
        <v>5631</v>
      </c>
    </row>
    <row r="590" spans="1:11" ht="15" customHeight="1" x14ac:dyDescent="0.25">
      <c r="A590" s="8">
        <v>1155360001</v>
      </c>
      <c r="B590" s="9" t="s">
        <v>2588</v>
      </c>
      <c r="C590" s="8" t="s">
        <v>2568</v>
      </c>
      <c r="D590" s="8">
        <v>95</v>
      </c>
      <c r="E590" s="9">
        <v>7.94</v>
      </c>
      <c r="F590" s="10" t="s">
        <v>397</v>
      </c>
      <c r="G590" s="11" t="s">
        <v>3067</v>
      </c>
      <c r="H590" s="12">
        <v>7.5039999999999996E-2</v>
      </c>
      <c r="I590" s="8">
        <v>4033878406854</v>
      </c>
      <c r="J590" s="8" t="s">
        <v>2617</v>
      </c>
      <c r="K590" s="8" t="s">
        <v>5631</v>
      </c>
    </row>
    <row r="591" spans="1:11" ht="15" customHeight="1" x14ac:dyDescent="0.25">
      <c r="A591" s="8">
        <v>1155400050</v>
      </c>
      <c r="B591" s="9" t="s">
        <v>2588</v>
      </c>
      <c r="C591" s="8" t="s">
        <v>2568</v>
      </c>
      <c r="D591" s="8">
        <v>95</v>
      </c>
      <c r="E591" s="9">
        <v>7.41</v>
      </c>
      <c r="F591" s="10" t="s">
        <v>398</v>
      </c>
      <c r="G591" s="11" t="s">
        <v>3068</v>
      </c>
      <c r="H591" s="12">
        <v>6.7489999999999994E-2</v>
      </c>
      <c r="I591" s="8">
        <v>4033878406861</v>
      </c>
      <c r="J591" s="8" t="s">
        <v>2617</v>
      </c>
      <c r="K591" s="8" t="s">
        <v>5631</v>
      </c>
    </row>
    <row r="592" spans="1:11" ht="15" customHeight="1" x14ac:dyDescent="0.25">
      <c r="A592" s="8">
        <v>1155420001</v>
      </c>
      <c r="B592" s="9" t="s">
        <v>2588</v>
      </c>
      <c r="C592" s="8" t="s">
        <v>2567</v>
      </c>
      <c r="D592" s="8">
        <v>95</v>
      </c>
      <c r="E592" s="9">
        <v>10.29</v>
      </c>
      <c r="F592" s="10" t="s">
        <v>399</v>
      </c>
      <c r="G592" s="11" t="s">
        <v>3069</v>
      </c>
      <c r="H592" s="12">
        <v>0.11559999999999999</v>
      </c>
      <c r="I592" s="8">
        <v>4033878406878</v>
      </c>
      <c r="J592" s="8" t="s">
        <v>2617</v>
      </c>
      <c r="K592" s="8" t="s">
        <v>5631</v>
      </c>
    </row>
    <row r="593" spans="1:11" ht="15" customHeight="1" x14ac:dyDescent="0.25">
      <c r="A593" s="8">
        <v>1155480001</v>
      </c>
      <c r="B593" s="9" t="s">
        <v>2588</v>
      </c>
      <c r="C593" s="8" t="s">
        <v>2567</v>
      </c>
      <c r="D593" s="8">
        <v>95</v>
      </c>
      <c r="E593" s="9">
        <v>14.82</v>
      </c>
      <c r="F593" s="10" t="s">
        <v>400</v>
      </c>
      <c r="G593" s="11" t="s">
        <v>3070</v>
      </c>
      <c r="H593" s="12">
        <v>0.17946000000000001</v>
      </c>
      <c r="I593" s="8">
        <v>4033878406885</v>
      </c>
      <c r="J593" s="8" t="s">
        <v>2617</v>
      </c>
      <c r="K593" s="8" t="s">
        <v>5631</v>
      </c>
    </row>
    <row r="594" spans="1:11" ht="15" customHeight="1" x14ac:dyDescent="0.25">
      <c r="A594" s="8">
        <v>1155500050</v>
      </c>
      <c r="B594" s="9" t="s">
        <v>2588</v>
      </c>
      <c r="C594" s="8" t="s">
        <v>2567</v>
      </c>
      <c r="D594" s="8">
        <v>95</v>
      </c>
      <c r="E594" s="9">
        <v>9.59</v>
      </c>
      <c r="F594" s="10" t="s">
        <v>401</v>
      </c>
      <c r="G594" s="11" t="s">
        <v>3071</v>
      </c>
      <c r="H594" s="12">
        <v>0.11595</v>
      </c>
      <c r="I594" s="8">
        <v>4033878406892</v>
      </c>
      <c r="J594" s="8" t="s">
        <v>2617</v>
      </c>
      <c r="K594" s="8" t="s">
        <v>5631</v>
      </c>
    </row>
    <row r="595" spans="1:11" ht="15" customHeight="1" x14ac:dyDescent="0.25">
      <c r="A595" s="8">
        <v>1155630050</v>
      </c>
      <c r="B595" s="9" t="s">
        <v>2588</v>
      </c>
      <c r="C595" s="8" t="s">
        <v>2567</v>
      </c>
      <c r="D595" s="8">
        <v>95</v>
      </c>
      <c r="E595" s="9">
        <v>13.83</v>
      </c>
      <c r="F595" s="10" t="s">
        <v>402</v>
      </c>
      <c r="G595" s="11" t="s">
        <v>3072</v>
      </c>
      <c r="H595" s="12">
        <v>2.7779999999999999E-2</v>
      </c>
      <c r="I595" s="8">
        <v>4033878406908</v>
      </c>
      <c r="J595" s="8" t="s">
        <v>2617</v>
      </c>
      <c r="K595" s="8" t="s">
        <v>5631</v>
      </c>
    </row>
    <row r="596" spans="1:11" ht="15" customHeight="1" x14ac:dyDescent="0.25">
      <c r="A596" s="8">
        <v>1156070001</v>
      </c>
      <c r="B596" s="9" t="s">
        <v>2588</v>
      </c>
      <c r="C596" s="8" t="s">
        <v>2570</v>
      </c>
      <c r="D596" s="8">
        <v>96</v>
      </c>
      <c r="E596" s="9">
        <v>1.32</v>
      </c>
      <c r="F596" s="10" t="s">
        <v>403</v>
      </c>
      <c r="G596" s="11" t="s">
        <v>3073</v>
      </c>
      <c r="H596" s="12">
        <v>4.15E-3</v>
      </c>
      <c r="I596" s="8">
        <v>4033878406915</v>
      </c>
      <c r="J596" s="8" t="s">
        <v>2617</v>
      </c>
      <c r="K596" s="8" t="s">
        <v>5631</v>
      </c>
    </row>
    <row r="597" spans="1:11" ht="15" customHeight="1" x14ac:dyDescent="0.25">
      <c r="A597" s="8">
        <v>1156090001</v>
      </c>
      <c r="B597" s="9" t="s">
        <v>2588</v>
      </c>
      <c r="C597" s="8" t="s">
        <v>2570</v>
      </c>
      <c r="D597" s="8">
        <v>96</v>
      </c>
      <c r="E597" s="9">
        <v>1.41</v>
      </c>
      <c r="F597" s="10" t="s">
        <v>404</v>
      </c>
      <c r="G597" s="11" t="s">
        <v>3074</v>
      </c>
      <c r="H597" s="12">
        <v>7.9500000000000005E-3</v>
      </c>
      <c r="I597" s="8">
        <v>4033878406922</v>
      </c>
      <c r="J597" s="8" t="s">
        <v>2617</v>
      </c>
      <c r="K597" s="8" t="s">
        <v>5631</v>
      </c>
    </row>
    <row r="598" spans="1:11" ht="15" customHeight="1" x14ac:dyDescent="0.25">
      <c r="A598" s="8">
        <v>1156110001</v>
      </c>
      <c r="B598" s="9" t="s">
        <v>2588</v>
      </c>
      <c r="C598" s="8" t="s">
        <v>2570</v>
      </c>
      <c r="D598" s="8">
        <v>96</v>
      </c>
      <c r="E598" s="9">
        <v>1.77</v>
      </c>
      <c r="F598" s="10" t="s">
        <v>405</v>
      </c>
      <c r="G598" s="11" t="s">
        <v>3075</v>
      </c>
      <c r="H598" s="12">
        <v>1.035E-2</v>
      </c>
      <c r="I598" s="8">
        <v>4033878406939</v>
      </c>
      <c r="J598" s="8" t="s">
        <v>2617</v>
      </c>
      <c r="K598" s="8" t="s">
        <v>5631</v>
      </c>
    </row>
    <row r="599" spans="1:11" ht="15" customHeight="1" x14ac:dyDescent="0.25">
      <c r="A599" s="8">
        <v>1156120050</v>
      </c>
      <c r="B599" s="9" t="s">
        <v>2588</v>
      </c>
      <c r="C599" s="8" t="s">
        <v>2570</v>
      </c>
      <c r="D599" s="8">
        <v>96</v>
      </c>
      <c r="E599" s="9">
        <v>1.31</v>
      </c>
      <c r="F599" s="10" t="s">
        <v>406</v>
      </c>
      <c r="G599" s="11" t="s">
        <v>3076</v>
      </c>
      <c r="H599" s="12">
        <v>5.1700000000000001E-3</v>
      </c>
      <c r="I599" s="8">
        <v>4033878406946</v>
      </c>
      <c r="J599" s="8" t="s">
        <v>2617</v>
      </c>
      <c r="K599" s="8" t="s">
        <v>5631</v>
      </c>
    </row>
    <row r="600" spans="1:11" ht="15" customHeight="1" x14ac:dyDescent="0.25">
      <c r="A600" s="8">
        <v>1156130001</v>
      </c>
      <c r="B600" s="9" t="s">
        <v>2588</v>
      </c>
      <c r="C600" s="8" t="s">
        <v>2570</v>
      </c>
      <c r="D600" s="8">
        <v>96</v>
      </c>
      <c r="E600" s="9">
        <v>1.86</v>
      </c>
      <c r="F600" s="10" t="s">
        <v>407</v>
      </c>
      <c r="G600" s="11" t="s">
        <v>3077</v>
      </c>
      <c r="H600" s="12">
        <v>1.204E-2</v>
      </c>
      <c r="I600" s="8">
        <v>4033878406953</v>
      </c>
      <c r="J600" s="8" t="s">
        <v>2617</v>
      </c>
      <c r="K600" s="8" t="s">
        <v>5631</v>
      </c>
    </row>
    <row r="601" spans="1:11" ht="15" customHeight="1" x14ac:dyDescent="0.25">
      <c r="A601" s="8">
        <v>1156160001</v>
      </c>
      <c r="B601" s="9" t="s">
        <v>2588</v>
      </c>
      <c r="C601" s="8" t="s">
        <v>2570</v>
      </c>
      <c r="D601" s="8">
        <v>96</v>
      </c>
      <c r="E601" s="9">
        <v>2.08</v>
      </c>
      <c r="F601" s="10" t="s">
        <v>408</v>
      </c>
      <c r="G601" s="11" t="s">
        <v>3078</v>
      </c>
      <c r="H601" s="12">
        <v>1.7229999999999999E-2</v>
      </c>
      <c r="I601" s="8">
        <v>4033878406960</v>
      </c>
      <c r="J601" s="8" t="s">
        <v>2617</v>
      </c>
      <c r="K601" s="8" t="s">
        <v>5631</v>
      </c>
    </row>
    <row r="602" spans="1:11" ht="15" customHeight="1" x14ac:dyDescent="0.25">
      <c r="A602" s="8">
        <v>1156160050</v>
      </c>
      <c r="B602" s="9" t="s">
        <v>2588</v>
      </c>
      <c r="C602" s="8" t="s">
        <v>2570</v>
      </c>
      <c r="D602" s="8">
        <v>96</v>
      </c>
      <c r="E602" s="9">
        <v>1.66</v>
      </c>
      <c r="F602" s="10" t="s">
        <v>409</v>
      </c>
      <c r="G602" s="11" t="s">
        <v>3079</v>
      </c>
      <c r="H602" s="12">
        <v>7.92E-3</v>
      </c>
      <c r="I602" s="8">
        <v>4033878406977</v>
      </c>
      <c r="J602" s="8" t="s">
        <v>2617</v>
      </c>
      <c r="K602" s="8" t="s">
        <v>5631</v>
      </c>
    </row>
    <row r="603" spans="1:11" ht="15" customHeight="1" x14ac:dyDescent="0.25">
      <c r="A603" s="8">
        <v>1156200050</v>
      </c>
      <c r="B603" s="9" t="s">
        <v>2588</v>
      </c>
      <c r="C603" s="8" t="s">
        <v>2570</v>
      </c>
      <c r="D603" s="8">
        <v>96</v>
      </c>
      <c r="E603" s="9">
        <v>1.66</v>
      </c>
      <c r="F603" s="10" t="s">
        <v>410</v>
      </c>
      <c r="G603" s="11" t="s">
        <v>3080</v>
      </c>
      <c r="H603" s="12">
        <v>1.234E-2</v>
      </c>
      <c r="I603" s="8">
        <v>4033878406984</v>
      </c>
      <c r="J603" s="8" t="s">
        <v>2617</v>
      </c>
      <c r="K603" s="8" t="s">
        <v>5631</v>
      </c>
    </row>
    <row r="604" spans="1:11" ht="15" customHeight="1" x14ac:dyDescent="0.25">
      <c r="A604" s="8">
        <v>1156210001</v>
      </c>
      <c r="B604" s="9" t="s">
        <v>2588</v>
      </c>
      <c r="C604" s="8" t="s">
        <v>2571</v>
      </c>
      <c r="D604" s="8">
        <v>96</v>
      </c>
      <c r="E604" s="9">
        <v>3.32</v>
      </c>
      <c r="F604" s="10" t="s">
        <v>411</v>
      </c>
      <c r="G604" s="11" t="s">
        <v>3081</v>
      </c>
      <c r="H604" s="12">
        <v>2.155E-2</v>
      </c>
      <c r="I604" s="8">
        <v>4033878406991</v>
      </c>
      <c r="J604" s="8" t="s">
        <v>2617</v>
      </c>
      <c r="K604" s="8" t="s">
        <v>5631</v>
      </c>
    </row>
    <row r="605" spans="1:11" ht="15" customHeight="1" x14ac:dyDescent="0.25">
      <c r="A605" s="8">
        <v>1156250050</v>
      </c>
      <c r="B605" s="9" t="s">
        <v>2588</v>
      </c>
      <c r="C605" s="8" t="s">
        <v>2571</v>
      </c>
      <c r="D605" s="8">
        <v>96</v>
      </c>
      <c r="E605" s="9">
        <v>3.1</v>
      </c>
      <c r="F605" s="10" t="s">
        <v>412</v>
      </c>
      <c r="G605" s="11" t="s">
        <v>3082</v>
      </c>
      <c r="H605" s="12">
        <v>2.367E-2</v>
      </c>
      <c r="I605" s="8">
        <v>4033878407004</v>
      </c>
      <c r="J605" s="8" t="s">
        <v>2617</v>
      </c>
      <c r="K605" s="8" t="s">
        <v>5631</v>
      </c>
    </row>
    <row r="606" spans="1:11" ht="15" customHeight="1" x14ac:dyDescent="0.25">
      <c r="A606" s="8">
        <v>1156290001</v>
      </c>
      <c r="B606" s="9" t="s">
        <v>2588</v>
      </c>
      <c r="C606" s="8" t="s">
        <v>2568</v>
      </c>
      <c r="D606" s="8">
        <v>96</v>
      </c>
      <c r="E606" s="9">
        <v>5.12</v>
      </c>
      <c r="F606" s="10" t="s">
        <v>413</v>
      </c>
      <c r="G606" s="11" t="s">
        <v>3083</v>
      </c>
      <c r="H606" s="12">
        <v>4.5699999999999998E-2</v>
      </c>
      <c r="I606" s="8">
        <v>4033878407011</v>
      </c>
      <c r="J606" s="8" t="s">
        <v>2617</v>
      </c>
      <c r="K606" s="8" t="s">
        <v>5631</v>
      </c>
    </row>
    <row r="607" spans="1:11" ht="15" customHeight="1" x14ac:dyDescent="0.25">
      <c r="A607" s="8">
        <v>1156320050</v>
      </c>
      <c r="B607" s="9" t="s">
        <v>2588</v>
      </c>
      <c r="C607" s="8" t="s">
        <v>2568</v>
      </c>
      <c r="D607" s="8">
        <v>96</v>
      </c>
      <c r="E607" s="9">
        <v>4.79</v>
      </c>
      <c r="F607" s="10" t="s">
        <v>414</v>
      </c>
      <c r="G607" s="11" t="s">
        <v>3084</v>
      </c>
      <c r="H607" s="12">
        <v>5.0380000000000001E-2</v>
      </c>
      <c r="I607" s="8">
        <v>4033878407028</v>
      </c>
      <c r="J607" s="8" t="s">
        <v>2617</v>
      </c>
      <c r="K607" s="8" t="s">
        <v>5631</v>
      </c>
    </row>
    <row r="608" spans="1:11" ht="15" customHeight="1" x14ac:dyDescent="0.25">
      <c r="A608" s="8">
        <v>1156360001</v>
      </c>
      <c r="B608" s="9" t="s">
        <v>2588</v>
      </c>
      <c r="C608" s="8" t="s">
        <v>2568</v>
      </c>
      <c r="D608" s="8">
        <v>96</v>
      </c>
      <c r="E608" s="9">
        <v>8.76</v>
      </c>
      <c r="F608" s="10" t="s">
        <v>415</v>
      </c>
      <c r="G608" s="11" t="s">
        <v>3085</v>
      </c>
      <c r="H608" s="12">
        <v>7.5590000000000004E-2</v>
      </c>
      <c r="I608" s="8">
        <v>4033878407035</v>
      </c>
      <c r="J608" s="8" t="s">
        <v>2617</v>
      </c>
      <c r="K608" s="8" t="s">
        <v>5631</v>
      </c>
    </row>
    <row r="609" spans="1:11" ht="15" customHeight="1" x14ac:dyDescent="0.25">
      <c r="A609" s="8">
        <v>1156400050</v>
      </c>
      <c r="B609" s="9" t="s">
        <v>2588</v>
      </c>
      <c r="C609" s="8" t="s">
        <v>2568</v>
      </c>
      <c r="D609" s="8">
        <v>96</v>
      </c>
      <c r="E609" s="9">
        <v>8.17</v>
      </c>
      <c r="F609" s="10" t="s">
        <v>416</v>
      </c>
      <c r="G609" s="11" t="s">
        <v>3086</v>
      </c>
      <c r="H609" s="12">
        <v>6.794E-2</v>
      </c>
      <c r="I609" s="8">
        <v>4033878407042</v>
      </c>
      <c r="J609" s="8" t="s">
        <v>2617</v>
      </c>
      <c r="K609" s="8" t="s">
        <v>5631</v>
      </c>
    </row>
    <row r="610" spans="1:11" ht="15" customHeight="1" x14ac:dyDescent="0.25">
      <c r="A610" s="8">
        <v>1156420001</v>
      </c>
      <c r="B610" s="9" t="s">
        <v>2588</v>
      </c>
      <c r="C610" s="8" t="s">
        <v>2567</v>
      </c>
      <c r="D610" s="8">
        <v>96</v>
      </c>
      <c r="E610" s="9">
        <v>11.58</v>
      </c>
      <c r="F610" s="10" t="s">
        <v>417</v>
      </c>
      <c r="G610" s="11" t="s">
        <v>3087</v>
      </c>
      <c r="H610" s="12">
        <v>0.11625000000000001</v>
      </c>
      <c r="I610" s="8">
        <v>4033878407059</v>
      </c>
      <c r="J610" s="8" t="s">
        <v>2617</v>
      </c>
      <c r="K610" s="8" t="s">
        <v>5631</v>
      </c>
    </row>
    <row r="611" spans="1:11" ht="15" customHeight="1" x14ac:dyDescent="0.25">
      <c r="A611" s="8">
        <v>1156480001</v>
      </c>
      <c r="B611" s="9" t="s">
        <v>2588</v>
      </c>
      <c r="C611" s="8" t="s">
        <v>2567</v>
      </c>
      <c r="D611" s="8">
        <v>96</v>
      </c>
      <c r="E611" s="9">
        <v>16.329999999999998</v>
      </c>
      <c r="F611" s="10" t="s">
        <v>418</v>
      </c>
      <c r="G611" s="11" t="s">
        <v>3088</v>
      </c>
      <c r="H611" s="12">
        <v>0.18017</v>
      </c>
      <c r="I611" s="8">
        <v>4033878407066</v>
      </c>
      <c r="J611" s="8" t="s">
        <v>2617</v>
      </c>
      <c r="K611" s="8" t="s">
        <v>5631</v>
      </c>
    </row>
    <row r="612" spans="1:11" ht="15" customHeight="1" x14ac:dyDescent="0.25">
      <c r="A612" s="8">
        <v>1156500050</v>
      </c>
      <c r="B612" s="9" t="s">
        <v>2588</v>
      </c>
      <c r="C612" s="8" t="s">
        <v>2567</v>
      </c>
      <c r="D612" s="8">
        <v>96</v>
      </c>
      <c r="E612" s="9">
        <v>10.8</v>
      </c>
      <c r="F612" s="10" t="s">
        <v>419</v>
      </c>
      <c r="G612" s="11" t="s">
        <v>3089</v>
      </c>
      <c r="H612" s="12">
        <v>0.11650000000000001</v>
      </c>
      <c r="I612" s="8">
        <v>4033878407073</v>
      </c>
      <c r="J612" s="8" t="s">
        <v>2617</v>
      </c>
      <c r="K612" s="8" t="s">
        <v>5631</v>
      </c>
    </row>
    <row r="613" spans="1:11" ht="15" customHeight="1" x14ac:dyDescent="0.25">
      <c r="A613" s="8">
        <v>1156630050</v>
      </c>
      <c r="B613" s="9" t="s">
        <v>2588</v>
      </c>
      <c r="C613" s="8" t="s">
        <v>2567</v>
      </c>
      <c r="D613" s="8">
        <v>96</v>
      </c>
      <c r="E613" s="9">
        <v>15.24</v>
      </c>
      <c r="F613" s="10" t="s">
        <v>420</v>
      </c>
      <c r="G613" s="11" t="s">
        <v>3090</v>
      </c>
      <c r="H613" s="12">
        <v>0.22971</v>
      </c>
      <c r="I613" s="8">
        <v>4033878407080</v>
      </c>
      <c r="J613" s="8" t="s">
        <v>2617</v>
      </c>
      <c r="K613" s="8" t="s">
        <v>5631</v>
      </c>
    </row>
    <row r="614" spans="1:11" ht="15" customHeight="1" x14ac:dyDescent="0.25">
      <c r="A614" s="8">
        <v>1157070001</v>
      </c>
      <c r="B614" s="9" t="s">
        <v>2588</v>
      </c>
      <c r="C614" s="8" t="s">
        <v>2570</v>
      </c>
      <c r="D614" s="8">
        <v>96</v>
      </c>
      <c r="E614" s="9" t="s">
        <v>3686</v>
      </c>
      <c r="F614" s="10" t="s">
        <v>421</v>
      </c>
      <c r="G614" s="11" t="s">
        <v>3091</v>
      </c>
      <c r="H614" s="12">
        <v>4.0600000000000002E-3</v>
      </c>
      <c r="I614" s="8">
        <v>4033878407097</v>
      </c>
      <c r="J614" s="8" t="s">
        <v>2617</v>
      </c>
      <c r="K614" s="8" t="s">
        <v>5631</v>
      </c>
    </row>
    <row r="615" spans="1:11" ht="15" customHeight="1" x14ac:dyDescent="0.25">
      <c r="A615" s="8">
        <v>1157090001</v>
      </c>
      <c r="B615" s="9" t="s">
        <v>2588</v>
      </c>
      <c r="C615" s="8" t="s">
        <v>2570</v>
      </c>
      <c r="D615" s="8">
        <v>96</v>
      </c>
      <c r="E615" s="9" t="s">
        <v>3686</v>
      </c>
      <c r="F615" s="10" t="s">
        <v>422</v>
      </c>
      <c r="G615" s="11" t="s">
        <v>3092</v>
      </c>
      <c r="H615" s="12">
        <v>6.9100000000000003E-3</v>
      </c>
      <c r="I615" s="8">
        <v>4033878407103</v>
      </c>
      <c r="J615" s="8" t="s">
        <v>2617</v>
      </c>
      <c r="K615" s="8" t="s">
        <v>5631</v>
      </c>
    </row>
    <row r="616" spans="1:11" ht="15" customHeight="1" x14ac:dyDescent="0.25">
      <c r="A616" s="8">
        <v>1157110001</v>
      </c>
      <c r="B616" s="9" t="s">
        <v>2588</v>
      </c>
      <c r="C616" s="8" t="s">
        <v>2570</v>
      </c>
      <c r="D616" s="8">
        <v>96</v>
      </c>
      <c r="E616" s="9" t="s">
        <v>3686</v>
      </c>
      <c r="F616" s="10" t="s">
        <v>423</v>
      </c>
      <c r="G616" s="11" t="s">
        <v>3093</v>
      </c>
      <c r="H616" s="12">
        <v>1.044E-2</v>
      </c>
      <c r="I616" s="8">
        <v>4033878407110</v>
      </c>
      <c r="J616" s="8" t="s">
        <v>2617</v>
      </c>
      <c r="K616" s="8" t="s">
        <v>5631</v>
      </c>
    </row>
    <row r="617" spans="1:11" ht="15" customHeight="1" x14ac:dyDescent="0.25">
      <c r="A617" s="8">
        <v>1157120050</v>
      </c>
      <c r="B617" s="9" t="s">
        <v>2588</v>
      </c>
      <c r="C617" s="8" t="s">
        <v>2570</v>
      </c>
      <c r="D617" s="8">
        <v>96</v>
      </c>
      <c r="E617" s="9">
        <v>2.2400000000000002</v>
      </c>
      <c r="F617" s="10" t="s">
        <v>424</v>
      </c>
      <c r="G617" s="11" t="s">
        <v>3094</v>
      </c>
      <c r="H617" s="12">
        <v>5.3E-3</v>
      </c>
      <c r="I617" s="8">
        <v>4033878407127</v>
      </c>
      <c r="J617" s="8" t="s">
        <v>2617</v>
      </c>
      <c r="K617" s="8" t="s">
        <v>5631</v>
      </c>
    </row>
    <row r="618" spans="1:11" ht="15" customHeight="1" x14ac:dyDescent="0.25">
      <c r="A618" s="8">
        <v>1157130001</v>
      </c>
      <c r="B618" s="9" t="s">
        <v>2588</v>
      </c>
      <c r="C618" s="8" t="s">
        <v>2570</v>
      </c>
      <c r="D618" s="8">
        <v>96</v>
      </c>
      <c r="E618" s="9" t="s">
        <v>3686</v>
      </c>
      <c r="F618" s="10" t="s">
        <v>425</v>
      </c>
      <c r="G618" s="11" t="s">
        <v>3095</v>
      </c>
      <c r="H618" s="12">
        <v>1.2160000000000001E-2</v>
      </c>
      <c r="I618" s="8">
        <v>4033878407134</v>
      </c>
      <c r="J618" s="8" t="s">
        <v>2617</v>
      </c>
      <c r="K618" s="8" t="s">
        <v>5631</v>
      </c>
    </row>
    <row r="619" spans="1:11" ht="15" customHeight="1" x14ac:dyDescent="0.25">
      <c r="A619" s="8">
        <v>1157160001</v>
      </c>
      <c r="B619" s="9" t="s">
        <v>2588</v>
      </c>
      <c r="C619" s="8" t="s">
        <v>2570</v>
      </c>
      <c r="D619" s="8">
        <v>96</v>
      </c>
      <c r="E619" s="9" t="s">
        <v>3686</v>
      </c>
      <c r="F619" s="10" t="s">
        <v>426</v>
      </c>
      <c r="G619" s="11" t="s">
        <v>3096</v>
      </c>
      <c r="H619" s="12">
        <v>1.6160000000000001E-2</v>
      </c>
      <c r="I619" s="8">
        <v>4033878407141</v>
      </c>
      <c r="J619" s="8" t="s">
        <v>2617</v>
      </c>
      <c r="K619" s="8" t="s">
        <v>5631</v>
      </c>
    </row>
    <row r="620" spans="1:11" ht="15" customHeight="1" x14ac:dyDescent="0.25">
      <c r="A620" s="8">
        <v>1157160050</v>
      </c>
      <c r="B620" s="9" t="s">
        <v>2588</v>
      </c>
      <c r="C620" s="8" t="s">
        <v>2570</v>
      </c>
      <c r="D620" s="8">
        <v>96</v>
      </c>
      <c r="E620" s="9">
        <v>2.6</v>
      </c>
      <c r="F620" s="10" t="s">
        <v>427</v>
      </c>
      <c r="G620" s="11" t="s">
        <v>3097</v>
      </c>
      <c r="H620" s="12">
        <v>8.0700000000000008E-3</v>
      </c>
      <c r="I620" s="8">
        <v>4033878407158</v>
      </c>
      <c r="J620" s="8" t="s">
        <v>2617</v>
      </c>
      <c r="K620" s="8" t="s">
        <v>5631</v>
      </c>
    </row>
    <row r="621" spans="1:11" ht="15" customHeight="1" x14ac:dyDescent="0.25">
      <c r="A621" s="8">
        <v>1157200050</v>
      </c>
      <c r="B621" s="9" t="s">
        <v>2588</v>
      </c>
      <c r="C621" s="8" t="s">
        <v>2570</v>
      </c>
      <c r="D621" s="8">
        <v>96</v>
      </c>
      <c r="E621" s="9">
        <v>2.85</v>
      </c>
      <c r="F621" s="10" t="s">
        <v>428</v>
      </c>
      <c r="G621" s="11" t="s">
        <v>3098</v>
      </c>
      <c r="H621" s="12">
        <v>1.2529999999999999E-2</v>
      </c>
      <c r="I621" s="8">
        <v>4033878407165</v>
      </c>
      <c r="J621" s="8" t="s">
        <v>2617</v>
      </c>
      <c r="K621" s="8" t="s">
        <v>5631</v>
      </c>
    </row>
    <row r="622" spans="1:11" ht="15" customHeight="1" x14ac:dyDescent="0.25">
      <c r="A622" s="8">
        <v>1157210001</v>
      </c>
      <c r="B622" s="9" t="s">
        <v>2588</v>
      </c>
      <c r="C622" s="8" t="s">
        <v>2571</v>
      </c>
      <c r="D622" s="8">
        <v>96</v>
      </c>
      <c r="E622" s="9" t="s">
        <v>3686</v>
      </c>
      <c r="F622" s="10" t="s">
        <v>429</v>
      </c>
      <c r="G622" s="11" t="s">
        <v>3099</v>
      </c>
      <c r="H622" s="12">
        <v>2.214E-2</v>
      </c>
      <c r="I622" s="8">
        <v>4033878407172</v>
      </c>
      <c r="J622" s="8" t="s">
        <v>2617</v>
      </c>
      <c r="K622" s="8" t="s">
        <v>5631</v>
      </c>
    </row>
    <row r="623" spans="1:11" ht="15" customHeight="1" x14ac:dyDescent="0.25">
      <c r="A623" s="8">
        <v>1157250050</v>
      </c>
      <c r="B623" s="9" t="s">
        <v>2588</v>
      </c>
      <c r="C623" s="8" t="s">
        <v>2571</v>
      </c>
      <c r="D623" s="8">
        <v>96</v>
      </c>
      <c r="E623" s="9">
        <v>4.6399999999999997</v>
      </c>
      <c r="F623" s="10" t="s">
        <v>430</v>
      </c>
      <c r="G623" s="11" t="s">
        <v>3100</v>
      </c>
      <c r="H623" s="12">
        <v>2.4170000000000001E-2</v>
      </c>
      <c r="I623" s="8">
        <v>4033878407189</v>
      </c>
      <c r="J623" s="8" t="s">
        <v>2617</v>
      </c>
      <c r="K623" s="8" t="s">
        <v>5631</v>
      </c>
    </row>
    <row r="624" spans="1:11" ht="15" customHeight="1" x14ac:dyDescent="0.25">
      <c r="A624" s="8">
        <v>1157290001</v>
      </c>
      <c r="B624" s="9" t="s">
        <v>2588</v>
      </c>
      <c r="C624" s="8" t="s">
        <v>2568</v>
      </c>
      <c r="D624" s="8">
        <v>96</v>
      </c>
      <c r="E624" s="9" t="s">
        <v>3686</v>
      </c>
      <c r="F624" s="10" t="s">
        <v>431</v>
      </c>
      <c r="G624" s="11" t="s">
        <v>3101</v>
      </c>
      <c r="H624" s="12">
        <v>4.6429999999999999E-2</v>
      </c>
      <c r="I624" s="8">
        <v>4033878407196</v>
      </c>
      <c r="J624" s="8" t="s">
        <v>2617</v>
      </c>
      <c r="K624" s="8" t="s">
        <v>5631</v>
      </c>
    </row>
    <row r="625" spans="1:11" ht="15" customHeight="1" x14ac:dyDescent="0.25">
      <c r="A625" s="8">
        <v>1157320050</v>
      </c>
      <c r="B625" s="9" t="s">
        <v>2588</v>
      </c>
      <c r="C625" s="8" t="s">
        <v>2568</v>
      </c>
      <c r="D625" s="8">
        <v>96</v>
      </c>
      <c r="E625" s="9">
        <v>8.0399999999999991</v>
      </c>
      <c r="F625" s="10" t="s">
        <v>432</v>
      </c>
      <c r="G625" s="11" t="s">
        <v>3102</v>
      </c>
      <c r="H625" s="12">
        <v>5.0689999999999999E-2</v>
      </c>
      <c r="I625" s="8">
        <v>4033878407202</v>
      </c>
      <c r="J625" s="8" t="s">
        <v>2617</v>
      </c>
      <c r="K625" s="8" t="s">
        <v>5631</v>
      </c>
    </row>
    <row r="626" spans="1:11" ht="15" customHeight="1" x14ac:dyDescent="0.25">
      <c r="A626" s="8">
        <v>1157360001</v>
      </c>
      <c r="B626" s="9" t="s">
        <v>2588</v>
      </c>
      <c r="C626" s="8" t="s">
        <v>2568</v>
      </c>
      <c r="D626" s="8">
        <v>96</v>
      </c>
      <c r="E626" s="9" t="s">
        <v>3686</v>
      </c>
      <c r="F626" s="10" t="s">
        <v>433</v>
      </c>
      <c r="G626" s="11" t="s">
        <v>3103</v>
      </c>
      <c r="H626" s="12">
        <v>7.5980000000000006E-2</v>
      </c>
      <c r="I626" s="8">
        <v>4033878407219</v>
      </c>
      <c r="J626" s="8" t="s">
        <v>2617</v>
      </c>
      <c r="K626" s="8" t="s">
        <v>5631</v>
      </c>
    </row>
    <row r="627" spans="1:11" ht="15" customHeight="1" x14ac:dyDescent="0.25">
      <c r="A627" s="8">
        <v>1157400050</v>
      </c>
      <c r="B627" s="9" t="s">
        <v>2588</v>
      </c>
      <c r="C627" s="8" t="s">
        <v>2568</v>
      </c>
      <c r="D627" s="8">
        <v>96</v>
      </c>
      <c r="E627" s="9">
        <v>12.18</v>
      </c>
      <c r="F627" s="10" t="s">
        <v>434</v>
      </c>
      <c r="G627" s="11" t="s">
        <v>3104</v>
      </c>
      <c r="H627" s="12">
        <v>6.8360000000000004E-2</v>
      </c>
      <c r="I627" s="8">
        <v>4033878407226</v>
      </c>
      <c r="J627" s="8" t="s">
        <v>2617</v>
      </c>
      <c r="K627" s="8" t="s">
        <v>5631</v>
      </c>
    </row>
    <row r="628" spans="1:11" ht="15" customHeight="1" x14ac:dyDescent="0.25">
      <c r="A628" s="8">
        <v>1157420001</v>
      </c>
      <c r="B628" s="9" t="s">
        <v>2588</v>
      </c>
      <c r="C628" s="8" t="s">
        <v>2567</v>
      </c>
      <c r="D628" s="8">
        <v>96</v>
      </c>
      <c r="E628" s="9" t="s">
        <v>3686</v>
      </c>
      <c r="F628" s="10" t="s">
        <v>435</v>
      </c>
      <c r="G628" s="11" t="s">
        <v>3105</v>
      </c>
      <c r="H628" s="12">
        <v>0.11559999999999999</v>
      </c>
      <c r="I628" s="8">
        <v>4033878407233</v>
      </c>
      <c r="J628" s="8" t="s">
        <v>2617</v>
      </c>
      <c r="K628" s="8" t="s">
        <v>5631</v>
      </c>
    </row>
    <row r="629" spans="1:11" ht="15" customHeight="1" x14ac:dyDescent="0.25">
      <c r="A629" s="8">
        <v>1157480001</v>
      </c>
      <c r="B629" s="9" t="s">
        <v>2588</v>
      </c>
      <c r="C629" s="8" t="s">
        <v>2567</v>
      </c>
      <c r="D629" s="8">
        <v>96</v>
      </c>
      <c r="E629" s="9" t="s">
        <v>3686</v>
      </c>
      <c r="F629" s="10" t="s">
        <v>436</v>
      </c>
      <c r="G629" s="11" t="s">
        <v>3106</v>
      </c>
      <c r="H629" s="12">
        <v>0.18065000000000001</v>
      </c>
      <c r="I629" s="8">
        <v>4033878407240</v>
      </c>
      <c r="J629" s="8" t="s">
        <v>2617</v>
      </c>
      <c r="K629" s="8" t="s">
        <v>5631</v>
      </c>
    </row>
    <row r="630" spans="1:11" ht="15" customHeight="1" x14ac:dyDescent="0.25">
      <c r="A630" s="8">
        <v>1157500050</v>
      </c>
      <c r="B630" s="9" t="s">
        <v>2588</v>
      </c>
      <c r="C630" s="8" t="s">
        <v>2567</v>
      </c>
      <c r="D630" s="8">
        <v>96</v>
      </c>
      <c r="E630" s="9">
        <v>17.399999999999999</v>
      </c>
      <c r="F630" s="10" t="s">
        <v>437</v>
      </c>
      <c r="G630" s="11" t="s">
        <v>3107</v>
      </c>
      <c r="H630" s="12">
        <v>0.11688999999999999</v>
      </c>
      <c r="I630" s="8">
        <v>4033878407257</v>
      </c>
      <c r="J630" s="8" t="s">
        <v>2617</v>
      </c>
      <c r="K630" s="8" t="s">
        <v>5631</v>
      </c>
    </row>
    <row r="631" spans="1:11" ht="15" customHeight="1" x14ac:dyDescent="0.25">
      <c r="A631" s="8">
        <v>1157630050</v>
      </c>
      <c r="B631" s="9" t="s">
        <v>2588</v>
      </c>
      <c r="C631" s="8" t="s">
        <v>2567</v>
      </c>
      <c r="D631" s="8">
        <v>96</v>
      </c>
      <c r="E631" s="9">
        <v>21.81</v>
      </c>
      <c r="F631" s="10" t="s">
        <v>438</v>
      </c>
      <c r="G631" s="11" t="s">
        <v>3108</v>
      </c>
      <c r="H631" s="12">
        <v>0.23019000000000001</v>
      </c>
      <c r="I631" s="8">
        <v>4033878407264</v>
      </c>
      <c r="J631" s="8" t="s">
        <v>2617</v>
      </c>
      <c r="K631" s="8" t="s">
        <v>5631</v>
      </c>
    </row>
    <row r="632" spans="1:11" ht="15" customHeight="1" x14ac:dyDescent="0.25">
      <c r="A632" s="8">
        <v>1161070001</v>
      </c>
      <c r="B632" s="9" t="s">
        <v>2588</v>
      </c>
      <c r="C632" s="8" t="s">
        <v>2570</v>
      </c>
      <c r="D632" s="8">
        <v>86</v>
      </c>
      <c r="E632" s="9">
        <v>0.2</v>
      </c>
      <c r="F632" s="10" t="s">
        <v>439</v>
      </c>
      <c r="G632" s="11" t="s">
        <v>3109</v>
      </c>
      <c r="H632" s="12">
        <v>1.72E-3</v>
      </c>
      <c r="I632" s="8">
        <v>4033878407271</v>
      </c>
      <c r="J632" s="8" t="s">
        <v>2984</v>
      </c>
      <c r="K632" s="8" t="s">
        <v>2985</v>
      </c>
    </row>
    <row r="633" spans="1:11" ht="15" customHeight="1" x14ac:dyDescent="0.25">
      <c r="A633" s="8">
        <v>1161070008</v>
      </c>
      <c r="B633" s="9" t="s">
        <v>2588</v>
      </c>
      <c r="C633" s="8" t="s">
        <v>2567</v>
      </c>
      <c r="D633" s="8">
        <v>88</v>
      </c>
      <c r="E633" s="9">
        <v>10.199999999999999</v>
      </c>
      <c r="F633" s="10" t="s">
        <v>440</v>
      </c>
      <c r="G633" s="11" t="s">
        <v>3110</v>
      </c>
      <c r="H633" s="12">
        <v>3.16E-3</v>
      </c>
      <c r="I633" s="8">
        <v>4033878407288</v>
      </c>
      <c r="J633" s="8" t="s">
        <v>3111</v>
      </c>
      <c r="K633" s="8" t="s">
        <v>2985</v>
      </c>
    </row>
    <row r="634" spans="1:11" ht="15" customHeight="1" x14ac:dyDescent="0.25">
      <c r="A634" s="8">
        <v>1161090001</v>
      </c>
      <c r="B634" s="9" t="s">
        <v>2588</v>
      </c>
      <c r="C634" s="8" t="s">
        <v>2570</v>
      </c>
      <c r="D634" s="8">
        <v>86</v>
      </c>
      <c r="E634" s="9">
        <v>0.21</v>
      </c>
      <c r="F634" s="10" t="s">
        <v>441</v>
      </c>
      <c r="G634" s="11" t="s">
        <v>3112</v>
      </c>
      <c r="H634" s="12">
        <v>2.3E-3</v>
      </c>
      <c r="I634" s="8">
        <v>4033878407295</v>
      </c>
      <c r="J634" s="8" t="s">
        <v>2984</v>
      </c>
      <c r="K634" s="8" t="s">
        <v>2985</v>
      </c>
    </row>
    <row r="635" spans="1:11" ht="15" customHeight="1" x14ac:dyDescent="0.25">
      <c r="A635" s="8">
        <v>1161090008</v>
      </c>
      <c r="B635" s="9" t="s">
        <v>2588</v>
      </c>
      <c r="C635" s="8" t="s">
        <v>2567</v>
      </c>
      <c r="D635" s="8">
        <v>88</v>
      </c>
      <c r="E635" s="9">
        <v>10.86</v>
      </c>
      <c r="F635" s="10" t="s">
        <v>442</v>
      </c>
      <c r="G635" s="11" t="s">
        <v>3113</v>
      </c>
      <c r="H635" s="12">
        <v>2.8E-3</v>
      </c>
      <c r="I635" s="8">
        <v>4033878407301</v>
      </c>
      <c r="J635" s="8" t="s">
        <v>3111</v>
      </c>
      <c r="K635" s="8" t="s">
        <v>2985</v>
      </c>
    </row>
    <row r="636" spans="1:11" ht="15" customHeight="1" x14ac:dyDescent="0.25">
      <c r="A636" s="8">
        <v>1161100050</v>
      </c>
      <c r="B636" s="9" t="s">
        <v>2588</v>
      </c>
      <c r="C636" s="8" t="s">
        <v>2572</v>
      </c>
      <c r="D636" s="8">
        <v>86</v>
      </c>
      <c r="E636" s="9" t="s">
        <v>3686</v>
      </c>
      <c r="F636" s="10" t="s">
        <v>443</v>
      </c>
      <c r="G636" s="11" t="s">
        <v>3114</v>
      </c>
      <c r="H636" s="12">
        <v>0.32350000000000001</v>
      </c>
      <c r="I636" s="8">
        <v>4033878407318</v>
      </c>
      <c r="J636" s="8" t="s">
        <v>2984</v>
      </c>
      <c r="K636" s="8" t="s">
        <v>2985</v>
      </c>
    </row>
    <row r="637" spans="1:11" ht="15" customHeight="1" x14ac:dyDescent="0.25">
      <c r="A637" s="8">
        <v>1161110001</v>
      </c>
      <c r="B637" s="9" t="s">
        <v>2588</v>
      </c>
      <c r="C637" s="8" t="s">
        <v>2570</v>
      </c>
      <c r="D637" s="8">
        <v>86</v>
      </c>
      <c r="E637" s="9">
        <v>0.23</v>
      </c>
      <c r="F637" s="10" t="s">
        <v>444</v>
      </c>
      <c r="G637" s="11" t="s">
        <v>3115</v>
      </c>
      <c r="H637" s="12">
        <v>3.0000000000000001E-3</v>
      </c>
      <c r="I637" s="8">
        <v>4033878407325</v>
      </c>
      <c r="J637" s="8" t="s">
        <v>2984</v>
      </c>
      <c r="K637" s="8" t="s">
        <v>2985</v>
      </c>
    </row>
    <row r="638" spans="1:11" ht="15" customHeight="1" x14ac:dyDescent="0.25">
      <c r="A638" s="8">
        <v>1161110008</v>
      </c>
      <c r="B638" s="9" t="s">
        <v>2588</v>
      </c>
      <c r="C638" s="8" t="s">
        <v>2567</v>
      </c>
      <c r="D638" s="8">
        <v>88</v>
      </c>
      <c r="E638" s="9">
        <v>11.56</v>
      </c>
      <c r="F638" s="10" t="s">
        <v>445</v>
      </c>
      <c r="G638" s="11" t="s">
        <v>3116</v>
      </c>
      <c r="H638" s="12">
        <v>1.7099999999999999E-3</v>
      </c>
      <c r="I638" s="8">
        <v>4033878407332</v>
      </c>
      <c r="J638" s="8" t="s">
        <v>3111</v>
      </c>
      <c r="K638" s="8" t="s">
        <v>2985</v>
      </c>
    </row>
    <row r="639" spans="1:11" ht="15" customHeight="1" x14ac:dyDescent="0.25">
      <c r="A639" s="8">
        <v>1161110050</v>
      </c>
      <c r="B639" s="9" t="s">
        <v>2588</v>
      </c>
      <c r="C639" s="8" t="s">
        <v>2572</v>
      </c>
      <c r="D639" s="8">
        <v>86</v>
      </c>
      <c r="E639" s="9" t="s">
        <v>3686</v>
      </c>
      <c r="F639" s="10" t="s">
        <v>446</v>
      </c>
      <c r="G639" s="11" t="s">
        <v>3117</v>
      </c>
      <c r="H639" s="12">
        <v>0.35182000000000002</v>
      </c>
      <c r="I639" s="8">
        <v>4033878407349</v>
      </c>
      <c r="J639" s="8" t="s">
        <v>2984</v>
      </c>
      <c r="K639" s="8" t="s">
        <v>2985</v>
      </c>
    </row>
    <row r="640" spans="1:11" ht="15" customHeight="1" x14ac:dyDescent="0.25">
      <c r="A640" s="8">
        <v>1161120050</v>
      </c>
      <c r="B640" s="9" t="s">
        <v>2588</v>
      </c>
      <c r="C640" s="8" t="s">
        <v>2570</v>
      </c>
      <c r="D640" s="8">
        <v>86</v>
      </c>
      <c r="E640" s="9">
        <v>0.21</v>
      </c>
      <c r="F640" s="10" t="s">
        <v>447</v>
      </c>
      <c r="G640" s="11" t="s">
        <v>3118</v>
      </c>
      <c r="H640" s="12">
        <v>2E-3</v>
      </c>
      <c r="I640" s="8">
        <v>4033878407356</v>
      </c>
      <c r="J640" s="8" t="s">
        <v>2984</v>
      </c>
      <c r="K640" s="8" t="s">
        <v>2985</v>
      </c>
    </row>
    <row r="641" spans="1:11" ht="15" customHeight="1" x14ac:dyDescent="0.25">
      <c r="A641" s="8">
        <v>1161120058</v>
      </c>
      <c r="B641" s="9" t="s">
        <v>2588</v>
      </c>
      <c r="C641" s="8" t="s">
        <v>2567</v>
      </c>
      <c r="D641" s="8">
        <v>88</v>
      </c>
      <c r="E641" s="9">
        <v>9.7100000000000009</v>
      </c>
      <c r="F641" s="10" t="s">
        <v>448</v>
      </c>
      <c r="G641" s="11" t="s">
        <v>3119</v>
      </c>
      <c r="H641" s="12">
        <v>1.8699999999999999E-3</v>
      </c>
      <c r="I641" s="8">
        <v>4033878407363</v>
      </c>
      <c r="J641" s="8" t="s">
        <v>3111</v>
      </c>
      <c r="K641" s="8" t="s">
        <v>2985</v>
      </c>
    </row>
    <row r="642" spans="1:11" ht="15" customHeight="1" x14ac:dyDescent="0.25">
      <c r="A642" s="8">
        <v>1161130001</v>
      </c>
      <c r="B642" s="9" t="s">
        <v>2588</v>
      </c>
      <c r="C642" s="8" t="s">
        <v>2570</v>
      </c>
      <c r="D642" s="8">
        <v>86</v>
      </c>
      <c r="E642" s="9">
        <v>0.26</v>
      </c>
      <c r="F642" s="10" t="s">
        <v>449</v>
      </c>
      <c r="G642" s="11" t="s">
        <v>3120</v>
      </c>
      <c r="H642" s="12">
        <v>3.32E-3</v>
      </c>
      <c r="I642" s="8">
        <v>4033878407370</v>
      </c>
      <c r="J642" s="8" t="s">
        <v>2984</v>
      </c>
      <c r="K642" s="8" t="s">
        <v>2985</v>
      </c>
    </row>
    <row r="643" spans="1:11" ht="15" customHeight="1" x14ac:dyDescent="0.25">
      <c r="A643" s="8">
        <v>1161130008</v>
      </c>
      <c r="B643" s="9" t="s">
        <v>2588</v>
      </c>
      <c r="C643" s="8" t="s">
        <v>2567</v>
      </c>
      <c r="D643" s="8">
        <v>88</v>
      </c>
      <c r="E643" s="9">
        <v>13.04</v>
      </c>
      <c r="F643" s="10" t="s">
        <v>450</v>
      </c>
      <c r="G643" s="11" t="s">
        <v>3121</v>
      </c>
      <c r="H643" s="12">
        <v>3.96E-3</v>
      </c>
      <c r="I643" s="8">
        <v>4033878407387</v>
      </c>
      <c r="J643" s="8" t="s">
        <v>3111</v>
      </c>
      <c r="K643" s="8" t="s">
        <v>2985</v>
      </c>
    </row>
    <row r="644" spans="1:11" ht="15" customHeight="1" x14ac:dyDescent="0.25">
      <c r="A644" s="8">
        <v>1161160001</v>
      </c>
      <c r="B644" s="9" t="s">
        <v>2588</v>
      </c>
      <c r="C644" s="8" t="s">
        <v>2570</v>
      </c>
      <c r="D644" s="8">
        <v>86</v>
      </c>
      <c r="E644" s="9">
        <v>0.28999999999999998</v>
      </c>
      <c r="F644" s="10" t="s">
        <v>451</v>
      </c>
      <c r="G644" s="11" t="s">
        <v>3122</v>
      </c>
      <c r="H644" s="12">
        <v>4.7499999999999999E-3</v>
      </c>
      <c r="I644" s="8">
        <v>4033878407394</v>
      </c>
      <c r="J644" s="8" t="s">
        <v>2984</v>
      </c>
      <c r="K644" s="8" t="s">
        <v>2985</v>
      </c>
    </row>
    <row r="645" spans="1:11" ht="15" customHeight="1" x14ac:dyDescent="0.25">
      <c r="A645" s="8">
        <v>1161160008</v>
      </c>
      <c r="B645" s="9" t="s">
        <v>2588</v>
      </c>
      <c r="C645" s="8" t="s">
        <v>2567</v>
      </c>
      <c r="D645" s="8">
        <v>88</v>
      </c>
      <c r="E645" s="9">
        <v>15.09</v>
      </c>
      <c r="F645" s="10" t="s">
        <v>452</v>
      </c>
      <c r="G645" s="11" t="s">
        <v>3123</v>
      </c>
      <c r="H645" s="12">
        <v>5.3499999999999997E-3</v>
      </c>
      <c r="I645" s="8">
        <v>4033878407400</v>
      </c>
      <c r="J645" s="8" t="s">
        <v>3111</v>
      </c>
      <c r="K645" s="8" t="s">
        <v>2985</v>
      </c>
    </row>
    <row r="646" spans="1:11" ht="15" customHeight="1" x14ac:dyDescent="0.25">
      <c r="A646" s="8">
        <v>1161160050</v>
      </c>
      <c r="B646" s="9" t="s">
        <v>2588</v>
      </c>
      <c r="C646" s="8" t="s">
        <v>2570</v>
      </c>
      <c r="D646" s="8">
        <v>86</v>
      </c>
      <c r="E646" s="9">
        <v>0.22</v>
      </c>
      <c r="F646" s="10" t="s">
        <v>453</v>
      </c>
      <c r="G646" s="11" t="s">
        <v>3124</v>
      </c>
      <c r="H646" s="12">
        <v>2.6900000000000001E-3</v>
      </c>
      <c r="I646" s="8">
        <v>4033878407417</v>
      </c>
      <c r="J646" s="8" t="s">
        <v>2984</v>
      </c>
      <c r="K646" s="8" t="s">
        <v>2985</v>
      </c>
    </row>
    <row r="647" spans="1:11" ht="15" customHeight="1" x14ac:dyDescent="0.25">
      <c r="A647" s="8">
        <v>1161160058</v>
      </c>
      <c r="B647" s="9" t="s">
        <v>2588</v>
      </c>
      <c r="C647" s="8" t="s">
        <v>2567</v>
      </c>
      <c r="D647" s="8">
        <v>88</v>
      </c>
      <c r="E647" s="9">
        <v>10.220000000000001</v>
      </c>
      <c r="F647" s="10" t="s">
        <v>454</v>
      </c>
      <c r="G647" s="11" t="s">
        <v>3125</v>
      </c>
      <c r="H647" s="12">
        <v>2.5999999999999999E-3</v>
      </c>
      <c r="I647" s="8">
        <v>4033878407424</v>
      </c>
      <c r="J647" s="8" t="s">
        <v>3111</v>
      </c>
      <c r="K647" s="8" t="s">
        <v>2985</v>
      </c>
    </row>
    <row r="648" spans="1:11" ht="15" customHeight="1" x14ac:dyDescent="0.25">
      <c r="A648" s="8">
        <v>1161200050</v>
      </c>
      <c r="B648" s="9" t="s">
        <v>2588</v>
      </c>
      <c r="C648" s="8" t="s">
        <v>2570</v>
      </c>
      <c r="D648" s="8">
        <v>86</v>
      </c>
      <c r="E648" s="9">
        <v>0.27</v>
      </c>
      <c r="F648" s="10" t="s">
        <v>455</v>
      </c>
      <c r="G648" s="11" t="s">
        <v>3126</v>
      </c>
      <c r="H648" s="12">
        <v>3.9300000000000003E-3</v>
      </c>
      <c r="I648" s="8">
        <v>4033878407431</v>
      </c>
      <c r="J648" s="8" t="s">
        <v>2984</v>
      </c>
      <c r="K648" s="8" t="s">
        <v>2985</v>
      </c>
    </row>
    <row r="649" spans="1:11" ht="15" customHeight="1" x14ac:dyDescent="0.25">
      <c r="A649" s="8">
        <v>1161200058</v>
      </c>
      <c r="B649" s="9" t="s">
        <v>2588</v>
      </c>
      <c r="C649" s="8" t="s">
        <v>2567</v>
      </c>
      <c r="D649" s="8">
        <v>88</v>
      </c>
      <c r="E649" s="9">
        <v>12.21</v>
      </c>
      <c r="F649" s="10" t="s">
        <v>456</v>
      </c>
      <c r="G649" s="11" t="s">
        <v>3127</v>
      </c>
      <c r="H649" s="12">
        <v>4.47E-3</v>
      </c>
      <c r="I649" s="8">
        <v>4033878407448</v>
      </c>
      <c r="J649" s="8" t="s">
        <v>3111</v>
      </c>
      <c r="K649" s="8" t="s">
        <v>2985</v>
      </c>
    </row>
    <row r="650" spans="1:11" ht="15" customHeight="1" x14ac:dyDescent="0.25">
      <c r="A650" s="8">
        <v>1161210001</v>
      </c>
      <c r="B650" s="9" t="s">
        <v>2588</v>
      </c>
      <c r="C650" s="8" t="s">
        <v>2570</v>
      </c>
      <c r="D650" s="8">
        <v>86</v>
      </c>
      <c r="E650" s="9">
        <v>0.45</v>
      </c>
      <c r="F650" s="10" t="s">
        <v>457</v>
      </c>
      <c r="G650" s="11" t="s">
        <v>3128</v>
      </c>
      <c r="H650" s="12">
        <v>7.26E-3</v>
      </c>
      <c r="I650" s="8">
        <v>4033878407455</v>
      </c>
      <c r="J650" s="8" t="s">
        <v>2984</v>
      </c>
      <c r="K650" s="8" t="s">
        <v>2985</v>
      </c>
    </row>
    <row r="651" spans="1:11" ht="15" customHeight="1" x14ac:dyDescent="0.25">
      <c r="A651" s="8">
        <v>1161210008</v>
      </c>
      <c r="B651" s="9" t="s">
        <v>2588</v>
      </c>
      <c r="C651" s="8" t="s">
        <v>2567</v>
      </c>
      <c r="D651" s="8">
        <v>88</v>
      </c>
      <c r="E651" s="9">
        <v>23.35</v>
      </c>
      <c r="F651" s="10" t="s">
        <v>458</v>
      </c>
      <c r="G651" s="11" t="s">
        <v>3129</v>
      </c>
      <c r="H651" s="12">
        <v>8.0000000000000002E-3</v>
      </c>
      <c r="I651" s="8">
        <v>4033878407462</v>
      </c>
      <c r="J651" s="8" t="s">
        <v>3111</v>
      </c>
      <c r="K651" s="8" t="s">
        <v>2985</v>
      </c>
    </row>
    <row r="652" spans="1:11" ht="15" customHeight="1" x14ac:dyDescent="0.25">
      <c r="A652" s="8">
        <v>1161250050</v>
      </c>
      <c r="B652" s="9" t="s">
        <v>2588</v>
      </c>
      <c r="C652" s="8" t="s">
        <v>2570</v>
      </c>
      <c r="D652" s="8">
        <v>86</v>
      </c>
      <c r="E652" s="9">
        <v>0.47</v>
      </c>
      <c r="F652" s="10" t="s">
        <v>459</v>
      </c>
      <c r="G652" s="11" t="s">
        <v>3130</v>
      </c>
      <c r="H652" s="12">
        <v>6.7999999999999996E-3</v>
      </c>
      <c r="I652" s="8">
        <v>4033878407479</v>
      </c>
      <c r="J652" s="8" t="s">
        <v>2984</v>
      </c>
      <c r="K652" s="8" t="s">
        <v>2985</v>
      </c>
    </row>
    <row r="653" spans="1:11" ht="15" customHeight="1" x14ac:dyDescent="0.25">
      <c r="A653" s="8">
        <v>1161250058</v>
      </c>
      <c r="B653" s="9" t="s">
        <v>2588</v>
      </c>
      <c r="C653" s="8" t="s">
        <v>2567</v>
      </c>
      <c r="D653" s="8">
        <v>88</v>
      </c>
      <c r="E653" s="9">
        <v>14.77</v>
      </c>
      <c r="F653" s="10" t="s">
        <v>460</v>
      </c>
      <c r="G653" s="11" t="s">
        <v>3131</v>
      </c>
      <c r="H653" s="12">
        <v>8.0999999999999996E-3</v>
      </c>
      <c r="I653" s="8">
        <v>4033878407486</v>
      </c>
      <c r="J653" s="8" t="s">
        <v>3111</v>
      </c>
      <c r="K653" s="8" t="s">
        <v>2985</v>
      </c>
    </row>
    <row r="654" spans="1:11" ht="15" customHeight="1" x14ac:dyDescent="0.25">
      <c r="A654" s="8">
        <v>1161290001</v>
      </c>
      <c r="B654" s="9" t="s">
        <v>2588</v>
      </c>
      <c r="C654" s="8" t="s">
        <v>2571</v>
      </c>
      <c r="D654" s="8">
        <v>86</v>
      </c>
      <c r="E654" s="9">
        <v>0.73</v>
      </c>
      <c r="F654" s="10" t="s">
        <v>461</v>
      </c>
      <c r="G654" s="11" t="s">
        <v>3132</v>
      </c>
      <c r="H654" s="12">
        <v>1.157E-2</v>
      </c>
      <c r="I654" s="8">
        <v>4033878407493</v>
      </c>
      <c r="J654" s="8" t="s">
        <v>2984</v>
      </c>
      <c r="K654" s="8" t="s">
        <v>2985</v>
      </c>
    </row>
    <row r="655" spans="1:11" ht="15" customHeight="1" x14ac:dyDescent="0.25">
      <c r="A655" s="8">
        <v>1161290008</v>
      </c>
      <c r="B655" s="9" t="s">
        <v>2588</v>
      </c>
      <c r="C655" s="8" t="s">
        <v>2569</v>
      </c>
      <c r="D655" s="8">
        <v>88</v>
      </c>
      <c r="E655" s="9">
        <v>37.74</v>
      </c>
      <c r="F655" s="10" t="s">
        <v>462</v>
      </c>
      <c r="G655" s="11" t="s">
        <v>3133</v>
      </c>
      <c r="H655" s="12">
        <v>1.0999999999999999E-2</v>
      </c>
      <c r="I655" s="8">
        <v>4033878407509</v>
      </c>
      <c r="J655" s="8" t="s">
        <v>3111</v>
      </c>
      <c r="K655" s="8" t="s">
        <v>2985</v>
      </c>
    </row>
    <row r="656" spans="1:11" ht="15" customHeight="1" x14ac:dyDescent="0.25">
      <c r="A656" s="8">
        <v>1161320050</v>
      </c>
      <c r="B656" s="9" t="s">
        <v>2588</v>
      </c>
      <c r="C656" s="8" t="s">
        <v>2571</v>
      </c>
      <c r="D656" s="8">
        <v>86</v>
      </c>
      <c r="E656" s="9">
        <v>0.59</v>
      </c>
      <c r="F656" s="10" t="s">
        <v>463</v>
      </c>
      <c r="G656" s="11" t="s">
        <v>3134</v>
      </c>
      <c r="H656" s="12">
        <v>1.12E-2</v>
      </c>
      <c r="I656" s="8">
        <v>4033878407516</v>
      </c>
      <c r="J656" s="8" t="s">
        <v>2984</v>
      </c>
      <c r="K656" s="8" t="s">
        <v>2985</v>
      </c>
    </row>
    <row r="657" spans="1:11" ht="15" customHeight="1" x14ac:dyDescent="0.25">
      <c r="A657" s="8">
        <v>1161320058</v>
      </c>
      <c r="B657" s="9" t="s">
        <v>2588</v>
      </c>
      <c r="C657" s="8" t="s">
        <v>2569</v>
      </c>
      <c r="D657" s="8">
        <v>88</v>
      </c>
      <c r="E657" s="9">
        <v>18.760000000000002</v>
      </c>
      <c r="F657" s="10" t="s">
        <v>464</v>
      </c>
      <c r="G657" s="11" t="s">
        <v>3135</v>
      </c>
      <c r="H657" s="12">
        <v>8.5000000000000006E-3</v>
      </c>
      <c r="I657" s="8">
        <v>4033878407523</v>
      </c>
      <c r="J657" s="8" t="s">
        <v>3111</v>
      </c>
      <c r="K657" s="8" t="s">
        <v>2985</v>
      </c>
    </row>
    <row r="658" spans="1:11" ht="15" customHeight="1" x14ac:dyDescent="0.25">
      <c r="A658" s="8">
        <v>1161360001</v>
      </c>
      <c r="B658" s="9" t="s">
        <v>2588</v>
      </c>
      <c r="C658" s="8" t="s">
        <v>2568</v>
      </c>
      <c r="D658" s="8">
        <v>86</v>
      </c>
      <c r="E658" s="9">
        <v>1.25</v>
      </c>
      <c r="F658" s="10" t="s">
        <v>465</v>
      </c>
      <c r="G658" s="11" t="s">
        <v>3136</v>
      </c>
      <c r="H658" s="12">
        <v>2.1000000000000001E-2</v>
      </c>
      <c r="I658" s="8">
        <v>4033878407530</v>
      </c>
      <c r="J658" s="8" t="s">
        <v>2984</v>
      </c>
      <c r="K658" s="8" t="s">
        <v>2985</v>
      </c>
    </row>
    <row r="659" spans="1:11" ht="15" customHeight="1" x14ac:dyDescent="0.25">
      <c r="A659" s="8">
        <v>1161360008</v>
      </c>
      <c r="B659" s="9" t="s">
        <v>2588</v>
      </c>
      <c r="C659" s="8" t="s">
        <v>2569</v>
      </c>
      <c r="D659" s="8">
        <v>88</v>
      </c>
      <c r="E659" s="9">
        <v>64.34</v>
      </c>
      <c r="F659" s="10" t="s">
        <v>466</v>
      </c>
      <c r="G659" s="11" t="s">
        <v>3137</v>
      </c>
      <c r="H659" s="12">
        <v>0.03</v>
      </c>
      <c r="I659" s="8">
        <v>4033878407547</v>
      </c>
      <c r="J659" s="8" t="s">
        <v>3111</v>
      </c>
      <c r="K659" s="8" t="s">
        <v>2985</v>
      </c>
    </row>
    <row r="660" spans="1:11" ht="15" customHeight="1" x14ac:dyDescent="0.25">
      <c r="A660" s="8">
        <v>1161400050</v>
      </c>
      <c r="B660" s="9" t="s">
        <v>2588</v>
      </c>
      <c r="C660" s="8" t="s">
        <v>2571</v>
      </c>
      <c r="D660" s="8">
        <v>86</v>
      </c>
      <c r="E660" s="9">
        <v>1.07</v>
      </c>
      <c r="F660" s="10" t="s">
        <v>467</v>
      </c>
      <c r="G660" s="11" t="s">
        <v>3138</v>
      </c>
      <c r="H660" s="12">
        <v>0</v>
      </c>
      <c r="I660" s="14">
        <v>4033878407554</v>
      </c>
      <c r="J660">
        <v>74153300</v>
      </c>
      <c r="K660" s="8" t="s">
        <v>2985</v>
      </c>
    </row>
    <row r="661" spans="1:11" ht="15" customHeight="1" x14ac:dyDescent="0.25">
      <c r="A661" s="8">
        <v>1161400058</v>
      </c>
      <c r="B661" s="9" t="s">
        <v>2588</v>
      </c>
      <c r="C661" s="8" t="s">
        <v>2569</v>
      </c>
      <c r="D661" s="8">
        <v>88</v>
      </c>
      <c r="E661" s="9">
        <v>33.94</v>
      </c>
      <c r="F661" s="10" t="s">
        <v>468</v>
      </c>
      <c r="G661" s="11" t="s">
        <v>3139</v>
      </c>
      <c r="H661" s="12">
        <v>2.23E-2</v>
      </c>
      <c r="I661" s="8">
        <v>4033878407561</v>
      </c>
      <c r="J661" s="8" t="s">
        <v>3111</v>
      </c>
      <c r="K661" s="8" t="s">
        <v>2985</v>
      </c>
    </row>
    <row r="662" spans="1:11" ht="15" customHeight="1" x14ac:dyDescent="0.25">
      <c r="A662" s="8">
        <v>1161420001</v>
      </c>
      <c r="B662" s="9" t="s">
        <v>2588</v>
      </c>
      <c r="C662" s="8" t="s">
        <v>2568</v>
      </c>
      <c r="D662" s="8">
        <v>86</v>
      </c>
      <c r="E662" s="9">
        <v>2.5099999999999998</v>
      </c>
      <c r="F662" s="10" t="s">
        <v>469</v>
      </c>
      <c r="G662" s="11" t="s">
        <v>3140</v>
      </c>
      <c r="H662" s="12">
        <v>3.32E-2</v>
      </c>
      <c r="I662" s="8">
        <v>4033878407578</v>
      </c>
      <c r="J662" s="8" t="s">
        <v>2984</v>
      </c>
      <c r="K662" s="8" t="s">
        <v>2985</v>
      </c>
    </row>
    <row r="663" spans="1:11" ht="15" customHeight="1" x14ac:dyDescent="0.25">
      <c r="A663" s="8">
        <v>1161480001</v>
      </c>
      <c r="B663" s="9" t="s">
        <v>2588</v>
      </c>
      <c r="C663" s="8" t="s">
        <v>2568</v>
      </c>
      <c r="D663" s="8">
        <v>86</v>
      </c>
      <c r="E663" s="9">
        <v>2.68</v>
      </c>
      <c r="F663" s="10" t="s">
        <v>470</v>
      </c>
      <c r="G663" s="11" t="s">
        <v>3141</v>
      </c>
      <c r="H663" s="12">
        <v>3.3890000000000003E-2</v>
      </c>
      <c r="I663" s="8">
        <v>4033878407585</v>
      </c>
      <c r="J663" s="8" t="s">
        <v>2984</v>
      </c>
      <c r="K663" s="8" t="s">
        <v>2985</v>
      </c>
    </row>
    <row r="664" spans="1:11" ht="15" customHeight="1" x14ac:dyDescent="0.25">
      <c r="A664" s="8">
        <v>1161500050</v>
      </c>
      <c r="B664" s="9" t="s">
        <v>2588</v>
      </c>
      <c r="C664" s="8" t="s">
        <v>2568</v>
      </c>
      <c r="D664" s="8">
        <v>86</v>
      </c>
      <c r="E664" s="9">
        <v>2.58</v>
      </c>
      <c r="F664" s="10" t="s">
        <v>471</v>
      </c>
      <c r="G664" s="11" t="s">
        <v>3142</v>
      </c>
      <c r="H664" s="12">
        <v>2.9520000000000001E-2</v>
      </c>
      <c r="I664" s="8">
        <v>4033878407592</v>
      </c>
      <c r="J664" s="8" t="s">
        <v>2984</v>
      </c>
      <c r="K664" s="8" t="s">
        <v>2985</v>
      </c>
    </row>
    <row r="665" spans="1:11" ht="15" customHeight="1" x14ac:dyDescent="0.25">
      <c r="A665" s="8">
        <v>1161500058</v>
      </c>
      <c r="B665" s="9" t="s">
        <v>2588</v>
      </c>
      <c r="C665" s="8" t="s">
        <v>2569</v>
      </c>
      <c r="D665" s="8">
        <v>88</v>
      </c>
      <c r="E665" s="9">
        <v>68.739999999999995</v>
      </c>
      <c r="F665" s="10" t="s">
        <v>472</v>
      </c>
      <c r="G665" s="11" t="s">
        <v>3143</v>
      </c>
      <c r="H665" s="12">
        <v>0.03</v>
      </c>
      <c r="I665" s="8">
        <v>4033878407608</v>
      </c>
      <c r="J665" s="8" t="s">
        <v>2994</v>
      </c>
      <c r="K665" s="8" t="s">
        <v>2985</v>
      </c>
    </row>
    <row r="666" spans="1:11" ht="15" customHeight="1" x14ac:dyDescent="0.25">
      <c r="A666" s="8">
        <v>1161630050</v>
      </c>
      <c r="B666" s="9" t="s">
        <v>2588</v>
      </c>
      <c r="C666" s="8" t="s">
        <v>2568</v>
      </c>
      <c r="D666" s="8">
        <v>86</v>
      </c>
      <c r="E666" s="9">
        <v>2.75</v>
      </c>
      <c r="F666" s="10" t="s">
        <v>473</v>
      </c>
      <c r="G666" s="11" t="s">
        <v>3144</v>
      </c>
      <c r="H666" s="12">
        <v>5.3240000000000003E-2</v>
      </c>
      <c r="I666" s="8">
        <v>4033878407615</v>
      </c>
      <c r="J666" s="8" t="s">
        <v>2984</v>
      </c>
      <c r="K666" s="8" t="s">
        <v>2985</v>
      </c>
    </row>
    <row r="667" spans="1:11" ht="15" customHeight="1" x14ac:dyDescent="0.25">
      <c r="A667" s="8">
        <v>1161630058</v>
      </c>
      <c r="B667" s="9" t="s">
        <v>2588</v>
      </c>
      <c r="C667" s="8" t="s">
        <v>2569</v>
      </c>
      <c r="D667" s="8">
        <v>88</v>
      </c>
      <c r="E667" s="9">
        <v>73.58</v>
      </c>
      <c r="F667" s="10" t="s">
        <v>474</v>
      </c>
      <c r="G667" s="11" t="s">
        <v>3145</v>
      </c>
      <c r="H667" s="12">
        <v>0.04</v>
      </c>
      <c r="I667" s="8">
        <v>4033878407622</v>
      </c>
      <c r="J667" s="8" t="s">
        <v>2994</v>
      </c>
      <c r="K667" s="8" t="s">
        <v>2985</v>
      </c>
    </row>
    <row r="668" spans="1:11" ht="15" customHeight="1" x14ac:dyDescent="0.25">
      <c r="A668" s="8">
        <v>1161750050</v>
      </c>
      <c r="B668" s="9" t="s">
        <v>2588</v>
      </c>
      <c r="C668" s="8" t="s">
        <v>2572</v>
      </c>
      <c r="D668" s="8">
        <v>86</v>
      </c>
      <c r="E668" s="9">
        <v>31.01</v>
      </c>
      <c r="F668" s="10" t="s">
        <v>475</v>
      </c>
      <c r="G668" s="11" t="s">
        <v>3146</v>
      </c>
      <c r="H668" s="12">
        <v>0.11863</v>
      </c>
      <c r="I668" s="8">
        <v>4033878407639</v>
      </c>
      <c r="J668" s="8" t="s">
        <v>2984</v>
      </c>
      <c r="K668" s="8" t="s">
        <v>2985</v>
      </c>
    </row>
    <row r="669" spans="1:11" ht="15" customHeight="1" x14ac:dyDescent="0.25">
      <c r="A669" s="8">
        <v>1161800050</v>
      </c>
      <c r="B669" s="9" t="s">
        <v>2588</v>
      </c>
      <c r="C669" s="8" t="s">
        <v>2572</v>
      </c>
      <c r="D669" s="8">
        <v>86</v>
      </c>
      <c r="E669" s="9">
        <v>31.43</v>
      </c>
      <c r="F669" s="10" t="s">
        <v>476</v>
      </c>
      <c r="G669" s="11" t="s">
        <v>3147</v>
      </c>
      <c r="H669" s="12">
        <v>0.12950999999999999</v>
      </c>
      <c r="I669" s="8">
        <v>4033878407646</v>
      </c>
      <c r="J669" s="8" t="s">
        <v>2984</v>
      </c>
      <c r="K669" s="8" t="s">
        <v>2985</v>
      </c>
    </row>
    <row r="670" spans="1:11" ht="15" customHeight="1" x14ac:dyDescent="0.25">
      <c r="A670" s="8">
        <v>1161900050</v>
      </c>
      <c r="B670" s="9" t="s">
        <v>2588</v>
      </c>
      <c r="C670" s="8" t="s">
        <v>2572</v>
      </c>
      <c r="D670" s="8">
        <v>86</v>
      </c>
      <c r="E670" s="9">
        <v>35.229999999999997</v>
      </c>
      <c r="F670" s="10" t="s">
        <v>477</v>
      </c>
      <c r="G670" s="11" t="s">
        <v>3148</v>
      </c>
      <c r="H670" s="12">
        <v>0.14499999999999999</v>
      </c>
      <c r="I670" s="8">
        <v>4033878407653</v>
      </c>
      <c r="J670" s="8" t="s">
        <v>2984</v>
      </c>
      <c r="K670" s="8" t="s">
        <v>2985</v>
      </c>
    </row>
    <row r="671" spans="1:11" ht="15" customHeight="1" x14ac:dyDescent="0.25">
      <c r="A671" s="8">
        <v>1167070001</v>
      </c>
      <c r="B671" s="9" t="s">
        <v>2588</v>
      </c>
      <c r="C671" s="8" t="s">
        <v>2571</v>
      </c>
      <c r="D671" s="8">
        <v>87</v>
      </c>
      <c r="E671" s="9">
        <v>2.27</v>
      </c>
      <c r="F671" s="10" t="s">
        <v>478</v>
      </c>
      <c r="G671" s="11" t="s">
        <v>3149</v>
      </c>
      <c r="H671" s="12">
        <v>1.81E-3</v>
      </c>
      <c r="I671" s="8">
        <v>4033878407660</v>
      </c>
      <c r="J671" s="8" t="s">
        <v>2984</v>
      </c>
      <c r="K671" s="8" t="s">
        <v>2985</v>
      </c>
    </row>
    <row r="672" spans="1:11" ht="15" customHeight="1" x14ac:dyDescent="0.25">
      <c r="A672" s="8">
        <v>1167090001</v>
      </c>
      <c r="B672" s="9" t="s">
        <v>2588</v>
      </c>
      <c r="C672" s="8" t="s">
        <v>2571</v>
      </c>
      <c r="D672" s="8">
        <v>87</v>
      </c>
      <c r="E672" s="9">
        <v>2.2999999999999998</v>
      </c>
      <c r="F672" s="10" t="s">
        <v>479</v>
      </c>
      <c r="G672" s="11" t="s">
        <v>3150</v>
      </c>
      <c r="H672" s="12">
        <v>2.47E-3</v>
      </c>
      <c r="I672" s="8">
        <v>4033878407677</v>
      </c>
      <c r="J672" s="8" t="s">
        <v>2984</v>
      </c>
      <c r="K672" s="8" t="s">
        <v>2985</v>
      </c>
    </row>
    <row r="673" spans="1:11" ht="15" customHeight="1" x14ac:dyDescent="0.25">
      <c r="A673" s="8">
        <v>1167110001</v>
      </c>
      <c r="B673" s="9" t="s">
        <v>2588</v>
      </c>
      <c r="C673" s="8" t="s">
        <v>2571</v>
      </c>
      <c r="D673" s="8">
        <v>87</v>
      </c>
      <c r="E673" s="9">
        <v>2.35</v>
      </c>
      <c r="F673" s="10" t="s">
        <v>480</v>
      </c>
      <c r="G673" s="11" t="s">
        <v>3151</v>
      </c>
      <c r="H673" s="12">
        <v>2.9199999999999999E-3</v>
      </c>
      <c r="I673" s="8">
        <v>4033878407684</v>
      </c>
      <c r="J673" s="8" t="s">
        <v>2984</v>
      </c>
      <c r="K673" s="8" t="s">
        <v>2985</v>
      </c>
    </row>
    <row r="674" spans="1:11" ht="15" customHeight="1" x14ac:dyDescent="0.25">
      <c r="A674" s="8">
        <v>1167120050</v>
      </c>
      <c r="B674" s="9" t="s">
        <v>2588</v>
      </c>
      <c r="C674" s="8" t="s">
        <v>2571</v>
      </c>
      <c r="D674" s="8">
        <v>87</v>
      </c>
      <c r="E674" s="9">
        <v>2.2200000000000002</v>
      </c>
      <c r="F674" s="10" t="s">
        <v>481</v>
      </c>
      <c r="G674" s="11" t="s">
        <v>3152</v>
      </c>
      <c r="H674" s="12">
        <v>2.0799999999999998E-3</v>
      </c>
      <c r="I674" s="8">
        <v>4033878407691</v>
      </c>
      <c r="J674" s="8" t="s">
        <v>2984</v>
      </c>
      <c r="K674" s="8" t="s">
        <v>2985</v>
      </c>
    </row>
    <row r="675" spans="1:11" ht="15" customHeight="1" x14ac:dyDescent="0.25">
      <c r="A675" s="8">
        <v>1167130001</v>
      </c>
      <c r="B675" s="9" t="s">
        <v>2588</v>
      </c>
      <c r="C675" s="8" t="s">
        <v>2571</v>
      </c>
      <c r="D675" s="8">
        <v>87</v>
      </c>
      <c r="E675" s="9">
        <v>2.39</v>
      </c>
      <c r="F675" s="10" t="s">
        <v>482</v>
      </c>
      <c r="G675" s="11" t="s">
        <v>3153</v>
      </c>
      <c r="H675" s="12">
        <v>3.5300000000000002E-3</v>
      </c>
      <c r="I675" s="8">
        <v>4033878407707</v>
      </c>
      <c r="J675" s="8" t="s">
        <v>2984</v>
      </c>
      <c r="K675" s="8" t="s">
        <v>2985</v>
      </c>
    </row>
    <row r="676" spans="1:11" ht="15" customHeight="1" x14ac:dyDescent="0.25">
      <c r="A676" s="8">
        <v>1167160001</v>
      </c>
      <c r="B676" s="9" t="s">
        <v>2588</v>
      </c>
      <c r="C676" s="8" t="s">
        <v>2571</v>
      </c>
      <c r="D676" s="8">
        <v>87</v>
      </c>
      <c r="E676" s="9">
        <v>2.4500000000000002</v>
      </c>
      <c r="F676" s="10" t="s">
        <v>483</v>
      </c>
      <c r="G676" s="11" t="s">
        <v>3154</v>
      </c>
      <c r="H676" s="12">
        <v>4.8900000000000002E-3</v>
      </c>
      <c r="I676" s="8">
        <v>4033878407714</v>
      </c>
      <c r="J676" s="8" t="s">
        <v>2984</v>
      </c>
      <c r="K676" s="8" t="s">
        <v>2985</v>
      </c>
    </row>
    <row r="677" spans="1:11" ht="15" customHeight="1" x14ac:dyDescent="0.25">
      <c r="A677" s="8">
        <v>1167160050</v>
      </c>
      <c r="B677" s="9" t="s">
        <v>2588</v>
      </c>
      <c r="C677" s="8" t="s">
        <v>2571</v>
      </c>
      <c r="D677" s="8">
        <v>87</v>
      </c>
      <c r="E677" s="9">
        <v>2.35</v>
      </c>
      <c r="F677" s="10" t="s">
        <v>484</v>
      </c>
      <c r="G677" s="11" t="s">
        <v>3155</v>
      </c>
      <c r="H677" s="12">
        <v>2.8500000000000001E-3</v>
      </c>
      <c r="I677" s="8">
        <v>4033878407721</v>
      </c>
      <c r="J677" s="8" t="s">
        <v>2984</v>
      </c>
      <c r="K677" s="8" t="s">
        <v>2985</v>
      </c>
    </row>
    <row r="678" spans="1:11" ht="15" customHeight="1" x14ac:dyDescent="0.25">
      <c r="A678" s="8">
        <v>1167200050</v>
      </c>
      <c r="B678" s="9" t="s">
        <v>2588</v>
      </c>
      <c r="C678" s="8" t="s">
        <v>2571</v>
      </c>
      <c r="D678" s="8">
        <v>87</v>
      </c>
      <c r="E678" s="9">
        <v>2.44</v>
      </c>
      <c r="F678" s="10" t="s">
        <v>485</v>
      </c>
      <c r="G678" s="11" t="s">
        <v>3156</v>
      </c>
      <c r="H678" s="12">
        <v>4.79E-3</v>
      </c>
      <c r="I678" s="8">
        <v>4033878407738</v>
      </c>
      <c r="J678" s="8" t="s">
        <v>2984</v>
      </c>
      <c r="K678" s="8" t="s">
        <v>2985</v>
      </c>
    </row>
    <row r="679" spans="1:11" ht="15" customHeight="1" x14ac:dyDescent="0.25">
      <c r="A679" s="8">
        <v>1167210001</v>
      </c>
      <c r="B679" s="9" t="s">
        <v>2588</v>
      </c>
      <c r="C679" s="8" t="s">
        <v>2571</v>
      </c>
      <c r="D679" s="8">
        <v>87</v>
      </c>
      <c r="E679" s="9">
        <v>3.21</v>
      </c>
      <c r="F679" s="10" t="s">
        <v>486</v>
      </c>
      <c r="G679" s="11" t="s">
        <v>3157</v>
      </c>
      <c r="H679" s="12">
        <v>7.9299999999999995E-3</v>
      </c>
      <c r="I679" s="8">
        <v>4033878407745</v>
      </c>
      <c r="J679" s="8" t="s">
        <v>2984</v>
      </c>
      <c r="K679" s="8" t="s">
        <v>2985</v>
      </c>
    </row>
    <row r="680" spans="1:11" ht="15" customHeight="1" x14ac:dyDescent="0.25">
      <c r="A680" s="8">
        <v>1167250050</v>
      </c>
      <c r="B680" s="9" t="s">
        <v>2588</v>
      </c>
      <c r="C680" s="8" t="s">
        <v>2571</v>
      </c>
      <c r="D680" s="8">
        <v>87</v>
      </c>
      <c r="E680" s="9">
        <v>3.3</v>
      </c>
      <c r="F680" s="10" t="s">
        <v>487</v>
      </c>
      <c r="G680" s="11" t="s">
        <v>3158</v>
      </c>
      <c r="H680" s="12">
        <v>8.3999999999999995E-3</v>
      </c>
      <c r="I680" s="8">
        <v>4033878407752</v>
      </c>
      <c r="J680" s="8" t="s">
        <v>2984</v>
      </c>
      <c r="K680" s="8" t="s">
        <v>2985</v>
      </c>
    </row>
    <row r="681" spans="1:11" ht="15" customHeight="1" x14ac:dyDescent="0.25">
      <c r="A681" s="8">
        <v>1167290001</v>
      </c>
      <c r="B681" s="9" t="s">
        <v>2588</v>
      </c>
      <c r="C681" s="8" t="s">
        <v>2568</v>
      </c>
      <c r="D681" s="8">
        <v>87</v>
      </c>
      <c r="E681" s="9">
        <v>4.53</v>
      </c>
      <c r="F681" s="10" t="s">
        <v>488</v>
      </c>
      <c r="G681" s="11" t="s">
        <v>3159</v>
      </c>
      <c r="H681" s="12">
        <v>1.259E-2</v>
      </c>
      <c r="I681" s="8">
        <v>4033878407769</v>
      </c>
      <c r="J681" s="8" t="s">
        <v>2984</v>
      </c>
      <c r="K681" s="8" t="s">
        <v>2985</v>
      </c>
    </row>
    <row r="682" spans="1:11" ht="15" customHeight="1" x14ac:dyDescent="0.25">
      <c r="A682" s="8">
        <v>1167320050</v>
      </c>
      <c r="B682" s="9" t="s">
        <v>2588</v>
      </c>
      <c r="C682" s="8" t="s">
        <v>2568</v>
      </c>
      <c r="D682" s="8">
        <v>87</v>
      </c>
      <c r="E682" s="9">
        <v>4.6399999999999997</v>
      </c>
      <c r="F682" s="10" t="s">
        <v>489</v>
      </c>
      <c r="G682" s="11" t="s">
        <v>3160</v>
      </c>
      <c r="H682" s="12">
        <v>1.2800000000000001E-2</v>
      </c>
      <c r="I682" s="8">
        <v>4033878407776</v>
      </c>
      <c r="J682" s="8" t="s">
        <v>2984</v>
      </c>
      <c r="K682" s="8" t="s">
        <v>2985</v>
      </c>
    </row>
    <row r="683" spans="1:11" ht="15" customHeight="1" x14ac:dyDescent="0.25">
      <c r="A683" s="8">
        <v>1167360001</v>
      </c>
      <c r="B683" s="9" t="s">
        <v>2588</v>
      </c>
      <c r="C683" s="8" t="s">
        <v>2568</v>
      </c>
      <c r="D683" s="8">
        <v>87</v>
      </c>
      <c r="E683" s="9">
        <v>5.73</v>
      </c>
      <c r="F683" s="10" t="s">
        <v>490</v>
      </c>
      <c r="G683" s="11" t="s">
        <v>3161</v>
      </c>
      <c r="H683" s="12">
        <v>2.1309999999999999E-2</v>
      </c>
      <c r="I683" s="8">
        <v>4033878407783</v>
      </c>
      <c r="J683" s="8" t="s">
        <v>2984</v>
      </c>
      <c r="K683" s="8" t="s">
        <v>2985</v>
      </c>
    </row>
    <row r="684" spans="1:11" ht="15" customHeight="1" x14ac:dyDescent="0.25">
      <c r="A684" s="8">
        <v>1167400050</v>
      </c>
      <c r="B684" s="9" t="s">
        <v>2588</v>
      </c>
      <c r="C684" s="8" t="s">
        <v>2568</v>
      </c>
      <c r="D684" s="8">
        <v>87</v>
      </c>
      <c r="E684" s="9">
        <v>5.86</v>
      </c>
      <c r="F684" s="10" t="s">
        <v>491</v>
      </c>
      <c r="G684" s="11" t="s">
        <v>3162</v>
      </c>
      <c r="H684" s="12">
        <v>2.4279999999999999E-2</v>
      </c>
      <c r="I684" s="8">
        <v>4033878407790</v>
      </c>
      <c r="J684" s="8" t="s">
        <v>2984</v>
      </c>
      <c r="K684" s="8" t="s">
        <v>2985</v>
      </c>
    </row>
    <row r="685" spans="1:11" ht="15" customHeight="1" x14ac:dyDescent="0.25">
      <c r="A685" s="8">
        <v>1167420001</v>
      </c>
      <c r="B685" s="9" t="s">
        <v>2588</v>
      </c>
      <c r="C685" s="8" t="s">
        <v>2567</v>
      </c>
      <c r="D685" s="8">
        <v>87</v>
      </c>
      <c r="E685" s="9">
        <v>15.04</v>
      </c>
      <c r="F685" s="10" t="s">
        <v>492</v>
      </c>
      <c r="G685" s="11" t="s">
        <v>3163</v>
      </c>
      <c r="H685" s="12">
        <v>3.3270000000000001E-2</v>
      </c>
      <c r="I685" s="8">
        <v>4033878407806</v>
      </c>
      <c r="J685" s="8" t="s">
        <v>2984</v>
      </c>
      <c r="K685" s="8" t="s">
        <v>2985</v>
      </c>
    </row>
    <row r="686" spans="1:11" ht="15" customHeight="1" x14ac:dyDescent="0.25">
      <c r="A686" s="8">
        <v>1167480001</v>
      </c>
      <c r="B686" s="9" t="s">
        <v>2588</v>
      </c>
      <c r="C686" s="8" t="s">
        <v>2567</v>
      </c>
      <c r="D686" s="8">
        <v>87</v>
      </c>
      <c r="E686" s="9">
        <v>19.3</v>
      </c>
      <c r="F686" s="10" t="s">
        <v>493</v>
      </c>
      <c r="G686" s="11" t="s">
        <v>3164</v>
      </c>
      <c r="H686" s="12">
        <v>3.4369999999999998E-2</v>
      </c>
      <c r="I686" s="8">
        <v>4033878407813</v>
      </c>
      <c r="J686" s="8" t="s">
        <v>2984</v>
      </c>
      <c r="K686" s="8" t="s">
        <v>2985</v>
      </c>
    </row>
    <row r="687" spans="1:11" ht="15" customHeight="1" x14ac:dyDescent="0.25">
      <c r="A687" s="8">
        <v>1167500050</v>
      </c>
      <c r="B687" s="9" t="s">
        <v>2588</v>
      </c>
      <c r="C687" s="8" t="s">
        <v>2567</v>
      </c>
      <c r="D687" s="8">
        <v>87</v>
      </c>
      <c r="E687" s="9">
        <v>15.37</v>
      </c>
      <c r="F687" s="10" t="s">
        <v>494</v>
      </c>
      <c r="G687" s="11" t="s">
        <v>3165</v>
      </c>
      <c r="H687" s="12">
        <v>4.6679999999999999E-2</v>
      </c>
      <c r="I687" s="8">
        <v>4033878407820</v>
      </c>
      <c r="J687" s="8" t="s">
        <v>2984</v>
      </c>
      <c r="K687" s="8" t="s">
        <v>2985</v>
      </c>
    </row>
    <row r="688" spans="1:11" ht="15" customHeight="1" x14ac:dyDescent="0.25">
      <c r="A688" s="8">
        <v>1167630050</v>
      </c>
      <c r="B688" s="9" t="s">
        <v>2588</v>
      </c>
      <c r="C688" s="8" t="s">
        <v>2567</v>
      </c>
      <c r="D688" s="8">
        <v>87</v>
      </c>
      <c r="E688" s="9">
        <v>19.72</v>
      </c>
      <c r="F688" s="10" t="s">
        <v>495</v>
      </c>
      <c r="G688" s="11" t="s">
        <v>3166</v>
      </c>
      <c r="H688" s="12">
        <v>5.457E-2</v>
      </c>
      <c r="I688" s="8">
        <v>4033878407837</v>
      </c>
      <c r="J688" s="8" t="s">
        <v>2984</v>
      </c>
      <c r="K688" s="8" t="s">
        <v>2985</v>
      </c>
    </row>
    <row r="689" spans="1:11" ht="15" customHeight="1" x14ac:dyDescent="0.25">
      <c r="A689" s="8">
        <v>1171111201</v>
      </c>
      <c r="B689" s="9" t="s">
        <v>2588</v>
      </c>
      <c r="C689" s="8" t="s">
        <v>2571</v>
      </c>
      <c r="D689" s="8">
        <v>109</v>
      </c>
      <c r="E689" s="9">
        <v>4.67</v>
      </c>
      <c r="F689" s="10" t="s">
        <v>496</v>
      </c>
      <c r="G689" s="11" t="s">
        <v>3167</v>
      </c>
      <c r="H689" s="12">
        <v>2.5399999999999999E-2</v>
      </c>
      <c r="I689" s="8">
        <v>4033878407844</v>
      </c>
      <c r="J689" s="8" t="s">
        <v>2617</v>
      </c>
      <c r="K689" s="8" t="s">
        <v>2618</v>
      </c>
    </row>
    <row r="690" spans="1:11" ht="15" customHeight="1" x14ac:dyDescent="0.25">
      <c r="A690" s="8">
        <v>1171131201</v>
      </c>
      <c r="B690" s="9" t="s">
        <v>2588</v>
      </c>
      <c r="C690" s="8" t="s">
        <v>2571</v>
      </c>
      <c r="D690" s="8">
        <v>109</v>
      </c>
      <c r="E690" s="9">
        <v>4.67</v>
      </c>
      <c r="F690" s="10" t="s">
        <v>497</v>
      </c>
      <c r="G690" s="11" t="s">
        <v>3168</v>
      </c>
      <c r="H690" s="12">
        <v>2.368E-2</v>
      </c>
      <c r="I690" s="8">
        <v>4033878407851</v>
      </c>
      <c r="J690" s="8" t="s">
        <v>2617</v>
      </c>
      <c r="K690" s="8" t="s">
        <v>2618</v>
      </c>
    </row>
    <row r="691" spans="1:11" ht="15" customHeight="1" x14ac:dyDescent="0.25">
      <c r="A691" s="8">
        <v>1171161201</v>
      </c>
      <c r="B691" s="9" t="s">
        <v>2588</v>
      </c>
      <c r="C691" s="8" t="s">
        <v>2571</v>
      </c>
      <c r="D691" s="8">
        <v>109</v>
      </c>
      <c r="E691" s="9">
        <v>5.2</v>
      </c>
      <c r="F691" s="10" t="s">
        <v>498</v>
      </c>
      <c r="G691" s="11" t="s">
        <v>3169</v>
      </c>
      <c r="H691" s="12">
        <v>2.5999999999999999E-2</v>
      </c>
      <c r="I691" s="8">
        <v>4033878407868</v>
      </c>
      <c r="J691" s="8" t="s">
        <v>2617</v>
      </c>
      <c r="K691" s="8" t="s">
        <v>2618</v>
      </c>
    </row>
    <row r="692" spans="1:11" ht="15" customHeight="1" x14ac:dyDescent="0.25">
      <c r="A692" s="8">
        <v>1171161250</v>
      </c>
      <c r="B692" s="9" t="s">
        <v>2588</v>
      </c>
      <c r="C692" s="8" t="s">
        <v>2571</v>
      </c>
      <c r="D692" s="8">
        <v>109</v>
      </c>
      <c r="E692" s="9">
        <v>5.47</v>
      </c>
      <c r="F692" s="10" t="s">
        <v>499</v>
      </c>
      <c r="G692" s="11" t="s">
        <v>3170</v>
      </c>
      <c r="H692" s="12">
        <v>2.4E-2</v>
      </c>
      <c r="I692" s="8">
        <v>4033878407875</v>
      </c>
      <c r="J692" s="8" t="s">
        <v>2617</v>
      </c>
      <c r="K692" s="8" t="s">
        <v>2618</v>
      </c>
    </row>
    <row r="693" spans="1:11" ht="15" customHeight="1" x14ac:dyDescent="0.25">
      <c r="A693" s="8">
        <v>1171201250</v>
      </c>
      <c r="B693" s="9" t="s">
        <v>2588</v>
      </c>
      <c r="C693" s="8" t="s">
        <v>2571</v>
      </c>
      <c r="D693" s="8">
        <v>109</v>
      </c>
      <c r="E693" s="9">
        <v>5.6</v>
      </c>
      <c r="F693" s="10" t="s">
        <v>500</v>
      </c>
      <c r="G693" s="11" t="s">
        <v>3171</v>
      </c>
      <c r="H693" s="12">
        <v>2.4199999999999999E-2</v>
      </c>
      <c r="I693" s="8">
        <v>4033878407882</v>
      </c>
      <c r="J693" s="8" t="s">
        <v>2617</v>
      </c>
      <c r="K693" s="8" t="s">
        <v>2618</v>
      </c>
    </row>
    <row r="694" spans="1:11" ht="15" customHeight="1" x14ac:dyDescent="0.25">
      <c r="A694" s="8">
        <v>1171211201</v>
      </c>
      <c r="B694" s="9" t="s">
        <v>2588</v>
      </c>
      <c r="C694" s="8" t="s">
        <v>2571</v>
      </c>
      <c r="D694" s="8">
        <v>109</v>
      </c>
      <c r="E694" s="9">
        <v>8.56</v>
      </c>
      <c r="F694" s="10" t="s">
        <v>501</v>
      </c>
      <c r="G694" s="11" t="s">
        <v>3172</v>
      </c>
      <c r="H694" s="12">
        <v>3.134E-2</v>
      </c>
      <c r="I694" s="8">
        <v>4033878407899</v>
      </c>
      <c r="J694" s="8" t="s">
        <v>2617</v>
      </c>
      <c r="K694" s="8" t="s">
        <v>2618</v>
      </c>
    </row>
    <row r="695" spans="1:11" ht="15" customHeight="1" x14ac:dyDescent="0.25">
      <c r="A695" s="8">
        <v>1171213401</v>
      </c>
      <c r="B695" s="9" t="s">
        <v>2588</v>
      </c>
      <c r="C695" s="8" t="s">
        <v>2571</v>
      </c>
      <c r="D695" s="8">
        <v>109</v>
      </c>
      <c r="E695" s="9">
        <v>8.56</v>
      </c>
      <c r="F695" s="10" t="s">
        <v>502</v>
      </c>
      <c r="G695" s="11" t="s">
        <v>3173</v>
      </c>
      <c r="H695" s="12">
        <v>3.6999999999999998E-2</v>
      </c>
      <c r="I695" s="8">
        <v>4033878407905</v>
      </c>
      <c r="J695" s="8" t="s">
        <v>2617</v>
      </c>
      <c r="K695" s="8" t="s">
        <v>2618</v>
      </c>
    </row>
    <row r="696" spans="1:11" ht="15" customHeight="1" x14ac:dyDescent="0.25">
      <c r="A696" s="8">
        <v>1171251250</v>
      </c>
      <c r="B696" s="9" t="s">
        <v>2588</v>
      </c>
      <c r="C696" s="8" t="s">
        <v>2571</v>
      </c>
      <c r="D696" s="8">
        <v>109</v>
      </c>
      <c r="E696" s="9">
        <v>5.71</v>
      </c>
      <c r="F696" s="10" t="s">
        <v>503</v>
      </c>
      <c r="G696" s="11" t="s">
        <v>3174</v>
      </c>
      <c r="H696" s="12">
        <v>3.3000000000000002E-2</v>
      </c>
      <c r="I696" s="8">
        <v>4033878407912</v>
      </c>
      <c r="J696" s="8" t="s">
        <v>2617</v>
      </c>
      <c r="K696" s="8" t="s">
        <v>2618</v>
      </c>
    </row>
    <row r="697" spans="1:11" ht="15" customHeight="1" x14ac:dyDescent="0.25">
      <c r="A697" s="8">
        <v>1171253450</v>
      </c>
      <c r="B697" s="9" t="s">
        <v>2588</v>
      </c>
      <c r="C697" s="8" t="s">
        <v>2571</v>
      </c>
      <c r="D697" s="8">
        <v>109</v>
      </c>
      <c r="E697" s="9">
        <v>6.48</v>
      </c>
      <c r="F697" s="10" t="s">
        <v>504</v>
      </c>
      <c r="G697" s="11" t="s">
        <v>3175</v>
      </c>
      <c r="H697" s="12">
        <v>3.15E-2</v>
      </c>
      <c r="I697" s="8">
        <v>4033878407929</v>
      </c>
      <c r="J697" s="8" t="s">
        <v>2617</v>
      </c>
      <c r="K697" s="8" t="s">
        <v>2618</v>
      </c>
    </row>
    <row r="698" spans="1:11" ht="15" customHeight="1" x14ac:dyDescent="0.25">
      <c r="A698" s="8">
        <v>1171291001</v>
      </c>
      <c r="B698" s="9" t="s">
        <v>2588</v>
      </c>
      <c r="C698" s="8" t="s">
        <v>2568</v>
      </c>
      <c r="D698" s="8">
        <v>109</v>
      </c>
      <c r="E698" s="9">
        <v>13.94</v>
      </c>
      <c r="F698" s="10" t="s">
        <v>505</v>
      </c>
      <c r="G698" s="11" t="s">
        <v>3176</v>
      </c>
      <c r="H698" s="12">
        <v>5.3589999999999999E-2</v>
      </c>
      <c r="I698" s="8">
        <v>4033878407936</v>
      </c>
      <c r="J698" s="8" t="s">
        <v>2617</v>
      </c>
      <c r="K698" s="8" t="s">
        <v>2618</v>
      </c>
    </row>
    <row r="699" spans="1:11" ht="15" customHeight="1" x14ac:dyDescent="0.25">
      <c r="A699" s="8">
        <v>1171321050</v>
      </c>
      <c r="B699" s="9" t="s">
        <v>2588</v>
      </c>
      <c r="C699" s="8" t="s">
        <v>2568</v>
      </c>
      <c r="D699" s="8">
        <v>109</v>
      </c>
      <c r="E699" s="9">
        <v>14.19</v>
      </c>
      <c r="F699" s="10" t="s">
        <v>506</v>
      </c>
      <c r="G699" s="11" t="s">
        <v>3177</v>
      </c>
      <c r="H699" s="12">
        <v>5.3589999999999999E-2</v>
      </c>
      <c r="I699" s="8">
        <v>4033878407943</v>
      </c>
      <c r="J699" s="8" t="s">
        <v>2617</v>
      </c>
      <c r="K699" s="8" t="s">
        <v>2618</v>
      </c>
    </row>
    <row r="700" spans="1:11" ht="15" customHeight="1" x14ac:dyDescent="0.25">
      <c r="A700" s="8">
        <v>1171325450</v>
      </c>
      <c r="B700" s="9" t="s">
        <v>2588</v>
      </c>
      <c r="C700" s="8" t="s">
        <v>2568</v>
      </c>
      <c r="D700" s="8">
        <v>109</v>
      </c>
      <c r="E700" s="9">
        <v>18.54</v>
      </c>
      <c r="F700" s="10" t="s">
        <v>507</v>
      </c>
      <c r="G700" s="11" t="s">
        <v>3178</v>
      </c>
      <c r="H700" s="12">
        <v>0.11398</v>
      </c>
      <c r="I700" s="8">
        <v>4033878407950</v>
      </c>
      <c r="J700" s="8" t="s">
        <v>2617</v>
      </c>
      <c r="K700" s="8" t="s">
        <v>2618</v>
      </c>
    </row>
    <row r="701" spans="1:11" ht="15" customHeight="1" x14ac:dyDescent="0.25">
      <c r="A701" s="8">
        <v>1192070001</v>
      </c>
      <c r="B701" s="9" t="s">
        <v>2588</v>
      </c>
      <c r="C701" s="8" t="s">
        <v>2567</v>
      </c>
      <c r="D701" s="8">
        <v>178</v>
      </c>
      <c r="E701" s="9" t="s">
        <v>3686</v>
      </c>
      <c r="F701" s="10" t="s">
        <v>508</v>
      </c>
      <c r="G701" s="11" t="s">
        <v>3179</v>
      </c>
      <c r="H701" s="12">
        <v>1.008E-2</v>
      </c>
      <c r="I701" s="8">
        <v>4033878407967</v>
      </c>
      <c r="J701" s="8" t="s">
        <v>3013</v>
      </c>
      <c r="K701" s="8" t="s">
        <v>5631</v>
      </c>
    </row>
    <row r="702" spans="1:11" ht="15" customHeight="1" x14ac:dyDescent="0.25">
      <c r="A702" s="8">
        <v>1192090001</v>
      </c>
      <c r="B702" s="9" t="s">
        <v>2588</v>
      </c>
      <c r="C702" s="8" t="s">
        <v>2567</v>
      </c>
      <c r="D702" s="8">
        <v>178</v>
      </c>
      <c r="E702" s="9" t="s">
        <v>3686</v>
      </c>
      <c r="F702" s="10" t="s">
        <v>509</v>
      </c>
      <c r="G702" s="11" t="s">
        <v>3180</v>
      </c>
      <c r="H702" s="12">
        <v>5.7000000000000002E-3</v>
      </c>
      <c r="I702" s="8">
        <v>4033878407974</v>
      </c>
      <c r="J702" s="8" t="s">
        <v>3013</v>
      </c>
      <c r="K702" s="8" t="s">
        <v>5631</v>
      </c>
    </row>
    <row r="703" spans="1:11" ht="15" customHeight="1" x14ac:dyDescent="0.25">
      <c r="A703" s="8">
        <v>1192110001</v>
      </c>
      <c r="B703" s="9" t="s">
        <v>2588</v>
      </c>
      <c r="C703" s="8" t="s">
        <v>2567</v>
      </c>
      <c r="D703" s="8">
        <v>178</v>
      </c>
      <c r="E703" s="9" t="s">
        <v>3686</v>
      </c>
      <c r="F703" s="10" t="s">
        <v>510</v>
      </c>
      <c r="G703" s="11" t="s">
        <v>3181</v>
      </c>
      <c r="H703" s="12">
        <v>0.01</v>
      </c>
      <c r="I703" s="8">
        <v>4033878407981</v>
      </c>
      <c r="J703" s="8" t="s">
        <v>3013</v>
      </c>
      <c r="K703" s="8" t="s">
        <v>5631</v>
      </c>
    </row>
    <row r="704" spans="1:11" ht="15" customHeight="1" x14ac:dyDescent="0.25">
      <c r="A704" s="8">
        <v>1192120050</v>
      </c>
      <c r="B704" s="9" t="s">
        <v>2588</v>
      </c>
      <c r="C704" s="8" t="s">
        <v>2567</v>
      </c>
      <c r="D704" s="8">
        <v>178</v>
      </c>
      <c r="E704" s="9">
        <v>28.11</v>
      </c>
      <c r="F704" s="10" t="s">
        <v>511</v>
      </c>
      <c r="G704" s="11" t="s">
        <v>3182</v>
      </c>
      <c r="H704" s="12">
        <v>1.0070000000000001E-2</v>
      </c>
      <c r="I704" s="8">
        <v>4033878407998</v>
      </c>
      <c r="J704" s="8" t="s">
        <v>3013</v>
      </c>
      <c r="K704" s="8" t="s">
        <v>5631</v>
      </c>
    </row>
    <row r="705" spans="1:11" ht="15" customHeight="1" x14ac:dyDescent="0.25">
      <c r="A705" s="8">
        <v>1192130001</v>
      </c>
      <c r="B705" s="9" t="s">
        <v>2588</v>
      </c>
      <c r="C705" s="8" t="s">
        <v>2567</v>
      </c>
      <c r="D705" s="8">
        <v>178</v>
      </c>
      <c r="E705" s="9" t="s">
        <v>3686</v>
      </c>
      <c r="F705" s="10" t="s">
        <v>512</v>
      </c>
      <c r="G705" s="11" t="s">
        <v>3183</v>
      </c>
      <c r="H705" s="12">
        <v>6.0000000000000001E-3</v>
      </c>
      <c r="I705" s="8">
        <v>4033878408001</v>
      </c>
      <c r="J705" s="8" t="s">
        <v>3013</v>
      </c>
      <c r="K705" s="8" t="s">
        <v>5631</v>
      </c>
    </row>
    <row r="706" spans="1:11" ht="15" customHeight="1" x14ac:dyDescent="0.25">
      <c r="A706" s="8">
        <v>1192160001</v>
      </c>
      <c r="B706" s="9" t="s">
        <v>2588</v>
      </c>
      <c r="C706" s="8" t="s">
        <v>2567</v>
      </c>
      <c r="D706" s="8">
        <v>178</v>
      </c>
      <c r="E706" s="9" t="s">
        <v>3686</v>
      </c>
      <c r="F706" s="10" t="s">
        <v>513</v>
      </c>
      <c r="G706" s="11" t="s">
        <v>3184</v>
      </c>
      <c r="H706" s="12">
        <v>2.2749999999999999E-2</v>
      </c>
      <c r="I706" s="8">
        <v>4033878408018</v>
      </c>
      <c r="J706" s="8" t="s">
        <v>3013</v>
      </c>
      <c r="K706" s="8" t="s">
        <v>5631</v>
      </c>
    </row>
    <row r="707" spans="1:11" ht="15" customHeight="1" x14ac:dyDescent="0.25">
      <c r="A707" s="8">
        <v>1192160050</v>
      </c>
      <c r="B707" s="9" t="s">
        <v>2588</v>
      </c>
      <c r="C707" s="8" t="s">
        <v>2567</v>
      </c>
      <c r="D707" s="8">
        <v>178</v>
      </c>
      <c r="E707" s="9">
        <v>28.75</v>
      </c>
      <c r="F707" s="10" t="s">
        <v>514</v>
      </c>
      <c r="G707" s="11" t="s">
        <v>3185</v>
      </c>
      <c r="H707" s="12">
        <v>8.9599999999999992E-3</v>
      </c>
      <c r="I707" s="8">
        <v>4033878408025</v>
      </c>
      <c r="J707" s="8" t="s">
        <v>3013</v>
      </c>
      <c r="K707" s="8" t="s">
        <v>5631</v>
      </c>
    </row>
    <row r="708" spans="1:11" ht="15" customHeight="1" x14ac:dyDescent="0.25">
      <c r="A708" s="8">
        <v>1192200050</v>
      </c>
      <c r="B708" s="9" t="s">
        <v>2588</v>
      </c>
      <c r="C708" s="8" t="s">
        <v>2567</v>
      </c>
      <c r="D708" s="8">
        <v>178</v>
      </c>
      <c r="E708" s="9">
        <v>29.48</v>
      </c>
      <c r="F708" s="10" t="s">
        <v>515</v>
      </c>
      <c r="G708" s="11" t="s">
        <v>3186</v>
      </c>
      <c r="H708" s="12">
        <v>4.7299999999999998E-3</v>
      </c>
      <c r="I708" s="8">
        <v>4033878408032</v>
      </c>
      <c r="J708" s="8" t="s">
        <v>3013</v>
      </c>
      <c r="K708" s="8" t="s">
        <v>5631</v>
      </c>
    </row>
    <row r="709" spans="1:11" ht="15" customHeight="1" x14ac:dyDescent="0.25">
      <c r="A709" s="8">
        <v>1192210001</v>
      </c>
      <c r="B709" s="9" t="s">
        <v>2588</v>
      </c>
      <c r="C709" s="8" t="s">
        <v>2567</v>
      </c>
      <c r="D709" s="8">
        <v>178</v>
      </c>
      <c r="E709" s="9" t="s">
        <v>3686</v>
      </c>
      <c r="F709" s="10" t="s">
        <v>516</v>
      </c>
      <c r="G709" s="11" t="s">
        <v>3187</v>
      </c>
      <c r="H709" s="12">
        <v>8.0000000000000002E-3</v>
      </c>
      <c r="I709" s="8">
        <v>4033878408049</v>
      </c>
      <c r="J709" s="8" t="s">
        <v>3013</v>
      </c>
      <c r="K709" s="8" t="s">
        <v>5631</v>
      </c>
    </row>
    <row r="710" spans="1:11" ht="15" customHeight="1" x14ac:dyDescent="0.25">
      <c r="A710" s="8">
        <v>1192250050</v>
      </c>
      <c r="B710" s="9" t="s">
        <v>2588</v>
      </c>
      <c r="C710" s="8" t="s">
        <v>2567</v>
      </c>
      <c r="D710" s="8">
        <v>178</v>
      </c>
      <c r="E710" s="9">
        <v>32.04</v>
      </c>
      <c r="F710" s="10" t="s">
        <v>517</v>
      </c>
      <c r="G710" s="11" t="s">
        <v>3188</v>
      </c>
      <c r="H710" s="12">
        <v>4.4999999999999997E-3</v>
      </c>
      <c r="I710" s="8">
        <v>4033878408056</v>
      </c>
      <c r="J710" s="8" t="s">
        <v>3013</v>
      </c>
      <c r="K710" s="8" t="s">
        <v>5631</v>
      </c>
    </row>
    <row r="711" spans="1:11" ht="15" customHeight="1" x14ac:dyDescent="0.25">
      <c r="A711" s="8">
        <v>1192290001</v>
      </c>
      <c r="B711" s="9" t="s">
        <v>2588</v>
      </c>
      <c r="C711" s="8" t="s">
        <v>2569</v>
      </c>
      <c r="D711" s="8">
        <v>178</v>
      </c>
      <c r="E711" s="9" t="s">
        <v>3686</v>
      </c>
      <c r="F711" s="10" t="s">
        <v>518</v>
      </c>
      <c r="G711" s="11" t="s">
        <v>3189</v>
      </c>
      <c r="H711" s="12">
        <v>1.4999999999999999E-2</v>
      </c>
      <c r="I711" s="8">
        <v>4033878408063</v>
      </c>
      <c r="J711" s="8" t="s">
        <v>3013</v>
      </c>
      <c r="K711" s="8" t="s">
        <v>5631</v>
      </c>
    </row>
    <row r="712" spans="1:11" ht="15" customHeight="1" x14ac:dyDescent="0.25">
      <c r="A712" s="8">
        <v>1192320050</v>
      </c>
      <c r="B712" s="9" t="s">
        <v>2588</v>
      </c>
      <c r="C712" s="8" t="s">
        <v>2569</v>
      </c>
      <c r="D712" s="8">
        <v>178</v>
      </c>
      <c r="E712" s="9">
        <v>54.85</v>
      </c>
      <c r="F712" s="10" t="s">
        <v>519</v>
      </c>
      <c r="G712" s="11" t="s">
        <v>3190</v>
      </c>
      <c r="H712" s="12">
        <v>4.8799999999999998E-3</v>
      </c>
      <c r="I712" s="8">
        <v>4033878408070</v>
      </c>
      <c r="J712" s="8" t="s">
        <v>3013</v>
      </c>
      <c r="K712" s="8" t="s">
        <v>5631</v>
      </c>
    </row>
    <row r="713" spans="1:11" ht="15" customHeight="1" x14ac:dyDescent="0.25">
      <c r="A713" s="8">
        <v>1192360001</v>
      </c>
      <c r="B713" s="9" t="s">
        <v>2588</v>
      </c>
      <c r="C713" s="8" t="s">
        <v>2569</v>
      </c>
      <c r="D713" s="8">
        <v>178</v>
      </c>
      <c r="E713" s="9" t="s">
        <v>3686</v>
      </c>
      <c r="F713" s="10" t="s">
        <v>520</v>
      </c>
      <c r="G713" s="11" t="s">
        <v>3191</v>
      </c>
      <c r="H713" s="12">
        <v>6.9000000000000006E-2</v>
      </c>
      <c r="I713" s="8">
        <v>4033878408087</v>
      </c>
      <c r="J713" s="8" t="s">
        <v>3013</v>
      </c>
      <c r="K713" s="8" t="s">
        <v>5631</v>
      </c>
    </row>
    <row r="714" spans="1:11" ht="15" customHeight="1" x14ac:dyDescent="0.25">
      <c r="A714" s="8">
        <v>1192400050</v>
      </c>
      <c r="B714" s="9" t="s">
        <v>2588</v>
      </c>
      <c r="C714" s="8" t="s">
        <v>2569</v>
      </c>
      <c r="D714" s="8">
        <v>178</v>
      </c>
      <c r="E714" s="9">
        <v>58.95</v>
      </c>
      <c r="F714" s="10" t="s">
        <v>521</v>
      </c>
      <c r="G714" s="11" t="s">
        <v>3192</v>
      </c>
      <c r="H714" s="12">
        <v>4.9500000000000004E-3</v>
      </c>
      <c r="I714" s="8">
        <v>4033878408094</v>
      </c>
      <c r="J714" s="8" t="s">
        <v>3013</v>
      </c>
      <c r="K714" s="8" t="s">
        <v>5631</v>
      </c>
    </row>
    <row r="715" spans="1:11" ht="15" customHeight="1" x14ac:dyDescent="0.25">
      <c r="A715" s="8">
        <v>1192500050</v>
      </c>
      <c r="B715" s="9" t="s">
        <v>2588</v>
      </c>
      <c r="C715" s="8" t="s">
        <v>2569</v>
      </c>
      <c r="D715" s="8">
        <v>178</v>
      </c>
      <c r="E715" s="9">
        <v>68.459999999999994</v>
      </c>
      <c r="F715" s="10" t="s">
        <v>522</v>
      </c>
      <c r="G715" s="11" t="s">
        <v>3193</v>
      </c>
      <c r="H715" s="12">
        <v>5.0499999999999998E-3</v>
      </c>
      <c r="I715" s="8">
        <v>4033878408100</v>
      </c>
      <c r="J715" s="8" t="s">
        <v>3013</v>
      </c>
      <c r="K715" s="8" t="s">
        <v>5631</v>
      </c>
    </row>
    <row r="716" spans="1:11" ht="15" customHeight="1" x14ac:dyDescent="0.25">
      <c r="A716" s="8">
        <v>1192630050</v>
      </c>
      <c r="B716" s="9" t="s">
        <v>2588</v>
      </c>
      <c r="C716" s="8" t="s">
        <v>2569</v>
      </c>
      <c r="D716" s="8">
        <v>178</v>
      </c>
      <c r="E716" s="9">
        <v>71.709999999999994</v>
      </c>
      <c r="F716" s="10" t="s">
        <v>523</v>
      </c>
      <c r="G716" s="11" t="s">
        <v>3194</v>
      </c>
      <c r="H716" s="12">
        <v>5.2100000000000002E-3</v>
      </c>
      <c r="I716" s="8">
        <v>4033878408117</v>
      </c>
      <c r="J716" s="8" t="s">
        <v>3013</v>
      </c>
      <c r="K716" s="8" t="s">
        <v>5631</v>
      </c>
    </row>
    <row r="717" spans="1:11" ht="15" customHeight="1" x14ac:dyDescent="0.25">
      <c r="A717" s="8">
        <v>1193070001</v>
      </c>
      <c r="B717" s="9" t="s">
        <v>2588</v>
      </c>
      <c r="C717" s="8" t="s">
        <v>2567</v>
      </c>
      <c r="D717" s="8">
        <v>179</v>
      </c>
      <c r="E717" s="9" t="s">
        <v>3686</v>
      </c>
      <c r="F717" s="10" t="s">
        <v>524</v>
      </c>
      <c r="G717" s="11" t="s">
        <v>3195</v>
      </c>
      <c r="H717" s="12">
        <v>0.01</v>
      </c>
      <c r="I717" s="8">
        <v>4033878408124</v>
      </c>
      <c r="J717" s="8" t="s">
        <v>3013</v>
      </c>
      <c r="K717" s="8" t="s">
        <v>5631</v>
      </c>
    </row>
    <row r="718" spans="1:11" ht="15" customHeight="1" x14ac:dyDescent="0.25">
      <c r="A718" s="8">
        <v>1193090001</v>
      </c>
      <c r="B718" s="9" t="s">
        <v>2588</v>
      </c>
      <c r="C718" s="8" t="s">
        <v>2567</v>
      </c>
      <c r="D718" s="8">
        <v>179</v>
      </c>
      <c r="E718" s="9" t="s">
        <v>3686</v>
      </c>
      <c r="F718" s="10" t="s">
        <v>525</v>
      </c>
      <c r="G718" s="11" t="s">
        <v>3196</v>
      </c>
      <c r="H718" s="12">
        <v>0.01</v>
      </c>
      <c r="I718" s="8">
        <v>4033878408131</v>
      </c>
      <c r="J718" s="8" t="s">
        <v>3013</v>
      </c>
      <c r="K718" s="8" t="s">
        <v>5631</v>
      </c>
    </row>
    <row r="719" spans="1:11" ht="15" customHeight="1" x14ac:dyDescent="0.25">
      <c r="A719" s="8">
        <v>1193110001</v>
      </c>
      <c r="B719" s="9" t="s">
        <v>2588</v>
      </c>
      <c r="C719" s="8" t="s">
        <v>2567</v>
      </c>
      <c r="D719" s="8">
        <v>179</v>
      </c>
      <c r="E719" s="9" t="s">
        <v>3686</v>
      </c>
      <c r="F719" s="10" t="s">
        <v>526</v>
      </c>
      <c r="G719" s="11" t="s">
        <v>3197</v>
      </c>
      <c r="H719" s="12">
        <v>0.01</v>
      </c>
      <c r="I719" s="8">
        <v>4033878408148</v>
      </c>
      <c r="J719" s="8" t="s">
        <v>3013</v>
      </c>
      <c r="K719" s="8" t="s">
        <v>5631</v>
      </c>
    </row>
    <row r="720" spans="1:11" ht="15" customHeight="1" x14ac:dyDescent="0.25">
      <c r="A720" s="8">
        <v>1193120050</v>
      </c>
      <c r="B720" s="9" t="s">
        <v>2588</v>
      </c>
      <c r="C720" s="8" t="s">
        <v>2567</v>
      </c>
      <c r="D720" s="8">
        <v>179</v>
      </c>
      <c r="E720" s="9" t="s">
        <v>3686</v>
      </c>
      <c r="F720" s="10" t="s">
        <v>527</v>
      </c>
      <c r="G720" s="11" t="s">
        <v>3198</v>
      </c>
      <c r="H720" s="12">
        <v>1.0200000000000001E-2</v>
      </c>
      <c r="I720" s="8">
        <v>4033878408155</v>
      </c>
      <c r="J720" s="8" t="s">
        <v>3013</v>
      </c>
      <c r="K720" s="8" t="s">
        <v>5631</v>
      </c>
    </row>
    <row r="721" spans="1:11" ht="15" customHeight="1" x14ac:dyDescent="0.25">
      <c r="A721" s="8">
        <v>1193130001</v>
      </c>
      <c r="B721" s="9" t="s">
        <v>2588</v>
      </c>
      <c r="C721" s="8" t="s">
        <v>2567</v>
      </c>
      <c r="D721" s="8">
        <v>179</v>
      </c>
      <c r="E721" s="9" t="s">
        <v>3686</v>
      </c>
      <c r="F721" s="10" t="s">
        <v>528</v>
      </c>
      <c r="G721" s="11" t="s">
        <v>3199</v>
      </c>
      <c r="H721" s="12">
        <v>0.01</v>
      </c>
      <c r="I721" s="8">
        <v>4033878408162</v>
      </c>
      <c r="J721" s="8" t="s">
        <v>3013</v>
      </c>
      <c r="K721" s="8" t="s">
        <v>5631</v>
      </c>
    </row>
    <row r="722" spans="1:11" ht="15" customHeight="1" x14ac:dyDescent="0.25">
      <c r="A722" s="8">
        <v>1193160001</v>
      </c>
      <c r="B722" s="9" t="s">
        <v>2588</v>
      </c>
      <c r="C722" s="8" t="s">
        <v>2567</v>
      </c>
      <c r="D722" s="8">
        <v>179</v>
      </c>
      <c r="E722" s="9" t="s">
        <v>3686</v>
      </c>
      <c r="F722" s="10" t="s">
        <v>529</v>
      </c>
      <c r="G722" s="11" t="s">
        <v>3200</v>
      </c>
      <c r="H722" s="12">
        <v>0.01</v>
      </c>
      <c r="I722" s="8">
        <v>4033878408179</v>
      </c>
      <c r="J722" s="8" t="s">
        <v>3013</v>
      </c>
      <c r="K722" s="8" t="s">
        <v>5631</v>
      </c>
    </row>
    <row r="723" spans="1:11" ht="15" customHeight="1" x14ac:dyDescent="0.25">
      <c r="A723" s="8">
        <v>1193160050</v>
      </c>
      <c r="B723" s="9" t="s">
        <v>2588</v>
      </c>
      <c r="C723" s="8" t="s">
        <v>2567</v>
      </c>
      <c r="D723" s="8">
        <v>179</v>
      </c>
      <c r="E723" s="9" t="s">
        <v>3686</v>
      </c>
      <c r="F723" s="10" t="s">
        <v>530</v>
      </c>
      <c r="G723" s="11" t="s">
        <v>3201</v>
      </c>
      <c r="H723" s="12">
        <v>8.9499999999999996E-3</v>
      </c>
      <c r="I723" s="8">
        <v>4033878408186</v>
      </c>
      <c r="J723" s="8" t="s">
        <v>3013</v>
      </c>
      <c r="K723" s="8" t="s">
        <v>5631</v>
      </c>
    </row>
    <row r="724" spans="1:11" ht="15" customHeight="1" x14ac:dyDescent="0.25">
      <c r="A724" s="8">
        <v>1193200050</v>
      </c>
      <c r="B724" s="9" t="s">
        <v>2588</v>
      </c>
      <c r="C724" s="8" t="s">
        <v>2567</v>
      </c>
      <c r="D724" s="8">
        <v>179</v>
      </c>
      <c r="E724" s="9" t="s">
        <v>3686</v>
      </c>
      <c r="F724" s="10" t="s">
        <v>531</v>
      </c>
      <c r="G724" s="11" t="s">
        <v>3202</v>
      </c>
      <c r="H724" s="12">
        <v>4.9199999999999999E-3</v>
      </c>
      <c r="I724" s="8">
        <v>4033878408193</v>
      </c>
      <c r="J724" s="8" t="s">
        <v>3013</v>
      </c>
      <c r="K724" s="8" t="s">
        <v>5631</v>
      </c>
    </row>
    <row r="725" spans="1:11" ht="15" customHeight="1" x14ac:dyDescent="0.25">
      <c r="A725" s="8">
        <v>1193210001</v>
      </c>
      <c r="B725" s="9" t="s">
        <v>2588</v>
      </c>
      <c r="C725" s="8" t="s">
        <v>2567</v>
      </c>
      <c r="D725" s="8">
        <v>179</v>
      </c>
      <c r="E725" s="9" t="s">
        <v>3686</v>
      </c>
      <c r="F725" s="10" t="s">
        <v>532</v>
      </c>
      <c r="G725" s="11" t="s">
        <v>3203</v>
      </c>
      <c r="H725" s="12">
        <v>0.01</v>
      </c>
      <c r="I725" s="14">
        <v>4033878009918</v>
      </c>
      <c r="J725" s="8" t="s">
        <v>3013</v>
      </c>
      <c r="K725" s="8" t="s">
        <v>5631</v>
      </c>
    </row>
    <row r="726" spans="1:11" ht="15" customHeight="1" x14ac:dyDescent="0.25">
      <c r="A726" s="8">
        <v>1193250050</v>
      </c>
      <c r="B726" s="9" t="s">
        <v>2588</v>
      </c>
      <c r="C726" s="8" t="s">
        <v>2567</v>
      </c>
      <c r="D726" s="8">
        <v>179</v>
      </c>
      <c r="E726" s="9" t="s">
        <v>3686</v>
      </c>
      <c r="F726" s="10" t="s">
        <v>533</v>
      </c>
      <c r="G726" s="11" t="s">
        <v>3204</v>
      </c>
      <c r="H726" s="12">
        <v>4.4999999999999997E-3</v>
      </c>
      <c r="I726" s="8">
        <v>4033878408209</v>
      </c>
      <c r="J726" s="8" t="s">
        <v>3013</v>
      </c>
      <c r="K726" s="8" t="s">
        <v>5631</v>
      </c>
    </row>
    <row r="727" spans="1:11" ht="15" customHeight="1" x14ac:dyDescent="0.25">
      <c r="A727" s="8">
        <v>1193290001</v>
      </c>
      <c r="B727" s="9" t="s">
        <v>2588</v>
      </c>
      <c r="C727" s="8" t="s">
        <v>2569</v>
      </c>
      <c r="D727" s="8">
        <v>179</v>
      </c>
      <c r="E727" s="9" t="s">
        <v>3686</v>
      </c>
      <c r="F727" s="10" t="s">
        <v>534</v>
      </c>
      <c r="G727" s="11" t="s">
        <v>3205</v>
      </c>
      <c r="H727" s="12">
        <v>0.01</v>
      </c>
      <c r="I727" s="8">
        <v>4033878408216</v>
      </c>
      <c r="J727" s="8" t="s">
        <v>3013</v>
      </c>
      <c r="K727" s="8" t="s">
        <v>5631</v>
      </c>
    </row>
    <row r="728" spans="1:11" ht="15" customHeight="1" x14ac:dyDescent="0.25">
      <c r="A728" s="8">
        <v>1193320050</v>
      </c>
      <c r="B728" s="9" t="s">
        <v>2588</v>
      </c>
      <c r="C728" s="8" t="s">
        <v>2569</v>
      </c>
      <c r="D728" s="8">
        <v>179</v>
      </c>
      <c r="E728" s="9" t="s">
        <v>3686</v>
      </c>
      <c r="F728" s="10" t="s">
        <v>535</v>
      </c>
      <c r="G728" s="11" t="s">
        <v>3206</v>
      </c>
      <c r="H728" s="12">
        <v>4.4999999999999997E-3</v>
      </c>
      <c r="I728" s="8">
        <v>4033878408223</v>
      </c>
      <c r="J728" s="8" t="s">
        <v>3013</v>
      </c>
      <c r="K728" s="8" t="s">
        <v>5631</v>
      </c>
    </row>
    <row r="729" spans="1:11" ht="15" customHeight="1" x14ac:dyDescent="0.25">
      <c r="A729" s="8">
        <v>1193360001</v>
      </c>
      <c r="B729" s="9" t="s">
        <v>2588</v>
      </c>
      <c r="C729" s="8" t="s">
        <v>2569</v>
      </c>
      <c r="D729" s="8">
        <v>179</v>
      </c>
      <c r="E729" s="9" t="s">
        <v>3686</v>
      </c>
      <c r="F729" s="10" t="s">
        <v>536</v>
      </c>
      <c r="G729" s="11" t="s">
        <v>3207</v>
      </c>
      <c r="H729" s="12">
        <v>0.01</v>
      </c>
      <c r="I729" s="8">
        <v>4033878408230</v>
      </c>
      <c r="J729" s="8" t="s">
        <v>3013</v>
      </c>
      <c r="K729" s="8" t="s">
        <v>5631</v>
      </c>
    </row>
    <row r="730" spans="1:11" ht="15" customHeight="1" x14ac:dyDescent="0.25">
      <c r="A730" s="8">
        <v>1193400050</v>
      </c>
      <c r="B730" s="9" t="s">
        <v>2588</v>
      </c>
      <c r="C730" s="8" t="s">
        <v>2569</v>
      </c>
      <c r="D730" s="8">
        <v>179</v>
      </c>
      <c r="E730" s="9" t="s">
        <v>3686</v>
      </c>
      <c r="F730" s="10" t="s">
        <v>537</v>
      </c>
      <c r="G730" s="11" t="s">
        <v>3208</v>
      </c>
      <c r="H730" s="12">
        <v>0.01</v>
      </c>
      <c r="I730" s="8">
        <v>4033878408247</v>
      </c>
      <c r="J730" s="8" t="s">
        <v>3013</v>
      </c>
      <c r="K730" s="8" t="s">
        <v>5631</v>
      </c>
    </row>
    <row r="731" spans="1:11" ht="15" customHeight="1" x14ac:dyDescent="0.25">
      <c r="A731" s="8">
        <v>1193500050</v>
      </c>
      <c r="B731" s="9" t="s">
        <v>2588</v>
      </c>
      <c r="C731" s="8" t="s">
        <v>2569</v>
      </c>
      <c r="D731" s="8">
        <v>179</v>
      </c>
      <c r="E731" s="9" t="s">
        <v>3686</v>
      </c>
      <c r="F731" s="10" t="s">
        <v>538</v>
      </c>
      <c r="G731" s="11" t="s">
        <v>3209</v>
      </c>
      <c r="H731" s="12">
        <v>0.01</v>
      </c>
      <c r="I731" s="8">
        <v>4033878408254</v>
      </c>
      <c r="J731" s="8" t="s">
        <v>3013</v>
      </c>
      <c r="K731" s="8" t="s">
        <v>5631</v>
      </c>
    </row>
    <row r="732" spans="1:11" ht="15" customHeight="1" x14ac:dyDescent="0.25">
      <c r="A732" s="8">
        <v>1193630050</v>
      </c>
      <c r="B732" s="9" t="s">
        <v>2588</v>
      </c>
      <c r="C732" s="8" t="s">
        <v>2569</v>
      </c>
      <c r="D732" s="8">
        <v>179</v>
      </c>
      <c r="E732" s="9" t="s">
        <v>3686</v>
      </c>
      <c r="F732" s="10" t="s">
        <v>539</v>
      </c>
      <c r="G732" s="11" t="s">
        <v>3210</v>
      </c>
      <c r="H732" s="12">
        <v>0.01</v>
      </c>
      <c r="I732" s="8">
        <v>4033878408261</v>
      </c>
      <c r="J732" s="8" t="s">
        <v>3013</v>
      </c>
      <c r="K732" s="8" t="s">
        <v>5631</v>
      </c>
    </row>
    <row r="733" spans="1:11" ht="15" customHeight="1" x14ac:dyDescent="0.25">
      <c r="A733" s="8">
        <v>1194070001</v>
      </c>
      <c r="B733" s="9" t="s">
        <v>2588</v>
      </c>
      <c r="C733" s="8" t="s">
        <v>2567</v>
      </c>
      <c r="D733" s="8">
        <v>180</v>
      </c>
      <c r="E733" s="9" t="s">
        <v>3686</v>
      </c>
      <c r="F733" s="10" t="s">
        <v>540</v>
      </c>
      <c r="G733" s="11" t="s">
        <v>3211</v>
      </c>
      <c r="H733" s="12">
        <v>0.01</v>
      </c>
      <c r="I733" s="8">
        <v>4033878408278</v>
      </c>
      <c r="J733" s="8" t="s">
        <v>3013</v>
      </c>
      <c r="K733" s="8" t="s">
        <v>5631</v>
      </c>
    </row>
    <row r="734" spans="1:11" ht="15" customHeight="1" x14ac:dyDescent="0.25">
      <c r="A734" s="8">
        <v>1194090001</v>
      </c>
      <c r="B734" s="9" t="s">
        <v>2588</v>
      </c>
      <c r="C734" s="8" t="s">
        <v>2567</v>
      </c>
      <c r="D734" s="8">
        <v>180</v>
      </c>
      <c r="E734" s="9" t="s">
        <v>3686</v>
      </c>
      <c r="F734" s="10" t="s">
        <v>541</v>
      </c>
      <c r="G734" s="11" t="s">
        <v>3212</v>
      </c>
      <c r="H734" s="12">
        <v>1.1350000000000001E-2</v>
      </c>
      <c r="I734" s="8">
        <v>4033878408285</v>
      </c>
      <c r="J734" s="8" t="s">
        <v>3013</v>
      </c>
      <c r="K734" s="8" t="s">
        <v>5631</v>
      </c>
    </row>
    <row r="735" spans="1:11" ht="15" customHeight="1" x14ac:dyDescent="0.25">
      <c r="A735" s="8">
        <v>1194110001</v>
      </c>
      <c r="B735" s="9" t="s">
        <v>2588</v>
      </c>
      <c r="C735" s="8" t="s">
        <v>2567</v>
      </c>
      <c r="D735" s="8">
        <v>180</v>
      </c>
      <c r="E735" s="9" t="s">
        <v>3686</v>
      </c>
      <c r="F735" s="10" t="s">
        <v>542</v>
      </c>
      <c r="G735" s="11" t="s">
        <v>3213</v>
      </c>
      <c r="H735" s="12">
        <v>9.9600000000000001E-3</v>
      </c>
      <c r="I735" s="8">
        <v>4033878408292</v>
      </c>
      <c r="J735" s="8" t="s">
        <v>3013</v>
      </c>
      <c r="K735" s="8" t="s">
        <v>5631</v>
      </c>
    </row>
    <row r="736" spans="1:11" ht="15" customHeight="1" x14ac:dyDescent="0.25">
      <c r="A736" s="8">
        <v>1194120050</v>
      </c>
      <c r="B736" s="9" t="s">
        <v>2588</v>
      </c>
      <c r="C736" s="8" t="s">
        <v>2567</v>
      </c>
      <c r="D736" s="8">
        <v>180</v>
      </c>
      <c r="E736" s="9" t="s">
        <v>3686</v>
      </c>
      <c r="F736" s="10" t="s">
        <v>543</v>
      </c>
      <c r="G736" s="11" t="s">
        <v>3214</v>
      </c>
      <c r="H736" s="12">
        <v>5.2700000000000004E-3</v>
      </c>
      <c r="I736" s="8">
        <v>4033878408308</v>
      </c>
      <c r="J736" s="8" t="s">
        <v>3013</v>
      </c>
      <c r="K736" s="8" t="s">
        <v>5631</v>
      </c>
    </row>
    <row r="737" spans="1:11" ht="15" customHeight="1" x14ac:dyDescent="0.25">
      <c r="A737" s="8">
        <v>1194130001</v>
      </c>
      <c r="B737" s="9" t="s">
        <v>2588</v>
      </c>
      <c r="C737" s="8" t="s">
        <v>2567</v>
      </c>
      <c r="D737" s="8">
        <v>180</v>
      </c>
      <c r="E737" s="9" t="s">
        <v>3686</v>
      </c>
      <c r="F737" s="10" t="s">
        <v>544</v>
      </c>
      <c r="G737" s="11" t="s">
        <v>3215</v>
      </c>
      <c r="H737" s="12">
        <v>1.474E-2</v>
      </c>
      <c r="I737" s="8">
        <v>4033878408315</v>
      </c>
      <c r="J737" s="8" t="s">
        <v>3013</v>
      </c>
      <c r="K737" s="8" t="s">
        <v>5631</v>
      </c>
    </row>
    <row r="738" spans="1:11" ht="15" customHeight="1" x14ac:dyDescent="0.25">
      <c r="A738" s="8">
        <v>1194160001</v>
      </c>
      <c r="B738" s="9" t="s">
        <v>2588</v>
      </c>
      <c r="C738" s="8" t="s">
        <v>2567</v>
      </c>
      <c r="D738" s="8">
        <v>180</v>
      </c>
      <c r="E738" s="9" t="s">
        <v>3686</v>
      </c>
      <c r="F738" s="10" t="s">
        <v>545</v>
      </c>
      <c r="G738" s="11" t="s">
        <v>3216</v>
      </c>
      <c r="H738" s="12">
        <v>4.4999999999999997E-3</v>
      </c>
      <c r="I738" s="8">
        <v>4033878408322</v>
      </c>
      <c r="J738" s="8" t="s">
        <v>3013</v>
      </c>
      <c r="K738" s="8" t="s">
        <v>5631</v>
      </c>
    </row>
    <row r="739" spans="1:11" ht="15" customHeight="1" x14ac:dyDescent="0.25">
      <c r="A739" s="8">
        <v>1194160050</v>
      </c>
      <c r="B739" s="9" t="s">
        <v>2588</v>
      </c>
      <c r="C739" s="8" t="s">
        <v>2567</v>
      </c>
      <c r="D739" s="8">
        <v>180</v>
      </c>
      <c r="E739" s="9" t="s">
        <v>3686</v>
      </c>
      <c r="F739" s="10" t="s">
        <v>546</v>
      </c>
      <c r="G739" s="11" t="s">
        <v>3217</v>
      </c>
      <c r="H739" s="12">
        <v>8.7799999999999996E-3</v>
      </c>
      <c r="I739" s="8">
        <v>4033878408339</v>
      </c>
      <c r="J739" s="8" t="s">
        <v>3013</v>
      </c>
      <c r="K739" s="8" t="s">
        <v>5631</v>
      </c>
    </row>
    <row r="740" spans="1:11" ht="15" customHeight="1" x14ac:dyDescent="0.25">
      <c r="A740" s="8">
        <v>1194200050</v>
      </c>
      <c r="B740" s="9" t="s">
        <v>2588</v>
      </c>
      <c r="C740" s="8" t="s">
        <v>2567</v>
      </c>
      <c r="D740" s="8">
        <v>180</v>
      </c>
      <c r="E740" s="9">
        <v>60.37</v>
      </c>
      <c r="F740" s="10" t="s">
        <v>547</v>
      </c>
      <c r="G740" s="11" t="s">
        <v>3218</v>
      </c>
      <c r="H740" s="12">
        <v>1.7909999999999999E-2</v>
      </c>
      <c r="I740" s="8">
        <v>4033878408346</v>
      </c>
      <c r="J740" s="8" t="s">
        <v>3013</v>
      </c>
      <c r="K740" s="8" t="s">
        <v>5631</v>
      </c>
    </row>
    <row r="741" spans="1:11" ht="15" customHeight="1" x14ac:dyDescent="0.25">
      <c r="A741" s="8">
        <v>1194210001</v>
      </c>
      <c r="B741" s="9" t="s">
        <v>2588</v>
      </c>
      <c r="C741" s="8" t="s">
        <v>2567</v>
      </c>
      <c r="D741" s="8">
        <v>180</v>
      </c>
      <c r="E741" s="9" t="s">
        <v>3686</v>
      </c>
      <c r="F741" s="10" t="s">
        <v>548</v>
      </c>
      <c r="G741" s="11" t="s">
        <v>3219</v>
      </c>
      <c r="H741" s="12">
        <v>1.184E-2</v>
      </c>
      <c r="I741" s="8">
        <v>4033878408353</v>
      </c>
      <c r="J741" s="8" t="s">
        <v>3013</v>
      </c>
      <c r="K741" s="8" t="s">
        <v>5631</v>
      </c>
    </row>
    <row r="742" spans="1:11" ht="15" customHeight="1" x14ac:dyDescent="0.25">
      <c r="A742" s="8">
        <v>1194250050</v>
      </c>
      <c r="B742" s="9" t="s">
        <v>2588</v>
      </c>
      <c r="C742" s="8" t="s">
        <v>2567</v>
      </c>
      <c r="D742" s="8">
        <v>180</v>
      </c>
      <c r="E742" s="9" t="s">
        <v>3686</v>
      </c>
      <c r="F742" s="10" t="s">
        <v>549</v>
      </c>
      <c r="G742" s="11" t="s">
        <v>3220</v>
      </c>
      <c r="H742" s="12">
        <v>4.7299999999999998E-3</v>
      </c>
      <c r="I742" s="8">
        <v>4033878408360</v>
      </c>
      <c r="J742" s="8" t="s">
        <v>3013</v>
      </c>
      <c r="K742" s="8" t="s">
        <v>5631</v>
      </c>
    </row>
    <row r="743" spans="1:11" ht="15" customHeight="1" x14ac:dyDescent="0.25">
      <c r="A743" s="8">
        <v>1194290001</v>
      </c>
      <c r="B743" s="9" t="s">
        <v>2588</v>
      </c>
      <c r="C743" s="8" t="s">
        <v>2569</v>
      </c>
      <c r="D743" s="8">
        <v>180</v>
      </c>
      <c r="E743" s="9" t="s">
        <v>3686</v>
      </c>
      <c r="F743" s="10" t="s">
        <v>550</v>
      </c>
      <c r="G743" s="11" t="s">
        <v>3221</v>
      </c>
      <c r="H743" s="12">
        <v>1.8839999999999999E-2</v>
      </c>
      <c r="I743" s="8">
        <v>4033878408377</v>
      </c>
      <c r="J743" s="8" t="s">
        <v>3013</v>
      </c>
      <c r="K743" s="8" t="s">
        <v>5631</v>
      </c>
    </row>
    <row r="744" spans="1:11" ht="15" customHeight="1" x14ac:dyDescent="0.25">
      <c r="A744" s="8">
        <v>1194320050</v>
      </c>
      <c r="B744" s="9" t="s">
        <v>2588</v>
      </c>
      <c r="C744" s="8" t="s">
        <v>2569</v>
      </c>
      <c r="D744" s="8">
        <v>180</v>
      </c>
      <c r="E744" s="9" t="s">
        <v>3686</v>
      </c>
      <c r="F744" s="10" t="s">
        <v>551</v>
      </c>
      <c r="G744" s="11" t="s">
        <v>3222</v>
      </c>
      <c r="H744" s="12">
        <v>4.4999999999999997E-3</v>
      </c>
      <c r="I744" s="8">
        <v>4033878408384</v>
      </c>
      <c r="J744" s="8" t="s">
        <v>3013</v>
      </c>
      <c r="K744" s="8" t="s">
        <v>5631</v>
      </c>
    </row>
    <row r="745" spans="1:11" ht="15" customHeight="1" x14ac:dyDescent="0.25">
      <c r="A745" s="8">
        <v>1194360001</v>
      </c>
      <c r="B745" s="9" t="s">
        <v>2588</v>
      </c>
      <c r="C745" s="8" t="s">
        <v>2569</v>
      </c>
      <c r="D745" s="8">
        <v>180</v>
      </c>
      <c r="E745" s="9" t="s">
        <v>3686</v>
      </c>
      <c r="F745" s="10" t="s">
        <v>552</v>
      </c>
      <c r="G745" s="11" t="s">
        <v>3223</v>
      </c>
      <c r="H745" s="12">
        <v>8.2909999999999998E-2</v>
      </c>
      <c r="I745" s="8">
        <v>4033878408391</v>
      </c>
      <c r="J745" s="8" t="s">
        <v>3013</v>
      </c>
      <c r="K745" s="8" t="s">
        <v>5631</v>
      </c>
    </row>
    <row r="746" spans="1:11" ht="15" customHeight="1" x14ac:dyDescent="0.25">
      <c r="A746" s="8">
        <v>1194400050</v>
      </c>
      <c r="B746" s="9" t="s">
        <v>2588</v>
      </c>
      <c r="C746" s="8" t="s">
        <v>2569</v>
      </c>
      <c r="D746" s="8">
        <v>180</v>
      </c>
      <c r="E746" s="9" t="s">
        <v>3686</v>
      </c>
      <c r="F746" s="10" t="s">
        <v>553</v>
      </c>
      <c r="G746" s="11" t="s">
        <v>3224</v>
      </c>
      <c r="H746" s="12">
        <v>4.4999999999999997E-3</v>
      </c>
      <c r="I746" s="8">
        <v>4033878408407</v>
      </c>
      <c r="J746" s="8" t="s">
        <v>3013</v>
      </c>
      <c r="K746" s="8" t="s">
        <v>5631</v>
      </c>
    </row>
    <row r="747" spans="1:11" ht="15" customHeight="1" x14ac:dyDescent="0.25">
      <c r="A747" s="8">
        <v>1194500050</v>
      </c>
      <c r="B747" s="9" t="s">
        <v>2588</v>
      </c>
      <c r="C747" s="8" t="s">
        <v>2569</v>
      </c>
      <c r="D747" s="8">
        <v>180</v>
      </c>
      <c r="E747" s="9">
        <v>124.62</v>
      </c>
      <c r="F747" s="10" t="s">
        <v>554</v>
      </c>
      <c r="G747" s="11" t="s">
        <v>3225</v>
      </c>
      <c r="H747" s="12">
        <v>0.01</v>
      </c>
      <c r="I747" s="8">
        <v>4033878408414</v>
      </c>
      <c r="J747" s="8" t="s">
        <v>3013</v>
      </c>
      <c r="K747" s="8" t="s">
        <v>5631</v>
      </c>
    </row>
    <row r="748" spans="1:11" ht="15" customHeight="1" x14ac:dyDescent="0.25">
      <c r="A748" s="8">
        <v>1194630050</v>
      </c>
      <c r="B748" s="9" t="s">
        <v>2588</v>
      </c>
      <c r="C748" s="8" t="s">
        <v>2572</v>
      </c>
      <c r="D748" s="8">
        <v>180</v>
      </c>
      <c r="E748" s="9" t="s">
        <v>3686</v>
      </c>
      <c r="F748" s="10" t="s">
        <v>555</v>
      </c>
      <c r="G748" s="11" t="s">
        <v>3226</v>
      </c>
      <c r="H748" s="12">
        <v>4.4999999999999997E-3</v>
      </c>
      <c r="I748" s="8">
        <v>4033878408421</v>
      </c>
      <c r="J748" s="8" t="s">
        <v>3013</v>
      </c>
      <c r="K748" s="8" t="s">
        <v>5631</v>
      </c>
    </row>
    <row r="749" spans="1:11" ht="15" customHeight="1" x14ac:dyDescent="0.25">
      <c r="A749" s="8">
        <v>1197070001</v>
      </c>
      <c r="B749" s="9" t="s">
        <v>2588</v>
      </c>
      <c r="C749" s="8" t="s">
        <v>2571</v>
      </c>
      <c r="D749" s="8">
        <v>171</v>
      </c>
      <c r="E749" s="9">
        <v>3</v>
      </c>
      <c r="F749" s="10" t="s">
        <v>556</v>
      </c>
      <c r="G749" s="11" t="s">
        <v>3227</v>
      </c>
      <c r="H749" s="12">
        <v>4.15E-3</v>
      </c>
      <c r="I749" s="8">
        <v>4033878408438</v>
      </c>
      <c r="J749" s="8" t="s">
        <v>2617</v>
      </c>
      <c r="K749" s="8" t="s">
        <v>5631</v>
      </c>
    </row>
    <row r="750" spans="1:11" ht="15" customHeight="1" x14ac:dyDescent="0.25">
      <c r="A750" s="8">
        <v>1197090001</v>
      </c>
      <c r="B750" s="9" t="s">
        <v>2588</v>
      </c>
      <c r="C750" s="8" t="s">
        <v>2571</v>
      </c>
      <c r="D750" s="8">
        <v>171</v>
      </c>
      <c r="E750" s="9">
        <v>3.21</v>
      </c>
      <c r="F750" s="10" t="s">
        <v>557</v>
      </c>
      <c r="G750" s="11" t="s">
        <v>3228</v>
      </c>
      <c r="H750" s="12">
        <v>7.9500000000000005E-3</v>
      </c>
      <c r="I750" s="8">
        <v>4033878408445</v>
      </c>
      <c r="J750" s="8" t="s">
        <v>2617</v>
      </c>
      <c r="K750" s="8" t="s">
        <v>5631</v>
      </c>
    </row>
    <row r="751" spans="1:11" ht="15" customHeight="1" x14ac:dyDescent="0.25">
      <c r="A751" s="8">
        <v>1197110001</v>
      </c>
      <c r="B751" s="9" t="s">
        <v>2588</v>
      </c>
      <c r="C751" s="8" t="s">
        <v>2571</v>
      </c>
      <c r="D751" s="8">
        <v>171</v>
      </c>
      <c r="E751" s="9">
        <v>3.67</v>
      </c>
      <c r="F751" s="10" t="s">
        <v>558</v>
      </c>
      <c r="G751" s="11" t="s">
        <v>3229</v>
      </c>
      <c r="H751" s="12">
        <v>1.035E-2</v>
      </c>
      <c r="I751" s="8">
        <v>4033878408452</v>
      </c>
      <c r="J751" s="8" t="s">
        <v>2617</v>
      </c>
      <c r="K751" s="8" t="s">
        <v>5631</v>
      </c>
    </row>
    <row r="752" spans="1:11" ht="15" customHeight="1" x14ac:dyDescent="0.25">
      <c r="A752" s="8">
        <v>1197120050</v>
      </c>
      <c r="B752" s="9" t="s">
        <v>2588</v>
      </c>
      <c r="C752" s="8" t="s">
        <v>2571</v>
      </c>
      <c r="D752" s="8">
        <v>171</v>
      </c>
      <c r="E752" s="9">
        <v>3.07</v>
      </c>
      <c r="F752" s="10" t="s">
        <v>559</v>
      </c>
      <c r="G752" s="11" t="s">
        <v>3230</v>
      </c>
      <c r="H752" s="12">
        <v>5.1700000000000001E-3</v>
      </c>
      <c r="I752" s="8">
        <v>4033878408469</v>
      </c>
      <c r="J752" s="8" t="s">
        <v>2617</v>
      </c>
      <c r="K752" s="8" t="s">
        <v>5631</v>
      </c>
    </row>
    <row r="753" spans="1:11" ht="15" customHeight="1" x14ac:dyDescent="0.25">
      <c r="A753" s="8">
        <v>1197130001</v>
      </c>
      <c r="B753" s="9" t="s">
        <v>2588</v>
      </c>
      <c r="C753" s="8" t="s">
        <v>2571</v>
      </c>
      <c r="D753" s="8">
        <v>171</v>
      </c>
      <c r="E753" s="9">
        <v>3.88</v>
      </c>
      <c r="F753" s="10" t="s">
        <v>560</v>
      </c>
      <c r="G753" s="11" t="s">
        <v>3231</v>
      </c>
      <c r="H753" s="12">
        <v>1.204E-2</v>
      </c>
      <c r="I753" s="8">
        <v>4033878408476</v>
      </c>
      <c r="J753" s="8" t="s">
        <v>2617</v>
      </c>
      <c r="K753" s="8" t="s">
        <v>5631</v>
      </c>
    </row>
    <row r="754" spans="1:11" ht="15" customHeight="1" x14ac:dyDescent="0.25">
      <c r="A754" s="8">
        <v>1197160001</v>
      </c>
      <c r="B754" s="9" t="s">
        <v>2588</v>
      </c>
      <c r="C754" s="8" t="s">
        <v>2571</v>
      </c>
      <c r="D754" s="8">
        <v>171</v>
      </c>
      <c r="E754" s="9">
        <v>4.3600000000000003</v>
      </c>
      <c r="F754" s="10" t="s">
        <v>561</v>
      </c>
      <c r="G754" s="11" t="s">
        <v>3232</v>
      </c>
      <c r="H754" s="12">
        <v>1.7229999999999999E-2</v>
      </c>
      <c r="I754" s="8">
        <v>4033878408483</v>
      </c>
      <c r="J754" s="8" t="s">
        <v>2617</v>
      </c>
      <c r="K754" s="8" t="s">
        <v>5631</v>
      </c>
    </row>
    <row r="755" spans="1:11" ht="15" customHeight="1" x14ac:dyDescent="0.25">
      <c r="A755" s="8">
        <v>1197160050</v>
      </c>
      <c r="B755" s="9" t="s">
        <v>2588</v>
      </c>
      <c r="C755" s="8" t="s">
        <v>2571</v>
      </c>
      <c r="D755" s="8">
        <v>171</v>
      </c>
      <c r="E755" s="9">
        <v>3.49</v>
      </c>
      <c r="F755" s="10" t="s">
        <v>562</v>
      </c>
      <c r="G755" s="11" t="s">
        <v>3233</v>
      </c>
      <c r="H755" s="12">
        <v>8.3999999999999995E-3</v>
      </c>
      <c r="I755" s="8">
        <v>4033878408490</v>
      </c>
      <c r="J755" s="8" t="s">
        <v>2617</v>
      </c>
      <c r="K755" s="8" t="s">
        <v>5631</v>
      </c>
    </row>
    <row r="756" spans="1:11" ht="15" customHeight="1" x14ac:dyDescent="0.25">
      <c r="A756" s="8">
        <v>1197200050</v>
      </c>
      <c r="B756" s="9" t="s">
        <v>2588</v>
      </c>
      <c r="C756" s="8" t="s">
        <v>2571</v>
      </c>
      <c r="D756" s="8">
        <v>171</v>
      </c>
      <c r="E756" s="9">
        <v>3.69</v>
      </c>
      <c r="F756" s="10" t="s">
        <v>563</v>
      </c>
      <c r="G756" s="11" t="s">
        <v>3234</v>
      </c>
      <c r="H756" s="12">
        <v>1.234E-2</v>
      </c>
      <c r="I756" s="8">
        <v>4033878408506</v>
      </c>
      <c r="J756" s="8" t="s">
        <v>2617</v>
      </c>
      <c r="K756" s="8" t="s">
        <v>5631</v>
      </c>
    </row>
    <row r="757" spans="1:11" ht="15" customHeight="1" x14ac:dyDescent="0.25">
      <c r="A757" s="8">
        <v>1197210001</v>
      </c>
      <c r="B757" s="9" t="s">
        <v>2588</v>
      </c>
      <c r="C757" s="8" t="s">
        <v>2571</v>
      </c>
      <c r="D757" s="8">
        <v>171</v>
      </c>
      <c r="E757" s="9">
        <v>5.96</v>
      </c>
      <c r="F757" s="10" t="s">
        <v>564</v>
      </c>
      <c r="G757" s="11" t="s">
        <v>3235</v>
      </c>
      <c r="H757" s="12">
        <v>2.155E-2</v>
      </c>
      <c r="I757" s="8">
        <v>4033878408513</v>
      </c>
      <c r="J757" s="8" t="s">
        <v>2617</v>
      </c>
      <c r="K757" s="8" t="s">
        <v>5631</v>
      </c>
    </row>
    <row r="758" spans="1:11" ht="15" customHeight="1" x14ac:dyDescent="0.25">
      <c r="A758" s="8">
        <v>1197250050</v>
      </c>
      <c r="B758" s="9" t="s">
        <v>2588</v>
      </c>
      <c r="C758" s="8" t="s">
        <v>2571</v>
      </c>
      <c r="D758" s="8">
        <v>171</v>
      </c>
      <c r="E758" s="9">
        <v>5.69</v>
      </c>
      <c r="F758" s="10" t="s">
        <v>565</v>
      </c>
      <c r="G758" s="11" t="s">
        <v>3236</v>
      </c>
      <c r="H758" s="12">
        <v>2.367E-2</v>
      </c>
      <c r="I758" s="8">
        <v>4033878408520</v>
      </c>
      <c r="J758" s="8" t="s">
        <v>2617</v>
      </c>
      <c r="K758" s="8" t="s">
        <v>5631</v>
      </c>
    </row>
    <row r="759" spans="1:11" ht="15" customHeight="1" x14ac:dyDescent="0.25">
      <c r="A759" s="8">
        <v>1197290001</v>
      </c>
      <c r="B759" s="9" t="s">
        <v>2588</v>
      </c>
      <c r="C759" s="8" t="s">
        <v>2568</v>
      </c>
      <c r="D759" s="8">
        <v>171</v>
      </c>
      <c r="E759" s="9">
        <v>9.3699999999999992</v>
      </c>
      <c r="F759" s="10" t="s">
        <v>566</v>
      </c>
      <c r="G759" s="11" t="s">
        <v>3237</v>
      </c>
      <c r="H759" s="12">
        <v>4.5699999999999998E-2</v>
      </c>
      <c r="I759" s="8">
        <v>4033878408537</v>
      </c>
      <c r="J759" s="8" t="s">
        <v>2617</v>
      </c>
      <c r="K759" s="8" t="s">
        <v>5631</v>
      </c>
    </row>
    <row r="760" spans="1:11" ht="15" customHeight="1" x14ac:dyDescent="0.25">
      <c r="A760" s="8">
        <v>1197320050</v>
      </c>
      <c r="B760" s="9" t="s">
        <v>2588</v>
      </c>
      <c r="C760" s="8" t="s">
        <v>2568</v>
      </c>
      <c r="D760" s="8">
        <v>171</v>
      </c>
      <c r="E760" s="9">
        <v>8.92</v>
      </c>
      <c r="F760" s="10" t="s">
        <v>567</v>
      </c>
      <c r="G760" s="11" t="s">
        <v>3238</v>
      </c>
      <c r="H760" s="12">
        <v>5.0380000000000001E-2</v>
      </c>
      <c r="I760" s="8">
        <v>4033878408544</v>
      </c>
      <c r="J760" s="8" t="s">
        <v>2617</v>
      </c>
      <c r="K760" s="8" t="s">
        <v>5631</v>
      </c>
    </row>
    <row r="761" spans="1:11" ht="15" customHeight="1" x14ac:dyDescent="0.25">
      <c r="A761" s="8">
        <v>1197360001</v>
      </c>
      <c r="B761" s="9" t="s">
        <v>2588</v>
      </c>
      <c r="C761" s="8" t="s">
        <v>2567</v>
      </c>
      <c r="D761" s="8">
        <v>171</v>
      </c>
      <c r="E761" s="9">
        <v>13.41</v>
      </c>
      <c r="F761" s="10" t="s">
        <v>568</v>
      </c>
      <c r="G761" s="11" t="s">
        <v>3239</v>
      </c>
      <c r="H761" s="12">
        <v>7.5590000000000004E-2</v>
      </c>
      <c r="I761" s="8">
        <v>4033878408551</v>
      </c>
      <c r="J761" s="8" t="s">
        <v>2617</v>
      </c>
      <c r="K761" s="8" t="s">
        <v>5631</v>
      </c>
    </row>
    <row r="762" spans="1:11" ht="15" customHeight="1" x14ac:dyDescent="0.25">
      <c r="A762" s="8">
        <v>1197400050</v>
      </c>
      <c r="B762" s="9" t="s">
        <v>2588</v>
      </c>
      <c r="C762" s="8" t="s">
        <v>2567</v>
      </c>
      <c r="D762" s="8">
        <v>171</v>
      </c>
      <c r="E762" s="9">
        <v>12.75</v>
      </c>
      <c r="F762" s="10" t="s">
        <v>569</v>
      </c>
      <c r="G762" s="11" t="s">
        <v>3240</v>
      </c>
      <c r="H762" s="12">
        <v>6.794E-2</v>
      </c>
      <c r="I762" s="8">
        <v>4033878408568</v>
      </c>
      <c r="J762" s="8" t="s">
        <v>2617</v>
      </c>
      <c r="K762" s="8" t="s">
        <v>5631</v>
      </c>
    </row>
    <row r="763" spans="1:11" ht="15" customHeight="1" x14ac:dyDescent="0.25">
      <c r="A763" s="8">
        <v>1197420001</v>
      </c>
      <c r="B763" s="9" t="s">
        <v>2588</v>
      </c>
      <c r="C763" s="8" t="s">
        <v>2567</v>
      </c>
      <c r="D763" s="8">
        <v>171</v>
      </c>
      <c r="E763" s="9">
        <v>16.190000000000001</v>
      </c>
      <c r="F763" s="10" t="s">
        <v>570</v>
      </c>
      <c r="G763" s="11" t="s">
        <v>3241</v>
      </c>
      <c r="H763" s="12">
        <v>0.11625000000000001</v>
      </c>
      <c r="I763" s="8">
        <v>4033878408575</v>
      </c>
      <c r="J763" s="8" t="s">
        <v>2617</v>
      </c>
      <c r="K763" s="8" t="s">
        <v>5631</v>
      </c>
    </row>
    <row r="764" spans="1:11" ht="15" customHeight="1" x14ac:dyDescent="0.25">
      <c r="A764" s="8">
        <v>1197480001</v>
      </c>
      <c r="B764" s="9" t="s">
        <v>2588</v>
      </c>
      <c r="C764" s="8" t="s">
        <v>2567</v>
      </c>
      <c r="D764" s="8">
        <v>171</v>
      </c>
      <c r="E764" s="9">
        <v>20.57</v>
      </c>
      <c r="F764" s="10" t="s">
        <v>571</v>
      </c>
      <c r="G764" s="11" t="s">
        <v>3242</v>
      </c>
      <c r="H764" s="12">
        <v>0.18017</v>
      </c>
      <c r="I764" s="8">
        <v>4033878408582</v>
      </c>
      <c r="J764" s="8" t="s">
        <v>2617</v>
      </c>
      <c r="K764" s="8" t="s">
        <v>5631</v>
      </c>
    </row>
    <row r="765" spans="1:11" ht="15" customHeight="1" x14ac:dyDescent="0.25">
      <c r="A765" s="8">
        <v>1197500050</v>
      </c>
      <c r="B765" s="9" t="s">
        <v>2588</v>
      </c>
      <c r="C765" s="8" t="s">
        <v>2567</v>
      </c>
      <c r="D765" s="8">
        <v>171</v>
      </c>
      <c r="E765" s="9">
        <v>15.41</v>
      </c>
      <c r="F765" s="10" t="s">
        <v>572</v>
      </c>
      <c r="G765" s="11" t="s">
        <v>3243</v>
      </c>
      <c r="H765" s="12">
        <v>0.11650000000000001</v>
      </c>
      <c r="I765" s="8">
        <v>4033878408599</v>
      </c>
      <c r="J765" s="8" t="s">
        <v>2617</v>
      </c>
      <c r="K765" s="8" t="s">
        <v>5631</v>
      </c>
    </row>
    <row r="766" spans="1:11" ht="15" customHeight="1" x14ac:dyDescent="0.25">
      <c r="A766" s="8">
        <v>1197630050</v>
      </c>
      <c r="B766" s="9" t="s">
        <v>2588</v>
      </c>
      <c r="C766" s="8" t="s">
        <v>2567</v>
      </c>
      <c r="D766" s="8">
        <v>171</v>
      </c>
      <c r="E766" s="9">
        <v>19.59</v>
      </c>
      <c r="F766" s="10" t="s">
        <v>573</v>
      </c>
      <c r="G766" s="11" t="s">
        <v>3244</v>
      </c>
      <c r="H766" s="12">
        <v>0.22971</v>
      </c>
      <c r="I766" s="8">
        <v>4033878408605</v>
      </c>
      <c r="J766" s="8" t="s">
        <v>2617</v>
      </c>
      <c r="K766" s="8" t="s">
        <v>5631</v>
      </c>
    </row>
    <row r="767" spans="1:11" ht="15" customHeight="1" x14ac:dyDescent="0.25">
      <c r="A767" s="8">
        <v>1198070001</v>
      </c>
      <c r="B767" s="9" t="s">
        <v>2588</v>
      </c>
      <c r="C767" s="8" t="s">
        <v>2571</v>
      </c>
      <c r="D767" s="8">
        <v>172</v>
      </c>
      <c r="E767" s="9" t="s">
        <v>3686</v>
      </c>
      <c r="F767" s="10" t="s">
        <v>574</v>
      </c>
      <c r="G767" s="11" t="s">
        <v>3245</v>
      </c>
      <c r="H767" s="12">
        <v>4.0600000000000002E-3</v>
      </c>
      <c r="I767" s="8">
        <v>4033878408612</v>
      </c>
      <c r="J767" s="8" t="s">
        <v>2617</v>
      </c>
      <c r="K767" s="8" t="s">
        <v>5631</v>
      </c>
    </row>
    <row r="768" spans="1:11" ht="15" customHeight="1" x14ac:dyDescent="0.25">
      <c r="A768" s="8">
        <v>1198090001</v>
      </c>
      <c r="B768" s="9" t="s">
        <v>2588</v>
      </c>
      <c r="C768" s="8" t="s">
        <v>2571</v>
      </c>
      <c r="D768" s="8">
        <v>172</v>
      </c>
      <c r="E768" s="9" t="s">
        <v>3686</v>
      </c>
      <c r="F768" s="10" t="s">
        <v>575</v>
      </c>
      <c r="G768" s="11" t="s">
        <v>3246</v>
      </c>
      <c r="H768" s="12">
        <v>6.9100000000000003E-3</v>
      </c>
      <c r="I768" s="8">
        <v>4033878408629</v>
      </c>
      <c r="J768" s="8" t="s">
        <v>2617</v>
      </c>
      <c r="K768" s="8" t="s">
        <v>5631</v>
      </c>
    </row>
    <row r="769" spans="1:11" ht="15" customHeight="1" x14ac:dyDescent="0.25">
      <c r="A769" s="8">
        <v>1198110001</v>
      </c>
      <c r="B769" s="9" t="s">
        <v>2588</v>
      </c>
      <c r="C769" s="8" t="s">
        <v>2571</v>
      </c>
      <c r="D769" s="8">
        <v>172</v>
      </c>
      <c r="E769" s="9" t="s">
        <v>3686</v>
      </c>
      <c r="F769" s="10" t="s">
        <v>576</v>
      </c>
      <c r="G769" s="11" t="s">
        <v>3247</v>
      </c>
      <c r="H769" s="12">
        <v>1.044E-2</v>
      </c>
      <c r="I769" s="8">
        <v>4033878408636</v>
      </c>
      <c r="J769" s="8" t="s">
        <v>2617</v>
      </c>
      <c r="K769" s="8" t="s">
        <v>5631</v>
      </c>
    </row>
    <row r="770" spans="1:11" ht="15" customHeight="1" x14ac:dyDescent="0.25">
      <c r="A770" s="8">
        <v>1198120050</v>
      </c>
      <c r="B770" s="9" t="s">
        <v>2588</v>
      </c>
      <c r="C770" s="8" t="s">
        <v>2571</v>
      </c>
      <c r="D770" s="8">
        <v>172</v>
      </c>
      <c r="E770" s="9">
        <v>3.84</v>
      </c>
      <c r="F770" s="10" t="s">
        <v>577</v>
      </c>
      <c r="G770" s="11" t="s">
        <v>3248</v>
      </c>
      <c r="H770" s="12">
        <v>5.3E-3</v>
      </c>
      <c r="I770" s="8">
        <v>4033878408643</v>
      </c>
      <c r="J770" s="8" t="s">
        <v>2617</v>
      </c>
      <c r="K770" s="8" t="s">
        <v>5631</v>
      </c>
    </row>
    <row r="771" spans="1:11" ht="15" customHeight="1" x14ac:dyDescent="0.25">
      <c r="A771" s="8">
        <v>1198130001</v>
      </c>
      <c r="B771" s="9" t="s">
        <v>2588</v>
      </c>
      <c r="C771" s="8" t="s">
        <v>2571</v>
      </c>
      <c r="D771" s="8">
        <v>172</v>
      </c>
      <c r="E771" s="9" t="s">
        <v>3686</v>
      </c>
      <c r="F771" s="10" t="s">
        <v>578</v>
      </c>
      <c r="G771" s="11" t="s">
        <v>3249</v>
      </c>
      <c r="H771" s="12">
        <v>1.2160000000000001E-2</v>
      </c>
      <c r="I771" s="8">
        <v>4033878408650</v>
      </c>
      <c r="J771" s="8" t="s">
        <v>2617</v>
      </c>
      <c r="K771" s="8" t="s">
        <v>5631</v>
      </c>
    </row>
    <row r="772" spans="1:11" ht="15" customHeight="1" x14ac:dyDescent="0.25">
      <c r="A772" s="8">
        <v>1198160001</v>
      </c>
      <c r="B772" s="9" t="s">
        <v>2588</v>
      </c>
      <c r="C772" s="8" t="s">
        <v>2571</v>
      </c>
      <c r="D772" s="8">
        <v>172</v>
      </c>
      <c r="E772" s="9" t="s">
        <v>3686</v>
      </c>
      <c r="F772" s="10" t="s">
        <v>579</v>
      </c>
      <c r="G772" s="11" t="s">
        <v>3250</v>
      </c>
      <c r="H772" s="12">
        <v>1.6160000000000001E-2</v>
      </c>
      <c r="I772" s="8">
        <v>4033878408667</v>
      </c>
      <c r="J772" s="8" t="s">
        <v>2617</v>
      </c>
      <c r="K772" s="8" t="s">
        <v>5631</v>
      </c>
    </row>
    <row r="773" spans="1:11" ht="15" customHeight="1" x14ac:dyDescent="0.25">
      <c r="A773" s="8">
        <v>1198160050</v>
      </c>
      <c r="B773" s="9" t="s">
        <v>2588</v>
      </c>
      <c r="C773" s="8" t="s">
        <v>2571</v>
      </c>
      <c r="D773" s="8">
        <v>172</v>
      </c>
      <c r="E773" s="9">
        <v>4.28</v>
      </c>
      <c r="F773" s="10" t="s">
        <v>580</v>
      </c>
      <c r="G773" s="11" t="s">
        <v>3251</v>
      </c>
      <c r="H773" s="12">
        <v>8.0700000000000008E-3</v>
      </c>
      <c r="I773" s="8">
        <v>4033878408674</v>
      </c>
      <c r="J773" s="8" t="s">
        <v>2617</v>
      </c>
      <c r="K773" s="8" t="s">
        <v>5631</v>
      </c>
    </row>
    <row r="774" spans="1:11" ht="15" customHeight="1" x14ac:dyDescent="0.25">
      <c r="A774" s="8">
        <v>1198200050</v>
      </c>
      <c r="B774" s="9" t="s">
        <v>2588</v>
      </c>
      <c r="C774" s="8" t="s">
        <v>2571</v>
      </c>
      <c r="D774" s="8">
        <v>172</v>
      </c>
      <c r="E774" s="9">
        <v>4.6399999999999997</v>
      </c>
      <c r="F774" s="10" t="s">
        <v>581</v>
      </c>
      <c r="G774" s="11" t="s">
        <v>3252</v>
      </c>
      <c r="H774" s="12">
        <v>1.2529999999999999E-2</v>
      </c>
      <c r="I774" s="8">
        <v>4033878408681</v>
      </c>
      <c r="J774" s="8" t="s">
        <v>2617</v>
      </c>
      <c r="K774" s="8" t="s">
        <v>5631</v>
      </c>
    </row>
    <row r="775" spans="1:11" ht="15" customHeight="1" x14ac:dyDescent="0.25">
      <c r="A775" s="8">
        <v>1198210001</v>
      </c>
      <c r="B775" s="9" t="s">
        <v>2588</v>
      </c>
      <c r="C775" s="8" t="s">
        <v>2571</v>
      </c>
      <c r="D775" s="8">
        <v>172</v>
      </c>
      <c r="E775" s="9" t="s">
        <v>3686</v>
      </c>
      <c r="F775" s="10" t="s">
        <v>582</v>
      </c>
      <c r="G775" s="11" t="s">
        <v>3253</v>
      </c>
      <c r="H775" s="12">
        <v>2.214E-2</v>
      </c>
      <c r="I775" s="8">
        <v>4033878408698</v>
      </c>
      <c r="J775" s="8" t="s">
        <v>2617</v>
      </c>
      <c r="K775" s="8" t="s">
        <v>5631</v>
      </c>
    </row>
    <row r="776" spans="1:11" ht="15" customHeight="1" x14ac:dyDescent="0.25">
      <c r="A776" s="8">
        <v>1198250050</v>
      </c>
      <c r="B776" s="9" t="s">
        <v>2588</v>
      </c>
      <c r="C776" s="8" t="s">
        <v>2571</v>
      </c>
      <c r="D776" s="8">
        <v>172</v>
      </c>
      <c r="E776" s="9">
        <v>6.99</v>
      </c>
      <c r="F776" s="10" t="s">
        <v>583</v>
      </c>
      <c r="G776" s="11" t="s">
        <v>3254</v>
      </c>
      <c r="H776" s="12">
        <v>2.4170000000000001E-2</v>
      </c>
      <c r="I776" s="8">
        <v>4033878408704</v>
      </c>
      <c r="J776" s="8" t="s">
        <v>2617</v>
      </c>
      <c r="K776" s="8" t="s">
        <v>5631</v>
      </c>
    </row>
    <row r="777" spans="1:11" ht="15" customHeight="1" x14ac:dyDescent="0.25">
      <c r="A777" s="8">
        <v>1198290001</v>
      </c>
      <c r="B777" s="9" t="s">
        <v>2588</v>
      </c>
      <c r="C777" s="8" t="s">
        <v>2568</v>
      </c>
      <c r="D777" s="8">
        <v>172</v>
      </c>
      <c r="E777" s="9" t="s">
        <v>3686</v>
      </c>
      <c r="F777" s="10" t="s">
        <v>584</v>
      </c>
      <c r="G777" s="11" t="s">
        <v>3255</v>
      </c>
      <c r="H777" s="12">
        <v>4.6429999999999999E-2</v>
      </c>
      <c r="I777" s="8">
        <v>4033878408711</v>
      </c>
      <c r="J777" s="8" t="s">
        <v>2617</v>
      </c>
      <c r="K777" s="8" t="s">
        <v>5631</v>
      </c>
    </row>
    <row r="778" spans="1:11" ht="15" customHeight="1" x14ac:dyDescent="0.25">
      <c r="A778" s="8">
        <v>1198320050</v>
      </c>
      <c r="B778" s="9" t="s">
        <v>2588</v>
      </c>
      <c r="C778" s="8" t="s">
        <v>2568</v>
      </c>
      <c r="D778" s="8">
        <v>172</v>
      </c>
      <c r="E778" s="9">
        <v>11.68</v>
      </c>
      <c r="F778" s="10" t="s">
        <v>585</v>
      </c>
      <c r="G778" s="11" t="s">
        <v>3256</v>
      </c>
      <c r="H778" s="12">
        <v>5.0689999999999999E-2</v>
      </c>
      <c r="I778" s="8">
        <v>4033878408728</v>
      </c>
      <c r="J778" s="8" t="s">
        <v>2617</v>
      </c>
      <c r="K778" s="8" t="s">
        <v>5631</v>
      </c>
    </row>
    <row r="779" spans="1:11" ht="15" customHeight="1" x14ac:dyDescent="0.25">
      <c r="A779" s="8">
        <v>1198360001</v>
      </c>
      <c r="B779" s="9" t="s">
        <v>2588</v>
      </c>
      <c r="C779" s="8" t="s">
        <v>2567</v>
      </c>
      <c r="D779" s="8">
        <v>172</v>
      </c>
      <c r="E779" s="9" t="s">
        <v>3686</v>
      </c>
      <c r="F779" s="10" t="s">
        <v>586</v>
      </c>
      <c r="G779" s="11" t="s">
        <v>3257</v>
      </c>
      <c r="H779" s="12">
        <v>7.5980000000000006E-2</v>
      </c>
      <c r="I779" s="8">
        <v>4033878408735</v>
      </c>
      <c r="J779" s="8" t="s">
        <v>2617</v>
      </c>
      <c r="K779" s="8" t="s">
        <v>5631</v>
      </c>
    </row>
    <row r="780" spans="1:11" ht="15" customHeight="1" x14ac:dyDescent="0.25">
      <c r="A780" s="8">
        <v>1198400050</v>
      </c>
      <c r="B780" s="9" t="s">
        <v>2588</v>
      </c>
      <c r="C780" s="8" t="s">
        <v>2567</v>
      </c>
      <c r="D780" s="8">
        <v>172</v>
      </c>
      <c r="E780" s="9">
        <v>16.170000000000002</v>
      </c>
      <c r="F780" s="10" t="s">
        <v>587</v>
      </c>
      <c r="G780" s="11" t="s">
        <v>3258</v>
      </c>
      <c r="H780" s="12">
        <v>6.8360000000000004E-2</v>
      </c>
      <c r="I780" s="8">
        <v>4033878408742</v>
      </c>
      <c r="J780" s="8" t="s">
        <v>2617</v>
      </c>
      <c r="K780" s="8" t="s">
        <v>5631</v>
      </c>
    </row>
    <row r="781" spans="1:11" ht="15" customHeight="1" x14ac:dyDescent="0.25">
      <c r="A781" s="8">
        <v>1198420001</v>
      </c>
      <c r="B781" s="9" t="s">
        <v>2588</v>
      </c>
      <c r="C781" s="8" t="s">
        <v>2567</v>
      </c>
      <c r="D781" s="8">
        <v>172</v>
      </c>
      <c r="E781" s="9" t="s">
        <v>3686</v>
      </c>
      <c r="F781" s="10" t="s">
        <v>588</v>
      </c>
      <c r="G781" s="11" t="s">
        <v>3259</v>
      </c>
      <c r="H781" s="12">
        <v>0.11559999999999999</v>
      </c>
      <c r="I781" s="8">
        <v>4033878408759</v>
      </c>
      <c r="J781" s="8" t="s">
        <v>2617</v>
      </c>
      <c r="K781" s="8" t="s">
        <v>5631</v>
      </c>
    </row>
    <row r="782" spans="1:11" ht="15" customHeight="1" x14ac:dyDescent="0.25">
      <c r="A782" s="8">
        <v>1198480001</v>
      </c>
      <c r="B782" s="9" t="s">
        <v>2588</v>
      </c>
      <c r="C782" s="8" t="s">
        <v>2567</v>
      </c>
      <c r="D782" s="8">
        <v>172</v>
      </c>
      <c r="E782" s="9" t="s">
        <v>3686</v>
      </c>
      <c r="F782" s="10" t="s">
        <v>589</v>
      </c>
      <c r="G782" s="11" t="s">
        <v>3260</v>
      </c>
      <c r="H782" s="12">
        <v>0.18065000000000001</v>
      </c>
      <c r="I782" s="8">
        <v>4033878408766</v>
      </c>
      <c r="J782" s="8" t="s">
        <v>2617</v>
      </c>
      <c r="K782" s="8" t="s">
        <v>5631</v>
      </c>
    </row>
    <row r="783" spans="1:11" ht="15" customHeight="1" x14ac:dyDescent="0.25">
      <c r="A783" s="8">
        <v>1198500050</v>
      </c>
      <c r="B783" s="9" t="s">
        <v>2588</v>
      </c>
      <c r="C783" s="8" t="s">
        <v>2567</v>
      </c>
      <c r="D783" s="8">
        <v>172</v>
      </c>
      <c r="E783" s="9">
        <v>21</v>
      </c>
      <c r="F783" s="10" t="s">
        <v>590</v>
      </c>
      <c r="G783" s="11" t="s">
        <v>3261</v>
      </c>
      <c r="H783" s="12">
        <v>0.11688999999999999</v>
      </c>
      <c r="I783" s="8">
        <v>4033878408773</v>
      </c>
      <c r="J783" s="8" t="s">
        <v>2617</v>
      </c>
      <c r="K783" s="8" t="s">
        <v>5631</v>
      </c>
    </row>
    <row r="784" spans="1:11" ht="15" customHeight="1" x14ac:dyDescent="0.25">
      <c r="A784" s="8">
        <v>1198630050</v>
      </c>
      <c r="B784" s="9" t="s">
        <v>2588</v>
      </c>
      <c r="C784" s="8" t="s">
        <v>2567</v>
      </c>
      <c r="D784" s="8">
        <v>172</v>
      </c>
      <c r="E784" s="9">
        <v>25.15</v>
      </c>
      <c r="F784" s="10" t="s">
        <v>591</v>
      </c>
      <c r="G784" s="11" t="s">
        <v>3262</v>
      </c>
      <c r="H784" s="12">
        <v>0.23019000000000001</v>
      </c>
      <c r="I784" s="8">
        <v>4033878408780</v>
      </c>
      <c r="J784" s="8" t="s">
        <v>2617</v>
      </c>
      <c r="K784" s="8" t="s">
        <v>5631</v>
      </c>
    </row>
    <row r="785" spans="1:11" ht="15" customHeight="1" x14ac:dyDescent="0.25">
      <c r="A785" s="8">
        <v>1199070001</v>
      </c>
      <c r="B785" s="9" t="s">
        <v>2588</v>
      </c>
      <c r="C785" s="8" t="s">
        <v>2571</v>
      </c>
      <c r="D785" s="8">
        <v>173</v>
      </c>
      <c r="E785" s="9" t="s">
        <v>3686</v>
      </c>
      <c r="F785" s="10" t="s">
        <v>592</v>
      </c>
      <c r="G785" s="11" t="s">
        <v>3263</v>
      </c>
      <c r="H785" s="12">
        <v>4.0600000000000002E-3</v>
      </c>
      <c r="I785" s="8">
        <v>4033878408797</v>
      </c>
      <c r="J785" s="8" t="s">
        <v>2617</v>
      </c>
      <c r="K785" s="8" t="s">
        <v>5631</v>
      </c>
    </row>
    <row r="786" spans="1:11" ht="15" customHeight="1" x14ac:dyDescent="0.25">
      <c r="A786" s="8">
        <v>1199090001</v>
      </c>
      <c r="B786" s="9" t="s">
        <v>2588</v>
      </c>
      <c r="C786" s="8" t="s">
        <v>2571</v>
      </c>
      <c r="D786" s="8">
        <v>173</v>
      </c>
      <c r="E786" s="9" t="s">
        <v>3686</v>
      </c>
      <c r="F786" s="10" t="s">
        <v>593</v>
      </c>
      <c r="G786" s="11" t="s">
        <v>3264</v>
      </c>
      <c r="H786" s="12">
        <v>6.7400000000000003E-3</v>
      </c>
      <c r="I786" s="8">
        <v>4033878408803</v>
      </c>
      <c r="J786" s="8" t="s">
        <v>2617</v>
      </c>
      <c r="K786" s="8" t="s">
        <v>5631</v>
      </c>
    </row>
    <row r="787" spans="1:11" ht="15" customHeight="1" x14ac:dyDescent="0.25">
      <c r="A787" s="8">
        <v>1199110001</v>
      </c>
      <c r="B787" s="9" t="s">
        <v>2588</v>
      </c>
      <c r="C787" s="8" t="s">
        <v>2571</v>
      </c>
      <c r="D787" s="8">
        <v>173</v>
      </c>
      <c r="E787" s="9" t="s">
        <v>3686</v>
      </c>
      <c r="F787" s="10" t="s">
        <v>594</v>
      </c>
      <c r="G787" s="11" t="s">
        <v>3265</v>
      </c>
      <c r="H787" s="12">
        <v>1.023E-2</v>
      </c>
      <c r="I787" s="8">
        <v>4033878408810</v>
      </c>
      <c r="J787" s="8" t="s">
        <v>2617</v>
      </c>
      <c r="K787" s="8" t="s">
        <v>5631</v>
      </c>
    </row>
    <row r="788" spans="1:11" ht="15" customHeight="1" x14ac:dyDescent="0.25">
      <c r="A788" s="8">
        <v>1199120050</v>
      </c>
      <c r="B788" s="9" t="s">
        <v>2588</v>
      </c>
      <c r="C788" s="8" t="s">
        <v>2571</v>
      </c>
      <c r="D788" s="8">
        <v>173</v>
      </c>
      <c r="E788" s="9">
        <v>4.03</v>
      </c>
      <c r="F788" s="10" t="s">
        <v>595</v>
      </c>
      <c r="G788" s="11" t="s">
        <v>3266</v>
      </c>
      <c r="H788" s="12">
        <v>5.1000000000000004E-3</v>
      </c>
      <c r="I788" s="8">
        <v>4033878408827</v>
      </c>
      <c r="J788" s="8" t="s">
        <v>2617</v>
      </c>
      <c r="K788" s="8" t="s">
        <v>5631</v>
      </c>
    </row>
    <row r="789" spans="1:11" ht="15" customHeight="1" x14ac:dyDescent="0.25">
      <c r="A789" s="8">
        <v>1199130001</v>
      </c>
      <c r="B789" s="9" t="s">
        <v>2588</v>
      </c>
      <c r="C789" s="8" t="s">
        <v>2571</v>
      </c>
      <c r="D789" s="8">
        <v>173</v>
      </c>
      <c r="E789" s="9" t="s">
        <v>3686</v>
      </c>
      <c r="F789" s="10" t="s">
        <v>596</v>
      </c>
      <c r="G789" s="11" t="s">
        <v>3267</v>
      </c>
      <c r="H789" s="12">
        <v>1.1860000000000001E-2</v>
      </c>
      <c r="I789" s="8">
        <v>4033878408834</v>
      </c>
      <c r="J789" s="8" t="s">
        <v>2617</v>
      </c>
      <c r="K789" s="8" t="s">
        <v>5631</v>
      </c>
    </row>
    <row r="790" spans="1:11" ht="15" customHeight="1" x14ac:dyDescent="0.25">
      <c r="A790" s="8">
        <v>1199160001</v>
      </c>
      <c r="B790" s="9" t="s">
        <v>2588</v>
      </c>
      <c r="C790" s="8" t="s">
        <v>2571</v>
      </c>
      <c r="D790" s="8">
        <v>173</v>
      </c>
      <c r="E790" s="9" t="s">
        <v>3686</v>
      </c>
      <c r="F790" s="10" t="s">
        <v>597</v>
      </c>
      <c r="G790" s="11" t="s">
        <v>3268</v>
      </c>
      <c r="H790" s="12">
        <v>1.593E-2</v>
      </c>
      <c r="I790" s="8">
        <v>4033878408841</v>
      </c>
      <c r="J790" s="8" t="s">
        <v>2617</v>
      </c>
      <c r="K790" s="8" t="s">
        <v>5631</v>
      </c>
    </row>
    <row r="791" spans="1:11" ht="15" customHeight="1" x14ac:dyDescent="0.25">
      <c r="A791" s="8">
        <v>1199160050</v>
      </c>
      <c r="B791" s="9" t="s">
        <v>2588</v>
      </c>
      <c r="C791" s="8" t="s">
        <v>2571</v>
      </c>
      <c r="D791" s="8">
        <v>173</v>
      </c>
      <c r="E791" s="9">
        <v>4.49</v>
      </c>
      <c r="F791" s="10" t="s">
        <v>598</v>
      </c>
      <c r="G791" s="11" t="s">
        <v>3269</v>
      </c>
      <c r="H791" s="12">
        <v>7.7400000000000004E-3</v>
      </c>
      <c r="I791" s="8">
        <v>4033878408858</v>
      </c>
      <c r="J791" s="8" t="s">
        <v>2617</v>
      </c>
      <c r="K791" s="8" t="s">
        <v>5631</v>
      </c>
    </row>
    <row r="792" spans="1:11" ht="15" customHeight="1" x14ac:dyDescent="0.25">
      <c r="A792" s="8">
        <v>1199200050</v>
      </c>
      <c r="B792" s="9" t="s">
        <v>2588</v>
      </c>
      <c r="C792" s="8" t="s">
        <v>2571</v>
      </c>
      <c r="D792" s="8">
        <v>173</v>
      </c>
      <c r="E792" s="9">
        <v>4.8600000000000003</v>
      </c>
      <c r="F792" s="10" t="s">
        <v>599</v>
      </c>
      <c r="G792" s="11" t="s">
        <v>3270</v>
      </c>
      <c r="H792" s="12">
        <v>1.2109999999999999E-2</v>
      </c>
      <c r="I792" s="8">
        <v>4033878408865</v>
      </c>
      <c r="J792" s="8" t="s">
        <v>2596</v>
      </c>
      <c r="K792" s="8" t="s">
        <v>5631</v>
      </c>
    </row>
    <row r="793" spans="1:11" ht="15" customHeight="1" x14ac:dyDescent="0.25">
      <c r="A793" s="8">
        <v>1199210001</v>
      </c>
      <c r="B793" s="9" t="s">
        <v>2588</v>
      </c>
      <c r="C793" s="8" t="s">
        <v>2571</v>
      </c>
      <c r="D793" s="8">
        <v>173</v>
      </c>
      <c r="E793" s="9" t="s">
        <v>3686</v>
      </c>
      <c r="F793" s="10" t="s">
        <v>600</v>
      </c>
      <c r="G793" s="11" t="s">
        <v>3271</v>
      </c>
      <c r="H793" s="12">
        <v>2.155E-2</v>
      </c>
      <c r="I793" s="8">
        <v>4033878408872</v>
      </c>
      <c r="J793" s="8" t="s">
        <v>2617</v>
      </c>
      <c r="K793" s="8" t="s">
        <v>5631</v>
      </c>
    </row>
    <row r="794" spans="1:11" ht="15" customHeight="1" x14ac:dyDescent="0.25">
      <c r="A794" s="8">
        <v>1199250050</v>
      </c>
      <c r="B794" s="9" t="s">
        <v>2588</v>
      </c>
      <c r="C794" s="8" t="s">
        <v>2571</v>
      </c>
      <c r="D794" s="8">
        <v>173</v>
      </c>
      <c r="E794" s="9">
        <v>7.34</v>
      </c>
      <c r="F794" s="10" t="s">
        <v>601</v>
      </c>
      <c r="G794" s="11" t="s">
        <v>3272</v>
      </c>
      <c r="H794" s="12">
        <v>2.367E-2</v>
      </c>
      <c r="I794" s="8">
        <v>4033878408889</v>
      </c>
      <c r="J794" s="8" t="s">
        <v>2596</v>
      </c>
      <c r="K794" s="8" t="s">
        <v>5631</v>
      </c>
    </row>
    <row r="795" spans="1:11" ht="15" customHeight="1" x14ac:dyDescent="0.25">
      <c r="A795" s="8">
        <v>1199290001</v>
      </c>
      <c r="B795" s="9" t="s">
        <v>2588</v>
      </c>
      <c r="C795" s="8" t="s">
        <v>2568</v>
      </c>
      <c r="D795" s="8">
        <v>173</v>
      </c>
      <c r="E795" s="9" t="s">
        <v>3686</v>
      </c>
      <c r="F795" s="10" t="s">
        <v>602</v>
      </c>
      <c r="G795" s="11" t="s">
        <v>3273</v>
      </c>
      <c r="H795" s="12">
        <v>4.5699999999999998E-2</v>
      </c>
      <c r="I795" s="8">
        <v>4033878408896</v>
      </c>
      <c r="J795" s="8" t="s">
        <v>2617</v>
      </c>
      <c r="K795" s="8" t="s">
        <v>5631</v>
      </c>
    </row>
    <row r="796" spans="1:11" ht="15" customHeight="1" x14ac:dyDescent="0.25">
      <c r="A796" s="8">
        <v>1199320050</v>
      </c>
      <c r="B796" s="9" t="s">
        <v>2588</v>
      </c>
      <c r="C796" s="8" t="s">
        <v>2568</v>
      </c>
      <c r="D796" s="8">
        <v>173</v>
      </c>
      <c r="E796" s="9">
        <v>12.26</v>
      </c>
      <c r="F796" s="10" t="s">
        <v>603</v>
      </c>
      <c r="G796" s="11" t="s">
        <v>3274</v>
      </c>
      <c r="H796" s="12">
        <v>0.05</v>
      </c>
      <c r="I796" s="8">
        <v>4033878408902</v>
      </c>
      <c r="J796" s="8" t="s">
        <v>2617</v>
      </c>
      <c r="K796" s="8" t="s">
        <v>5631</v>
      </c>
    </row>
    <row r="797" spans="1:11" ht="15" customHeight="1" x14ac:dyDescent="0.25">
      <c r="A797" s="8">
        <v>1199360001</v>
      </c>
      <c r="B797" s="9" t="s">
        <v>2588</v>
      </c>
      <c r="C797" s="8" t="s">
        <v>2567</v>
      </c>
      <c r="D797" s="8">
        <v>173</v>
      </c>
      <c r="E797" s="9" t="s">
        <v>3686</v>
      </c>
      <c r="F797" s="10" t="s">
        <v>604</v>
      </c>
      <c r="G797" s="11" t="s">
        <v>3275</v>
      </c>
      <c r="H797" s="12">
        <v>7.5039999999999996E-2</v>
      </c>
      <c r="I797" s="8">
        <v>4033878408919</v>
      </c>
      <c r="J797" s="8" t="s">
        <v>2617</v>
      </c>
      <c r="K797" s="8" t="s">
        <v>5631</v>
      </c>
    </row>
    <row r="798" spans="1:11" ht="15" customHeight="1" x14ac:dyDescent="0.25">
      <c r="A798" s="8">
        <v>1199400050</v>
      </c>
      <c r="B798" s="9" t="s">
        <v>2588</v>
      </c>
      <c r="C798" s="8" t="s">
        <v>2567</v>
      </c>
      <c r="D798" s="8">
        <v>173</v>
      </c>
      <c r="E798" s="9">
        <v>16.97</v>
      </c>
      <c r="F798" s="10" t="s">
        <v>605</v>
      </c>
      <c r="G798" s="11" t="s">
        <v>3276</v>
      </c>
      <c r="H798" s="12">
        <v>6.7489999999999994E-2</v>
      </c>
      <c r="I798" s="8">
        <v>4033878408926</v>
      </c>
      <c r="J798" s="8" t="s">
        <v>2617</v>
      </c>
      <c r="K798" s="8" t="s">
        <v>5631</v>
      </c>
    </row>
    <row r="799" spans="1:11" ht="15" customHeight="1" x14ac:dyDescent="0.25">
      <c r="A799" s="8">
        <v>1199420001</v>
      </c>
      <c r="B799" s="9" t="s">
        <v>2588</v>
      </c>
      <c r="C799" s="8" t="s">
        <v>2567</v>
      </c>
      <c r="D799" s="8">
        <v>173</v>
      </c>
      <c r="E799" s="9" t="s">
        <v>3686</v>
      </c>
      <c r="F799" s="10" t="s">
        <v>606</v>
      </c>
      <c r="G799" s="11" t="s">
        <v>3277</v>
      </c>
      <c r="H799" s="12">
        <v>0.11559999999999999</v>
      </c>
      <c r="I799" s="8">
        <v>4033878408933</v>
      </c>
      <c r="J799" s="8" t="s">
        <v>2617</v>
      </c>
      <c r="K799" s="8" t="s">
        <v>5631</v>
      </c>
    </row>
    <row r="800" spans="1:11" ht="15" customHeight="1" x14ac:dyDescent="0.25">
      <c r="A800" s="8">
        <v>1199480001</v>
      </c>
      <c r="B800" s="9" t="s">
        <v>2588</v>
      </c>
      <c r="C800" s="8" t="s">
        <v>2567</v>
      </c>
      <c r="D800" s="8">
        <v>173</v>
      </c>
      <c r="E800" s="9" t="s">
        <v>3686</v>
      </c>
      <c r="F800" s="10" t="s">
        <v>607</v>
      </c>
      <c r="G800" s="11" t="s">
        <v>3278</v>
      </c>
      <c r="H800" s="12">
        <v>0.17946000000000001</v>
      </c>
      <c r="I800" s="8">
        <v>4033878408940</v>
      </c>
      <c r="J800" s="8" t="s">
        <v>2617</v>
      </c>
      <c r="K800" s="8" t="s">
        <v>5631</v>
      </c>
    </row>
    <row r="801" spans="1:11" ht="15" customHeight="1" x14ac:dyDescent="0.25">
      <c r="A801" s="8">
        <v>1199500050</v>
      </c>
      <c r="B801" s="9" t="s">
        <v>2588</v>
      </c>
      <c r="C801" s="8" t="s">
        <v>2567</v>
      </c>
      <c r="D801" s="8">
        <v>173</v>
      </c>
      <c r="E801" s="9">
        <v>22.04</v>
      </c>
      <c r="F801" s="10" t="s">
        <v>608</v>
      </c>
      <c r="G801" s="11" t="s">
        <v>3279</v>
      </c>
      <c r="H801" s="12">
        <v>0.11595</v>
      </c>
      <c r="I801" s="8">
        <v>4033878408957</v>
      </c>
      <c r="J801" s="8" t="s">
        <v>2617</v>
      </c>
      <c r="K801" s="8" t="s">
        <v>5631</v>
      </c>
    </row>
    <row r="802" spans="1:11" ht="15" customHeight="1" x14ac:dyDescent="0.25">
      <c r="A802" s="8">
        <v>1199630050</v>
      </c>
      <c r="B802" s="9" t="s">
        <v>2588</v>
      </c>
      <c r="C802" s="8" t="s">
        <v>2567</v>
      </c>
      <c r="D802" s="8">
        <v>173</v>
      </c>
      <c r="E802" s="9">
        <v>26.4</v>
      </c>
      <c r="F802" s="10" t="s">
        <v>609</v>
      </c>
      <c r="G802" s="11" t="s">
        <v>3280</v>
      </c>
      <c r="H802" s="12">
        <v>0.22900000000000001</v>
      </c>
      <c r="I802" s="8">
        <v>4033878408964</v>
      </c>
      <c r="J802" s="8" t="s">
        <v>2617</v>
      </c>
      <c r="K802" s="8" t="s">
        <v>5631</v>
      </c>
    </row>
    <row r="803" spans="1:11" ht="15" customHeight="1" x14ac:dyDescent="0.25">
      <c r="A803" s="8">
        <v>1209070014</v>
      </c>
      <c r="B803" s="9" t="s">
        <v>2588</v>
      </c>
      <c r="C803" s="8" t="s">
        <v>2571</v>
      </c>
      <c r="D803" s="8">
        <v>13</v>
      </c>
      <c r="E803" s="9">
        <v>0.69</v>
      </c>
      <c r="F803" s="10" t="s">
        <v>610</v>
      </c>
      <c r="G803" s="11" t="s">
        <v>3281</v>
      </c>
      <c r="H803" s="12">
        <v>3.63E-3</v>
      </c>
      <c r="I803" s="8">
        <v>4033878409350</v>
      </c>
      <c r="J803" s="8" t="s">
        <v>3282</v>
      </c>
      <c r="K803" s="8" t="s">
        <v>2831</v>
      </c>
    </row>
    <row r="804" spans="1:11" ht="15" customHeight="1" x14ac:dyDescent="0.25">
      <c r="A804" s="8">
        <v>1209070015</v>
      </c>
      <c r="B804" s="9" t="s">
        <v>2588</v>
      </c>
      <c r="C804" s="8" t="s">
        <v>2571</v>
      </c>
      <c r="D804" s="8">
        <v>13</v>
      </c>
      <c r="E804" s="9">
        <v>0.72</v>
      </c>
      <c r="F804" s="10" t="s">
        <v>610</v>
      </c>
      <c r="G804" s="11" t="s">
        <v>3281</v>
      </c>
      <c r="H804" s="12">
        <v>3.62E-3</v>
      </c>
      <c r="I804" s="8">
        <v>4033878409367</v>
      </c>
      <c r="J804" s="8" t="s">
        <v>3282</v>
      </c>
      <c r="K804" s="8" t="s">
        <v>2831</v>
      </c>
    </row>
    <row r="805" spans="1:11" ht="15" customHeight="1" x14ac:dyDescent="0.25">
      <c r="A805" s="8">
        <v>1209070060</v>
      </c>
      <c r="B805" s="9" t="s">
        <v>2588</v>
      </c>
      <c r="C805" s="8" t="s">
        <v>2571</v>
      </c>
      <c r="D805" s="8">
        <v>14</v>
      </c>
      <c r="E805" s="9" t="s">
        <v>3686</v>
      </c>
      <c r="F805" s="10" t="s">
        <v>611</v>
      </c>
      <c r="G805" s="11" t="s">
        <v>3283</v>
      </c>
      <c r="H805" s="12">
        <v>4.0299999999999997E-3</v>
      </c>
      <c r="I805" s="8">
        <v>4033878409374</v>
      </c>
      <c r="J805" s="8" t="s">
        <v>3282</v>
      </c>
      <c r="K805" s="8" t="s">
        <v>2831</v>
      </c>
    </row>
    <row r="806" spans="1:11" ht="15" customHeight="1" x14ac:dyDescent="0.25">
      <c r="A806" s="8">
        <v>1209070061</v>
      </c>
      <c r="B806" s="9" t="s">
        <v>2588</v>
      </c>
      <c r="C806" s="8" t="s">
        <v>2571</v>
      </c>
      <c r="D806" s="8">
        <v>14</v>
      </c>
      <c r="E806" s="9" t="s">
        <v>3686</v>
      </c>
      <c r="F806" s="10" t="s">
        <v>612</v>
      </c>
      <c r="G806" s="11" t="s">
        <v>3283</v>
      </c>
      <c r="H806" s="12">
        <v>4.1700000000000001E-3</v>
      </c>
      <c r="I806" s="8">
        <v>4033878409381</v>
      </c>
      <c r="J806" s="8" t="s">
        <v>3282</v>
      </c>
      <c r="K806" s="8" t="s">
        <v>2831</v>
      </c>
    </row>
    <row r="807" spans="1:11" ht="15" customHeight="1" x14ac:dyDescent="0.25">
      <c r="A807" s="8">
        <v>1209070114</v>
      </c>
      <c r="B807" s="9" t="s">
        <v>2588</v>
      </c>
      <c r="C807" s="8" t="s">
        <v>2571</v>
      </c>
      <c r="D807" s="8">
        <v>13</v>
      </c>
      <c r="E807" s="9">
        <v>0.69</v>
      </c>
      <c r="F807" s="10" t="s">
        <v>613</v>
      </c>
      <c r="G807" s="11" t="s">
        <v>3284</v>
      </c>
      <c r="H807" s="12">
        <v>3.47E-3</v>
      </c>
      <c r="I807" s="8">
        <v>4033878409398</v>
      </c>
      <c r="J807" s="8" t="s">
        <v>3282</v>
      </c>
      <c r="K807" s="8" t="s">
        <v>2831</v>
      </c>
    </row>
    <row r="808" spans="1:11" ht="15" customHeight="1" x14ac:dyDescent="0.25">
      <c r="A808" s="8">
        <v>1209070115</v>
      </c>
      <c r="B808" s="9" t="s">
        <v>2588</v>
      </c>
      <c r="C808" s="8" t="s">
        <v>2571</v>
      </c>
      <c r="D808" s="8">
        <v>13</v>
      </c>
      <c r="E808" s="9">
        <v>0.72</v>
      </c>
      <c r="F808" s="10" t="s">
        <v>613</v>
      </c>
      <c r="G808" s="11" t="s">
        <v>3284</v>
      </c>
      <c r="H808" s="12">
        <v>3.6099999999999999E-3</v>
      </c>
      <c r="I808" s="8">
        <v>4033878409404</v>
      </c>
      <c r="J808" s="8" t="s">
        <v>3282</v>
      </c>
      <c r="K808" s="8" t="s">
        <v>2831</v>
      </c>
    </row>
    <row r="809" spans="1:11" ht="15" customHeight="1" x14ac:dyDescent="0.25">
      <c r="A809" s="8">
        <v>1209070160</v>
      </c>
      <c r="B809" s="9" t="s">
        <v>2588</v>
      </c>
      <c r="C809" s="8" t="s">
        <v>2571</v>
      </c>
      <c r="D809" s="8">
        <v>14</v>
      </c>
      <c r="E809" s="9">
        <v>0.83</v>
      </c>
      <c r="F809" s="10" t="s">
        <v>614</v>
      </c>
      <c r="G809" s="11" t="s">
        <v>3285</v>
      </c>
      <c r="H809" s="12">
        <v>4.0400000000000002E-3</v>
      </c>
      <c r="I809" s="8">
        <v>4033878409411</v>
      </c>
      <c r="J809" s="8" t="s">
        <v>3282</v>
      </c>
      <c r="K809" s="8" t="s">
        <v>2831</v>
      </c>
    </row>
    <row r="810" spans="1:11" ht="15" customHeight="1" x14ac:dyDescent="0.25">
      <c r="A810" s="8">
        <v>1209070161</v>
      </c>
      <c r="B810" s="9" t="s">
        <v>2588</v>
      </c>
      <c r="C810" s="8" t="s">
        <v>2571</v>
      </c>
      <c r="D810" s="8">
        <v>14</v>
      </c>
      <c r="E810" s="9">
        <v>0.88</v>
      </c>
      <c r="F810" s="10" t="s">
        <v>614</v>
      </c>
      <c r="G810" s="11" t="s">
        <v>3285</v>
      </c>
      <c r="H810" s="12">
        <v>4.1799999999999997E-3</v>
      </c>
      <c r="I810" s="8">
        <v>4033878409428</v>
      </c>
      <c r="J810" s="8" t="s">
        <v>3282</v>
      </c>
      <c r="K810" s="8" t="s">
        <v>2831</v>
      </c>
    </row>
    <row r="811" spans="1:11" ht="15" customHeight="1" x14ac:dyDescent="0.25">
      <c r="A811" s="8">
        <v>1209070214</v>
      </c>
      <c r="B811" s="9" t="s">
        <v>2588</v>
      </c>
      <c r="C811" s="8" t="s">
        <v>2571</v>
      </c>
      <c r="D811" s="8">
        <v>13</v>
      </c>
      <c r="E811" s="9" t="s">
        <v>3686</v>
      </c>
      <c r="F811" s="10" t="s">
        <v>615</v>
      </c>
      <c r="G811" s="11" t="s">
        <v>3286</v>
      </c>
      <c r="H811" s="12">
        <v>3.48E-3</v>
      </c>
      <c r="I811" s="8">
        <v>4033878409435</v>
      </c>
      <c r="J811" s="8" t="s">
        <v>3282</v>
      </c>
      <c r="K811" s="8" t="s">
        <v>2831</v>
      </c>
    </row>
    <row r="812" spans="1:11" ht="15" customHeight="1" x14ac:dyDescent="0.25">
      <c r="A812" s="8">
        <v>1209070215</v>
      </c>
      <c r="B812" s="9" t="s">
        <v>2588</v>
      </c>
      <c r="C812" s="8" t="s">
        <v>2571</v>
      </c>
      <c r="D812" s="8">
        <v>13</v>
      </c>
      <c r="E812" s="9" t="s">
        <v>3686</v>
      </c>
      <c r="F812" s="10" t="s">
        <v>615</v>
      </c>
      <c r="G812" s="11" t="s">
        <v>3286</v>
      </c>
      <c r="H812" s="12">
        <v>3.62E-3</v>
      </c>
      <c r="I812" s="8">
        <v>4033878409442</v>
      </c>
      <c r="J812" s="8" t="s">
        <v>3282</v>
      </c>
      <c r="K812" s="8" t="s">
        <v>2831</v>
      </c>
    </row>
    <row r="813" spans="1:11" ht="15" customHeight="1" x14ac:dyDescent="0.25">
      <c r="A813" s="8">
        <v>1209070260</v>
      </c>
      <c r="B813" s="9" t="s">
        <v>2588</v>
      </c>
      <c r="C813" s="8" t="s">
        <v>2571</v>
      </c>
      <c r="D813" s="8">
        <v>14</v>
      </c>
      <c r="E813" s="9" t="s">
        <v>3686</v>
      </c>
      <c r="F813" s="10" t="s">
        <v>616</v>
      </c>
      <c r="G813" s="11" t="s">
        <v>3287</v>
      </c>
      <c r="H813" s="12">
        <v>4.0800000000000003E-3</v>
      </c>
      <c r="I813" s="8">
        <v>4033878409459</v>
      </c>
      <c r="J813" s="8" t="s">
        <v>3282</v>
      </c>
      <c r="K813" s="8" t="s">
        <v>2831</v>
      </c>
    </row>
    <row r="814" spans="1:11" ht="15" customHeight="1" x14ac:dyDescent="0.25">
      <c r="A814" s="8">
        <v>1209070261</v>
      </c>
      <c r="B814" s="9" t="s">
        <v>2588</v>
      </c>
      <c r="C814" s="8" t="s">
        <v>2571</v>
      </c>
      <c r="D814" s="8">
        <v>14</v>
      </c>
      <c r="E814" s="9" t="s">
        <v>3686</v>
      </c>
      <c r="F814" s="10" t="s">
        <v>616</v>
      </c>
      <c r="G814" s="11" t="s">
        <v>3287</v>
      </c>
      <c r="H814" s="12">
        <v>4.2199999999999998E-3</v>
      </c>
      <c r="I814" s="8">
        <v>4033878409466</v>
      </c>
      <c r="J814" s="8" t="s">
        <v>3282</v>
      </c>
      <c r="K814" s="8" t="s">
        <v>2831</v>
      </c>
    </row>
    <row r="815" spans="1:11" ht="15" customHeight="1" x14ac:dyDescent="0.25">
      <c r="A815" s="8">
        <v>1209090014</v>
      </c>
      <c r="B815" s="9" t="s">
        <v>2588</v>
      </c>
      <c r="C815" s="8" t="s">
        <v>2571</v>
      </c>
      <c r="D815" s="8">
        <v>13</v>
      </c>
      <c r="E815" s="9">
        <v>0.7</v>
      </c>
      <c r="F815" s="10" t="s">
        <v>617</v>
      </c>
      <c r="G815" s="11" t="s">
        <v>3288</v>
      </c>
      <c r="H815" s="12">
        <v>6.0000000000000001E-3</v>
      </c>
      <c r="I815" s="8">
        <v>4033878409473</v>
      </c>
      <c r="J815" s="8" t="s">
        <v>3282</v>
      </c>
      <c r="K815" s="8" t="s">
        <v>2831</v>
      </c>
    </row>
    <row r="816" spans="1:11" ht="15" customHeight="1" x14ac:dyDescent="0.25">
      <c r="A816" s="8">
        <v>1209090015</v>
      </c>
      <c r="B816" s="9" t="s">
        <v>2588</v>
      </c>
      <c r="C816" s="8" t="s">
        <v>2571</v>
      </c>
      <c r="D816" s="8">
        <v>13</v>
      </c>
      <c r="E816" s="9">
        <v>0.75</v>
      </c>
      <c r="F816" s="10" t="s">
        <v>617</v>
      </c>
      <c r="G816" s="11" t="s">
        <v>3288</v>
      </c>
      <c r="H816" s="12">
        <v>6.1500000000000001E-3</v>
      </c>
      <c r="I816" s="8">
        <v>4033878409480</v>
      </c>
      <c r="J816" s="8" t="s">
        <v>3282</v>
      </c>
      <c r="K816" s="8" t="s">
        <v>2831</v>
      </c>
    </row>
    <row r="817" spans="1:11" ht="15" customHeight="1" x14ac:dyDescent="0.25">
      <c r="A817" s="8">
        <v>1209090060</v>
      </c>
      <c r="B817" s="9" t="s">
        <v>2588</v>
      </c>
      <c r="C817" s="8" t="s">
        <v>2571</v>
      </c>
      <c r="D817" s="8">
        <v>14</v>
      </c>
      <c r="E817" s="9">
        <v>0.87</v>
      </c>
      <c r="F817" s="10" t="s">
        <v>618</v>
      </c>
      <c r="G817" s="11" t="s">
        <v>3289</v>
      </c>
      <c r="H817" s="12">
        <v>6.8199999999999997E-3</v>
      </c>
      <c r="I817" s="8">
        <v>4033878409497</v>
      </c>
      <c r="J817" s="8" t="s">
        <v>3282</v>
      </c>
      <c r="K817" s="8" t="s">
        <v>2831</v>
      </c>
    </row>
    <row r="818" spans="1:11" ht="15" customHeight="1" x14ac:dyDescent="0.25">
      <c r="A818" s="8">
        <v>1209090061</v>
      </c>
      <c r="B818" s="9" t="s">
        <v>2588</v>
      </c>
      <c r="C818" s="8" t="s">
        <v>2571</v>
      </c>
      <c r="D818" s="8">
        <v>14</v>
      </c>
      <c r="E818" s="9">
        <v>0.91</v>
      </c>
      <c r="F818" s="10" t="s">
        <v>618</v>
      </c>
      <c r="G818" s="11" t="s">
        <v>3289</v>
      </c>
      <c r="H818" s="12">
        <v>7.0699999999999999E-3</v>
      </c>
      <c r="I818" s="8">
        <v>4033878409503</v>
      </c>
      <c r="J818" s="8" t="s">
        <v>3282</v>
      </c>
      <c r="K818" s="8" t="s">
        <v>2831</v>
      </c>
    </row>
    <row r="819" spans="1:11" ht="15" customHeight="1" x14ac:dyDescent="0.25">
      <c r="A819" s="8">
        <v>1209090114</v>
      </c>
      <c r="B819" s="9" t="s">
        <v>2588</v>
      </c>
      <c r="C819" s="8" t="s">
        <v>2571</v>
      </c>
      <c r="D819" s="8">
        <v>13</v>
      </c>
      <c r="E819" s="9">
        <v>0.7</v>
      </c>
      <c r="F819" s="10" t="s">
        <v>619</v>
      </c>
      <c r="G819" s="11" t="s">
        <v>3290</v>
      </c>
      <c r="H819" s="12">
        <v>6.3E-3</v>
      </c>
      <c r="I819" s="8">
        <v>4033878409510</v>
      </c>
      <c r="J819" s="8" t="s">
        <v>3282</v>
      </c>
      <c r="K819" s="8" t="s">
        <v>2831</v>
      </c>
    </row>
    <row r="820" spans="1:11" ht="15" customHeight="1" x14ac:dyDescent="0.25">
      <c r="A820" s="8">
        <v>1209090115</v>
      </c>
      <c r="B820" s="9" t="s">
        <v>2588</v>
      </c>
      <c r="C820" s="8" t="s">
        <v>2571</v>
      </c>
      <c r="D820" s="8">
        <v>13</v>
      </c>
      <c r="E820" s="9">
        <v>0.75</v>
      </c>
      <c r="F820" s="10" t="s">
        <v>619</v>
      </c>
      <c r="G820" s="11" t="s">
        <v>3290</v>
      </c>
      <c r="H820" s="12">
        <v>6.3099999999999996E-3</v>
      </c>
      <c r="I820" s="8">
        <v>4033878409527</v>
      </c>
      <c r="J820" s="8" t="s">
        <v>3282</v>
      </c>
      <c r="K820" s="8" t="s">
        <v>2831</v>
      </c>
    </row>
    <row r="821" spans="1:11" ht="15" customHeight="1" x14ac:dyDescent="0.25">
      <c r="A821" s="8">
        <v>1209090160</v>
      </c>
      <c r="B821" s="9" t="s">
        <v>2588</v>
      </c>
      <c r="C821" s="8" t="s">
        <v>2571</v>
      </c>
      <c r="D821" s="8">
        <v>14</v>
      </c>
      <c r="E821" s="9">
        <v>0.87</v>
      </c>
      <c r="F821" s="10" t="s">
        <v>620</v>
      </c>
      <c r="G821" s="11" t="s">
        <v>3291</v>
      </c>
      <c r="H821" s="12">
        <v>6.7299999999999999E-3</v>
      </c>
      <c r="I821" s="8">
        <v>4033878409534</v>
      </c>
      <c r="J821" s="8" t="s">
        <v>3282</v>
      </c>
      <c r="K821" s="8" t="s">
        <v>2831</v>
      </c>
    </row>
    <row r="822" spans="1:11" ht="15" customHeight="1" x14ac:dyDescent="0.25">
      <c r="A822" s="8">
        <v>1209090161</v>
      </c>
      <c r="B822" s="9" t="s">
        <v>2588</v>
      </c>
      <c r="C822" s="8" t="s">
        <v>2571</v>
      </c>
      <c r="D822" s="8">
        <v>14</v>
      </c>
      <c r="E822" s="9" t="s">
        <v>3686</v>
      </c>
      <c r="F822" s="10" t="s">
        <v>620</v>
      </c>
      <c r="G822" s="11" t="s">
        <v>3291</v>
      </c>
      <c r="H822" s="12">
        <v>6.9800000000000001E-3</v>
      </c>
      <c r="I822" s="8">
        <v>4033878409541</v>
      </c>
      <c r="J822" s="8" t="s">
        <v>3282</v>
      </c>
      <c r="K822" s="8" t="s">
        <v>2831</v>
      </c>
    </row>
    <row r="823" spans="1:11" ht="15" customHeight="1" x14ac:dyDescent="0.25">
      <c r="A823" s="8">
        <v>1209090214</v>
      </c>
      <c r="B823" s="9" t="s">
        <v>2588</v>
      </c>
      <c r="C823" s="8" t="s">
        <v>2571</v>
      </c>
      <c r="D823" s="8">
        <v>13</v>
      </c>
      <c r="E823" s="9" t="s">
        <v>3686</v>
      </c>
      <c r="F823" s="10" t="s">
        <v>621</v>
      </c>
      <c r="G823" s="11" t="s">
        <v>3292</v>
      </c>
      <c r="H823" s="12">
        <v>6.1399999999999996E-3</v>
      </c>
      <c r="I823" s="8">
        <v>4033878409558</v>
      </c>
      <c r="J823" s="8" t="s">
        <v>3282</v>
      </c>
      <c r="K823" s="8" t="s">
        <v>2831</v>
      </c>
    </row>
    <row r="824" spans="1:11" ht="15" customHeight="1" x14ac:dyDescent="0.25">
      <c r="A824" s="8">
        <v>1209090215</v>
      </c>
      <c r="B824" s="9" t="s">
        <v>2588</v>
      </c>
      <c r="C824" s="8" t="s">
        <v>2571</v>
      </c>
      <c r="D824" s="8">
        <v>13</v>
      </c>
      <c r="E824" s="9" t="s">
        <v>3686</v>
      </c>
      <c r="F824" s="10" t="s">
        <v>621</v>
      </c>
      <c r="G824" s="11" t="s">
        <v>3292</v>
      </c>
      <c r="H824" s="12">
        <v>6.3899999999999998E-3</v>
      </c>
      <c r="I824" s="8">
        <v>4033878409565</v>
      </c>
      <c r="J824" s="8" t="s">
        <v>3282</v>
      </c>
      <c r="K824" s="8" t="s">
        <v>2831</v>
      </c>
    </row>
    <row r="825" spans="1:11" ht="15" customHeight="1" x14ac:dyDescent="0.25">
      <c r="A825" s="8">
        <v>1209090260</v>
      </c>
      <c r="B825" s="9" t="s">
        <v>2588</v>
      </c>
      <c r="C825" s="8" t="s">
        <v>2571</v>
      </c>
      <c r="D825" s="8">
        <v>14</v>
      </c>
      <c r="E825" s="9" t="s">
        <v>3686</v>
      </c>
      <c r="F825" s="10" t="s">
        <v>622</v>
      </c>
      <c r="G825" s="11" t="s">
        <v>3293</v>
      </c>
      <c r="H825" s="12">
        <v>7.0400000000000003E-3</v>
      </c>
      <c r="I825" s="8">
        <v>4033878409572</v>
      </c>
      <c r="J825" s="8" t="s">
        <v>3282</v>
      </c>
      <c r="K825" s="8" t="s">
        <v>2831</v>
      </c>
    </row>
    <row r="826" spans="1:11" ht="15" customHeight="1" x14ac:dyDescent="0.25">
      <c r="A826" s="8">
        <v>1209090261</v>
      </c>
      <c r="B826" s="9" t="s">
        <v>2588</v>
      </c>
      <c r="C826" s="8" t="s">
        <v>2571</v>
      </c>
      <c r="D826" s="8">
        <v>14</v>
      </c>
      <c r="E826" s="9" t="s">
        <v>3686</v>
      </c>
      <c r="F826" s="10" t="s">
        <v>622</v>
      </c>
      <c r="G826" s="11" t="s">
        <v>3293</v>
      </c>
      <c r="H826" s="12">
        <v>7.2899999999999996E-3</v>
      </c>
      <c r="I826" s="8">
        <v>4033878409589</v>
      </c>
      <c r="J826" s="8" t="s">
        <v>3282</v>
      </c>
      <c r="K826" s="8" t="s">
        <v>2831</v>
      </c>
    </row>
    <row r="827" spans="1:11" ht="15" customHeight="1" x14ac:dyDescent="0.25">
      <c r="A827" s="8">
        <v>1209100070</v>
      </c>
      <c r="B827" s="9" t="s">
        <v>2588</v>
      </c>
      <c r="C827" s="8" t="s">
        <v>2568</v>
      </c>
      <c r="D827" s="8">
        <v>15</v>
      </c>
      <c r="E827" s="9">
        <v>3.03</v>
      </c>
      <c r="F827" s="10" t="s">
        <v>623</v>
      </c>
      <c r="G827" s="11" t="s">
        <v>3294</v>
      </c>
      <c r="H827" s="12">
        <v>4.1180000000000001E-2</v>
      </c>
      <c r="I827" s="8">
        <v>4033878409596</v>
      </c>
      <c r="J827" s="8" t="s">
        <v>3282</v>
      </c>
      <c r="K827" s="8" t="s">
        <v>2831</v>
      </c>
    </row>
    <row r="828" spans="1:11" ht="15" customHeight="1" x14ac:dyDescent="0.25">
      <c r="A828" s="8">
        <v>1209100071</v>
      </c>
      <c r="B828" s="9" t="s">
        <v>2588</v>
      </c>
      <c r="C828" s="8" t="s">
        <v>2568</v>
      </c>
      <c r="D828" s="8">
        <v>15</v>
      </c>
      <c r="E828" s="9">
        <v>3.05</v>
      </c>
      <c r="F828" s="10" t="s">
        <v>623</v>
      </c>
      <c r="G828" s="11" t="s">
        <v>3294</v>
      </c>
      <c r="H828" s="12">
        <v>4.462E-2</v>
      </c>
      <c r="I828" s="8">
        <v>4033878409602</v>
      </c>
      <c r="J828" s="8" t="s">
        <v>3282</v>
      </c>
      <c r="K828" s="8" t="s">
        <v>2831</v>
      </c>
    </row>
    <row r="829" spans="1:11" ht="15" customHeight="1" x14ac:dyDescent="0.25">
      <c r="A829" s="8">
        <v>1209100170</v>
      </c>
      <c r="B829" s="9" t="s">
        <v>2588</v>
      </c>
      <c r="C829" s="8" t="s">
        <v>2568</v>
      </c>
      <c r="D829" s="8">
        <v>15</v>
      </c>
      <c r="E829" s="9">
        <v>3.03</v>
      </c>
      <c r="F829" s="10" t="s">
        <v>624</v>
      </c>
      <c r="G829" s="11" t="s">
        <v>3295</v>
      </c>
      <c r="H829" s="12">
        <v>4.0669999999999998E-2</v>
      </c>
      <c r="I829" s="8">
        <v>4033878409619</v>
      </c>
      <c r="J829" s="8" t="s">
        <v>3282</v>
      </c>
      <c r="K829" s="8" t="s">
        <v>2831</v>
      </c>
    </row>
    <row r="830" spans="1:11" ht="15" customHeight="1" x14ac:dyDescent="0.25">
      <c r="A830" s="8">
        <v>1209100171</v>
      </c>
      <c r="B830" s="9" t="s">
        <v>2588</v>
      </c>
      <c r="C830" s="8" t="s">
        <v>2568</v>
      </c>
      <c r="D830" s="8">
        <v>15</v>
      </c>
      <c r="E830" s="9">
        <v>3.04</v>
      </c>
      <c r="F830" s="10" t="s">
        <v>624</v>
      </c>
      <c r="G830" s="11" t="s">
        <v>3295</v>
      </c>
      <c r="H830" s="12">
        <v>4.4110000000000003E-2</v>
      </c>
      <c r="I830" s="8">
        <v>4033878409626</v>
      </c>
      <c r="J830" s="8" t="s">
        <v>3282</v>
      </c>
      <c r="K830" s="8" t="s">
        <v>2831</v>
      </c>
    </row>
    <row r="831" spans="1:11" ht="15" customHeight="1" x14ac:dyDescent="0.25">
      <c r="A831" s="8">
        <v>1209100270</v>
      </c>
      <c r="B831" s="9" t="s">
        <v>2588</v>
      </c>
      <c r="C831" s="8" t="s">
        <v>2568</v>
      </c>
      <c r="D831" s="8">
        <v>15</v>
      </c>
      <c r="E831" s="9" t="s">
        <v>3686</v>
      </c>
      <c r="F831" s="10" t="s">
        <v>625</v>
      </c>
      <c r="G831" s="11" t="s">
        <v>3296</v>
      </c>
      <c r="H831" s="12">
        <v>4.0719999999999999E-2</v>
      </c>
      <c r="I831" s="8">
        <v>4033878409633</v>
      </c>
      <c r="J831" s="8" t="s">
        <v>3282</v>
      </c>
      <c r="K831" s="8" t="s">
        <v>2831</v>
      </c>
    </row>
    <row r="832" spans="1:11" ht="15" customHeight="1" x14ac:dyDescent="0.25">
      <c r="A832" s="8">
        <v>1209100271</v>
      </c>
      <c r="B832" s="9" t="s">
        <v>2588</v>
      </c>
      <c r="C832" s="8" t="s">
        <v>2568</v>
      </c>
      <c r="D832" s="8">
        <v>15</v>
      </c>
      <c r="E832" s="9" t="s">
        <v>3686</v>
      </c>
      <c r="F832" s="10" t="s">
        <v>625</v>
      </c>
      <c r="G832" s="11" t="s">
        <v>3296</v>
      </c>
      <c r="H832" s="12">
        <v>4.4159999999999998E-2</v>
      </c>
      <c r="I832" s="8">
        <v>4033878409640</v>
      </c>
      <c r="J832" s="8" t="s">
        <v>3282</v>
      </c>
      <c r="K832" s="8" t="s">
        <v>2831</v>
      </c>
    </row>
    <row r="833" spans="1:11" ht="15" customHeight="1" x14ac:dyDescent="0.25">
      <c r="A833" s="8">
        <v>1209110014</v>
      </c>
      <c r="B833" s="9" t="s">
        <v>2588</v>
      </c>
      <c r="C833" s="8" t="s">
        <v>2571</v>
      </c>
      <c r="D833" s="8">
        <v>13</v>
      </c>
      <c r="E833" s="9">
        <v>0.88</v>
      </c>
      <c r="F833" s="10" t="s">
        <v>626</v>
      </c>
      <c r="G833" s="11" t="s">
        <v>3297</v>
      </c>
      <c r="H833" s="12">
        <v>8.9700000000000005E-3</v>
      </c>
      <c r="I833" s="8">
        <v>4033878409657</v>
      </c>
      <c r="J833" s="8" t="s">
        <v>3282</v>
      </c>
      <c r="K833" s="8" t="s">
        <v>2831</v>
      </c>
    </row>
    <row r="834" spans="1:11" ht="15" customHeight="1" x14ac:dyDescent="0.25">
      <c r="A834" s="8">
        <v>1209110015</v>
      </c>
      <c r="B834" s="9" t="s">
        <v>2588</v>
      </c>
      <c r="C834" s="8" t="s">
        <v>2571</v>
      </c>
      <c r="D834" s="8">
        <v>13</v>
      </c>
      <c r="E834" s="9">
        <v>0.91</v>
      </c>
      <c r="F834" s="10" t="s">
        <v>626</v>
      </c>
      <c r="G834" s="11" t="s">
        <v>3297</v>
      </c>
      <c r="H834" s="12">
        <v>9.6299999999999997E-3</v>
      </c>
      <c r="I834" s="8">
        <v>4033878409664</v>
      </c>
      <c r="J834" s="8" t="s">
        <v>3282</v>
      </c>
      <c r="K834" s="8" t="s">
        <v>2831</v>
      </c>
    </row>
    <row r="835" spans="1:11" ht="15" customHeight="1" x14ac:dyDescent="0.25">
      <c r="A835" s="8">
        <v>1209110060</v>
      </c>
      <c r="B835" s="9" t="s">
        <v>2588</v>
      </c>
      <c r="C835" s="8" t="s">
        <v>2571</v>
      </c>
      <c r="D835" s="8">
        <v>14</v>
      </c>
      <c r="E835" s="9">
        <v>1.04</v>
      </c>
      <c r="F835" s="10" t="s">
        <v>627</v>
      </c>
      <c r="G835" s="11" t="s">
        <v>3298</v>
      </c>
      <c r="H835" s="12">
        <v>1.0460000000000001E-2</v>
      </c>
      <c r="I835" s="8">
        <v>4033878409671</v>
      </c>
      <c r="J835" s="8" t="s">
        <v>3282</v>
      </c>
      <c r="K835" s="8" t="s">
        <v>2831</v>
      </c>
    </row>
    <row r="836" spans="1:11" ht="15" customHeight="1" x14ac:dyDescent="0.25">
      <c r="A836" s="8">
        <v>1209110061</v>
      </c>
      <c r="B836" s="9" t="s">
        <v>2588</v>
      </c>
      <c r="C836" s="8" t="s">
        <v>2571</v>
      </c>
      <c r="D836" s="8">
        <v>14</v>
      </c>
      <c r="E836" s="9" t="s">
        <v>3686</v>
      </c>
      <c r="F836" s="10" t="s">
        <v>627</v>
      </c>
      <c r="G836" s="11" t="s">
        <v>3298</v>
      </c>
      <c r="H836" s="12">
        <v>1.095E-2</v>
      </c>
      <c r="I836" s="8">
        <v>4033878409688</v>
      </c>
      <c r="J836" s="8" t="s">
        <v>3282</v>
      </c>
      <c r="K836" s="8" t="s">
        <v>2831</v>
      </c>
    </row>
    <row r="837" spans="1:11" ht="15" customHeight="1" x14ac:dyDescent="0.25">
      <c r="A837" s="8">
        <v>1209110114</v>
      </c>
      <c r="B837" s="9" t="s">
        <v>2588</v>
      </c>
      <c r="C837" s="8" t="s">
        <v>2571</v>
      </c>
      <c r="D837" s="8">
        <v>13</v>
      </c>
      <c r="E837" s="9">
        <v>0.88</v>
      </c>
      <c r="F837" s="10" t="s">
        <v>628</v>
      </c>
      <c r="G837" s="11" t="s">
        <v>3299</v>
      </c>
      <c r="H837" s="12">
        <v>9.1199999999999996E-3</v>
      </c>
      <c r="I837" s="8">
        <v>4033878409695</v>
      </c>
      <c r="J837" s="8" t="s">
        <v>3282</v>
      </c>
      <c r="K837" s="8" t="s">
        <v>2831</v>
      </c>
    </row>
    <row r="838" spans="1:11" ht="15" customHeight="1" x14ac:dyDescent="0.25">
      <c r="A838" s="8">
        <v>1209110115</v>
      </c>
      <c r="B838" s="9" t="s">
        <v>2588</v>
      </c>
      <c r="C838" s="8" t="s">
        <v>2571</v>
      </c>
      <c r="D838" s="8">
        <v>13</v>
      </c>
      <c r="E838" s="9">
        <v>0.91</v>
      </c>
      <c r="F838" s="10" t="s">
        <v>628</v>
      </c>
      <c r="G838" s="11" t="s">
        <v>3299</v>
      </c>
      <c r="H838" s="12">
        <v>9.6100000000000005E-3</v>
      </c>
      <c r="I838" s="8">
        <v>4033878409701</v>
      </c>
      <c r="J838" s="8" t="s">
        <v>3282</v>
      </c>
      <c r="K838" s="8" t="s">
        <v>2831</v>
      </c>
    </row>
    <row r="839" spans="1:11" ht="15" customHeight="1" x14ac:dyDescent="0.25">
      <c r="A839" s="8">
        <v>1209110160</v>
      </c>
      <c r="B839" s="9" t="s">
        <v>2588</v>
      </c>
      <c r="C839" s="8" t="s">
        <v>2571</v>
      </c>
      <c r="D839" s="8">
        <v>14</v>
      </c>
      <c r="E839" s="9">
        <v>1.04</v>
      </c>
      <c r="F839" s="10" t="s">
        <v>629</v>
      </c>
      <c r="G839" s="11" t="s">
        <v>3300</v>
      </c>
      <c r="H839" s="12">
        <v>1.039E-2</v>
      </c>
      <c r="I839" s="8">
        <v>4033878409718</v>
      </c>
      <c r="J839" s="8" t="s">
        <v>3282</v>
      </c>
      <c r="K839" s="8" t="s">
        <v>2831</v>
      </c>
    </row>
    <row r="840" spans="1:11" ht="15" customHeight="1" x14ac:dyDescent="0.25">
      <c r="A840" s="8">
        <v>1209110161</v>
      </c>
      <c r="B840" s="9" t="s">
        <v>2588</v>
      </c>
      <c r="C840" s="8" t="s">
        <v>2571</v>
      </c>
      <c r="D840" s="8">
        <v>14</v>
      </c>
      <c r="E840" s="9" t="s">
        <v>3686</v>
      </c>
      <c r="F840" s="10" t="s">
        <v>629</v>
      </c>
      <c r="G840" s="11" t="s">
        <v>3300</v>
      </c>
      <c r="H840" s="12">
        <v>1.0880000000000001E-2</v>
      </c>
      <c r="I840" s="8">
        <v>4033878409725</v>
      </c>
      <c r="J840" s="8" t="s">
        <v>3282</v>
      </c>
      <c r="K840" s="8" t="s">
        <v>2831</v>
      </c>
    </row>
    <row r="841" spans="1:11" ht="15" customHeight="1" x14ac:dyDescent="0.25">
      <c r="A841" s="8">
        <v>1209110214</v>
      </c>
      <c r="B841" s="9" t="s">
        <v>2588</v>
      </c>
      <c r="C841" s="8" t="s">
        <v>2571</v>
      </c>
      <c r="D841" s="8">
        <v>13</v>
      </c>
      <c r="E841" s="9">
        <v>0.95</v>
      </c>
      <c r="F841" s="10" t="s">
        <v>630</v>
      </c>
      <c r="G841" s="11" t="s">
        <v>3301</v>
      </c>
      <c r="H841" s="12">
        <v>9.1000000000000004E-3</v>
      </c>
      <c r="I841" s="8">
        <v>4033878409732</v>
      </c>
      <c r="J841" s="8" t="s">
        <v>3282</v>
      </c>
      <c r="K841" s="8" t="s">
        <v>2831</v>
      </c>
    </row>
    <row r="842" spans="1:11" ht="15" customHeight="1" x14ac:dyDescent="0.25">
      <c r="A842" s="8">
        <v>1209110215</v>
      </c>
      <c r="B842" s="9" t="s">
        <v>2588</v>
      </c>
      <c r="C842" s="8" t="s">
        <v>2571</v>
      </c>
      <c r="D842" s="8">
        <v>13</v>
      </c>
      <c r="E842" s="9" t="s">
        <v>3686</v>
      </c>
      <c r="F842" s="10" t="s">
        <v>630</v>
      </c>
      <c r="G842" s="11" t="s">
        <v>3301</v>
      </c>
      <c r="H842" s="12">
        <v>9.5899999999999996E-3</v>
      </c>
      <c r="I842" s="8">
        <v>4033878409749</v>
      </c>
      <c r="J842" s="8" t="s">
        <v>3282</v>
      </c>
      <c r="K842" s="8" t="s">
        <v>2831</v>
      </c>
    </row>
    <row r="843" spans="1:11" ht="15" customHeight="1" x14ac:dyDescent="0.25">
      <c r="A843" s="8">
        <v>1209110260</v>
      </c>
      <c r="B843" s="9" t="s">
        <v>2588</v>
      </c>
      <c r="C843" s="8" t="s">
        <v>2571</v>
      </c>
      <c r="D843" s="8">
        <v>14</v>
      </c>
      <c r="E843" s="9" t="s">
        <v>3686</v>
      </c>
      <c r="F843" s="10" t="s">
        <v>631</v>
      </c>
      <c r="G843" s="11" t="s">
        <v>3302</v>
      </c>
      <c r="H843" s="12">
        <v>1.0370000000000001E-2</v>
      </c>
      <c r="I843" s="8">
        <v>4033878409756</v>
      </c>
      <c r="J843" s="8" t="s">
        <v>3282</v>
      </c>
      <c r="K843" s="8" t="s">
        <v>2831</v>
      </c>
    </row>
    <row r="844" spans="1:11" ht="15" customHeight="1" x14ac:dyDescent="0.25">
      <c r="A844" s="8">
        <v>1209110261</v>
      </c>
      <c r="B844" s="9" t="s">
        <v>2588</v>
      </c>
      <c r="C844" s="8" t="s">
        <v>2571</v>
      </c>
      <c r="D844" s="8">
        <v>14</v>
      </c>
      <c r="E844" s="9" t="s">
        <v>3686</v>
      </c>
      <c r="F844" s="10" t="s">
        <v>631</v>
      </c>
      <c r="G844" s="11" t="s">
        <v>3302</v>
      </c>
      <c r="H844" s="12">
        <v>1.086E-2</v>
      </c>
      <c r="I844" s="8">
        <v>4033878409763</v>
      </c>
      <c r="J844" s="8" t="s">
        <v>3282</v>
      </c>
      <c r="K844" s="8" t="s">
        <v>2831</v>
      </c>
    </row>
    <row r="845" spans="1:11" ht="15" customHeight="1" x14ac:dyDescent="0.25">
      <c r="A845" s="8">
        <v>1209120030</v>
      </c>
      <c r="B845" s="9" t="s">
        <v>2588</v>
      </c>
      <c r="C845" s="8" t="s">
        <v>2571</v>
      </c>
      <c r="D845" s="8">
        <v>12</v>
      </c>
      <c r="E845" s="9">
        <v>0.8</v>
      </c>
      <c r="F845" s="10" t="s">
        <v>632</v>
      </c>
      <c r="G845" s="11" t="s">
        <v>3303</v>
      </c>
      <c r="H845" s="12">
        <v>3.7599999999999999E-3</v>
      </c>
      <c r="I845" s="8">
        <v>4033878409770</v>
      </c>
      <c r="J845" s="8" t="s">
        <v>3282</v>
      </c>
      <c r="K845" s="8" t="s">
        <v>2831</v>
      </c>
    </row>
    <row r="846" spans="1:11" ht="15" customHeight="1" x14ac:dyDescent="0.25">
      <c r="A846" s="8">
        <v>1209120031</v>
      </c>
      <c r="B846" s="9" t="s">
        <v>2588</v>
      </c>
      <c r="C846" s="8" t="s">
        <v>2571</v>
      </c>
      <c r="D846" s="8">
        <v>12</v>
      </c>
      <c r="E846" s="9">
        <v>0.87</v>
      </c>
      <c r="F846" s="10" t="s">
        <v>633</v>
      </c>
      <c r="G846" s="11" t="s">
        <v>3304</v>
      </c>
      <c r="H846" s="12">
        <v>3.8999999999999998E-3</v>
      </c>
      <c r="I846" s="8">
        <v>4033878409787</v>
      </c>
      <c r="J846" s="8" t="s">
        <v>3282</v>
      </c>
      <c r="K846" s="8" t="s">
        <v>2831</v>
      </c>
    </row>
    <row r="847" spans="1:11" ht="15" customHeight="1" x14ac:dyDescent="0.25">
      <c r="A847" s="8">
        <v>1209120050</v>
      </c>
      <c r="B847" s="9" t="s">
        <v>2588</v>
      </c>
      <c r="C847" s="8" t="s">
        <v>2571</v>
      </c>
      <c r="D847" s="8">
        <v>11</v>
      </c>
      <c r="E847" s="9">
        <v>0.67</v>
      </c>
      <c r="F847" s="10" t="s">
        <v>634</v>
      </c>
      <c r="G847" s="11" t="s">
        <v>3305</v>
      </c>
      <c r="H847" s="12">
        <v>3.4399999999999999E-3</v>
      </c>
      <c r="I847" s="8">
        <v>4033878409794</v>
      </c>
      <c r="J847" s="8" t="s">
        <v>3282</v>
      </c>
      <c r="K847" s="8" t="s">
        <v>2831</v>
      </c>
    </row>
    <row r="848" spans="1:11" ht="15" customHeight="1" x14ac:dyDescent="0.25">
      <c r="A848" s="8">
        <v>1209120051</v>
      </c>
      <c r="B848" s="9" t="s">
        <v>2588</v>
      </c>
      <c r="C848" s="8" t="s">
        <v>2571</v>
      </c>
      <c r="D848" s="8">
        <v>11</v>
      </c>
      <c r="E848" s="9">
        <v>0.68</v>
      </c>
      <c r="F848" s="10" t="s">
        <v>634</v>
      </c>
      <c r="G848" s="11" t="s">
        <v>3305</v>
      </c>
      <c r="H848" s="12">
        <v>3.5699999999999998E-3</v>
      </c>
      <c r="I848" s="8">
        <v>4033878409800</v>
      </c>
      <c r="J848" s="8" t="s">
        <v>3282</v>
      </c>
      <c r="K848" s="8" t="s">
        <v>2831</v>
      </c>
    </row>
    <row r="849" spans="1:11" ht="15" customHeight="1" x14ac:dyDescent="0.25">
      <c r="A849" s="8">
        <v>1209120070</v>
      </c>
      <c r="B849" s="9" t="s">
        <v>2588</v>
      </c>
      <c r="C849" s="8" t="s">
        <v>2571</v>
      </c>
      <c r="D849" s="8">
        <v>15</v>
      </c>
      <c r="E849" s="9">
        <v>0.96</v>
      </c>
      <c r="F849" s="10" t="s">
        <v>635</v>
      </c>
      <c r="G849" s="11" t="s">
        <v>3306</v>
      </c>
      <c r="H849" s="12">
        <v>1.158E-2</v>
      </c>
      <c r="I849" s="8">
        <v>4033878409817</v>
      </c>
      <c r="J849" s="8" t="s">
        <v>3282</v>
      </c>
      <c r="K849" s="8" t="s">
        <v>2831</v>
      </c>
    </row>
    <row r="850" spans="1:11" ht="15" customHeight="1" x14ac:dyDescent="0.25">
      <c r="A850" s="8">
        <v>1209120071</v>
      </c>
      <c r="B850" s="9" t="s">
        <v>2588</v>
      </c>
      <c r="C850" s="8" t="s">
        <v>2571</v>
      </c>
      <c r="D850" s="8">
        <v>15</v>
      </c>
      <c r="E850" s="9">
        <v>1.02</v>
      </c>
      <c r="F850" s="10" t="s">
        <v>635</v>
      </c>
      <c r="G850" s="11" t="s">
        <v>3306</v>
      </c>
      <c r="H850" s="12">
        <v>1.225E-2</v>
      </c>
      <c r="I850" s="8">
        <v>4033878409824</v>
      </c>
      <c r="J850" s="8" t="s">
        <v>3282</v>
      </c>
      <c r="K850" s="8" t="s">
        <v>2831</v>
      </c>
    </row>
    <row r="851" spans="1:11" ht="15" customHeight="1" x14ac:dyDescent="0.25">
      <c r="A851" s="8">
        <v>1209120130</v>
      </c>
      <c r="B851" s="9" t="s">
        <v>2588</v>
      </c>
      <c r="C851" s="8" t="s">
        <v>2571</v>
      </c>
      <c r="D851" s="8">
        <v>12</v>
      </c>
      <c r="E851" s="9">
        <v>0.8</v>
      </c>
      <c r="F851" s="10" t="s">
        <v>636</v>
      </c>
      <c r="G851" s="11" t="s">
        <v>3307</v>
      </c>
      <c r="H851" s="12">
        <v>3.7399999999999998E-3</v>
      </c>
      <c r="I851" s="8">
        <v>4033878409831</v>
      </c>
      <c r="J851" s="8" t="s">
        <v>3282</v>
      </c>
      <c r="K851" s="8" t="s">
        <v>2831</v>
      </c>
    </row>
    <row r="852" spans="1:11" ht="15" customHeight="1" x14ac:dyDescent="0.25">
      <c r="A852" s="8">
        <v>1209120131</v>
      </c>
      <c r="B852" s="9" t="s">
        <v>2588</v>
      </c>
      <c r="C852" s="8" t="s">
        <v>2571</v>
      </c>
      <c r="D852" s="8">
        <v>12</v>
      </c>
      <c r="E852" s="9">
        <v>0.87</v>
      </c>
      <c r="F852" s="10" t="s">
        <v>637</v>
      </c>
      <c r="G852" s="11" t="s">
        <v>3308</v>
      </c>
      <c r="H852" s="12">
        <v>3.8800000000000002E-3</v>
      </c>
      <c r="I852" s="8">
        <v>4033878409848</v>
      </c>
      <c r="J852" s="8" t="s">
        <v>3282</v>
      </c>
      <c r="K852" s="8" t="s">
        <v>2831</v>
      </c>
    </row>
    <row r="853" spans="1:11" ht="15" customHeight="1" x14ac:dyDescent="0.25">
      <c r="A853" s="8">
        <v>1209120150</v>
      </c>
      <c r="B853" s="9" t="s">
        <v>2588</v>
      </c>
      <c r="C853" s="8" t="s">
        <v>2571</v>
      </c>
      <c r="D853" s="8">
        <v>11</v>
      </c>
      <c r="E853" s="9">
        <v>0.67</v>
      </c>
      <c r="F853" s="10" t="s">
        <v>638</v>
      </c>
      <c r="G853" s="11" t="s">
        <v>3309</v>
      </c>
      <c r="H853" s="12">
        <v>3.4099999999999998E-3</v>
      </c>
      <c r="I853" s="8">
        <v>4033878409855</v>
      </c>
      <c r="J853" s="8" t="s">
        <v>3282</v>
      </c>
      <c r="K853" s="8" t="s">
        <v>2831</v>
      </c>
    </row>
    <row r="854" spans="1:11" ht="15" customHeight="1" x14ac:dyDescent="0.25">
      <c r="A854" s="8">
        <v>1209120151</v>
      </c>
      <c r="B854" s="9" t="s">
        <v>2588</v>
      </c>
      <c r="C854" s="8" t="s">
        <v>2571</v>
      </c>
      <c r="D854" s="8">
        <v>11</v>
      </c>
      <c r="E854" s="9">
        <v>0.68</v>
      </c>
      <c r="F854" s="10" t="s">
        <v>638</v>
      </c>
      <c r="G854" s="11" t="s">
        <v>3309</v>
      </c>
      <c r="H854" s="12">
        <v>3.5500000000000002E-3</v>
      </c>
      <c r="I854" s="8">
        <v>4033878409862</v>
      </c>
      <c r="J854" s="8" t="s">
        <v>3282</v>
      </c>
      <c r="K854" s="8" t="s">
        <v>2831</v>
      </c>
    </row>
    <row r="855" spans="1:11" ht="15" customHeight="1" x14ac:dyDescent="0.25">
      <c r="A855" s="8">
        <v>1209120170</v>
      </c>
      <c r="B855" s="9" t="s">
        <v>2588</v>
      </c>
      <c r="C855" s="8" t="s">
        <v>2571</v>
      </c>
      <c r="D855" s="8">
        <v>15</v>
      </c>
      <c r="E855" s="9">
        <v>0.96</v>
      </c>
      <c r="F855" s="10" t="s">
        <v>639</v>
      </c>
      <c r="G855" s="11" t="s">
        <v>3310</v>
      </c>
      <c r="H855" s="12">
        <v>1.1469999999999999E-2</v>
      </c>
      <c r="I855" s="8">
        <v>4033878409879</v>
      </c>
      <c r="J855" s="8" t="s">
        <v>3282</v>
      </c>
      <c r="K855" s="8" t="s">
        <v>2831</v>
      </c>
    </row>
    <row r="856" spans="1:11" ht="15" customHeight="1" x14ac:dyDescent="0.25">
      <c r="A856" s="8">
        <v>1209120171</v>
      </c>
      <c r="B856" s="9" t="s">
        <v>2588</v>
      </c>
      <c r="C856" s="8" t="s">
        <v>2571</v>
      </c>
      <c r="D856" s="8">
        <v>15</v>
      </c>
      <c r="E856" s="9">
        <v>1.02</v>
      </c>
      <c r="F856" s="10" t="s">
        <v>639</v>
      </c>
      <c r="G856" s="11" t="s">
        <v>3310</v>
      </c>
      <c r="H856" s="12">
        <v>1.214E-2</v>
      </c>
      <c r="I856" s="8">
        <v>4033878409886</v>
      </c>
      <c r="J856" s="8" t="s">
        <v>3282</v>
      </c>
      <c r="K856" s="8" t="s">
        <v>2831</v>
      </c>
    </row>
    <row r="857" spans="1:11" ht="15" customHeight="1" x14ac:dyDescent="0.25">
      <c r="A857" s="8">
        <v>1209120230</v>
      </c>
      <c r="B857" s="9" t="s">
        <v>2588</v>
      </c>
      <c r="C857" s="8" t="s">
        <v>2571</v>
      </c>
      <c r="D857" s="8">
        <v>12</v>
      </c>
      <c r="E857" s="9" t="s">
        <v>3686</v>
      </c>
      <c r="F857" s="10" t="s">
        <v>640</v>
      </c>
      <c r="G857" s="11" t="s">
        <v>3311</v>
      </c>
      <c r="H857" s="12">
        <v>5.3800000000000002E-3</v>
      </c>
      <c r="I857" s="8">
        <v>4033878409893</v>
      </c>
      <c r="J857" s="8" t="s">
        <v>3282</v>
      </c>
      <c r="K857" s="8" t="s">
        <v>2831</v>
      </c>
    </row>
    <row r="858" spans="1:11" ht="15" customHeight="1" x14ac:dyDescent="0.25">
      <c r="A858" s="8">
        <v>1209120231</v>
      </c>
      <c r="B858" s="9" t="s">
        <v>2588</v>
      </c>
      <c r="C858" s="8" t="s">
        <v>2571</v>
      </c>
      <c r="D858" s="8">
        <v>12</v>
      </c>
      <c r="E858" s="9" t="s">
        <v>3686</v>
      </c>
      <c r="F858" s="10" t="s">
        <v>641</v>
      </c>
      <c r="G858" s="11" t="s">
        <v>3312</v>
      </c>
      <c r="H858" s="12">
        <v>4.4999999999999997E-3</v>
      </c>
      <c r="I858" s="8">
        <v>4033878409909</v>
      </c>
      <c r="J858" s="8" t="s">
        <v>3282</v>
      </c>
      <c r="K858" s="8" t="s">
        <v>2831</v>
      </c>
    </row>
    <row r="859" spans="1:11" ht="15" customHeight="1" x14ac:dyDescent="0.25">
      <c r="A859" s="8">
        <v>1209120250</v>
      </c>
      <c r="B859" s="9" t="s">
        <v>2588</v>
      </c>
      <c r="C859" s="8" t="s">
        <v>2571</v>
      </c>
      <c r="D859" s="8">
        <v>11</v>
      </c>
      <c r="E859" s="9">
        <v>0.73</v>
      </c>
      <c r="F859" s="10" t="s">
        <v>642</v>
      </c>
      <c r="G859" s="11" t="s">
        <v>3313</v>
      </c>
      <c r="H859" s="12">
        <v>3.5599999999999998E-3</v>
      </c>
      <c r="I859" s="8">
        <v>4033878409916</v>
      </c>
      <c r="J859" s="8" t="s">
        <v>3282</v>
      </c>
      <c r="K859" s="8" t="s">
        <v>2831</v>
      </c>
    </row>
    <row r="860" spans="1:11" ht="15" customHeight="1" x14ac:dyDescent="0.25">
      <c r="A860" s="8">
        <v>1209120251</v>
      </c>
      <c r="B860" s="9" t="s">
        <v>2588</v>
      </c>
      <c r="C860" s="8" t="s">
        <v>2571</v>
      </c>
      <c r="D860" s="8">
        <v>11</v>
      </c>
      <c r="E860" s="9" t="s">
        <v>3686</v>
      </c>
      <c r="F860" s="10" t="s">
        <v>642</v>
      </c>
      <c r="G860" s="11" t="s">
        <v>3313</v>
      </c>
      <c r="H860" s="12">
        <v>3.7000000000000002E-3</v>
      </c>
      <c r="I860" s="8">
        <v>4033878409923</v>
      </c>
      <c r="J860" s="8" t="s">
        <v>3282</v>
      </c>
      <c r="K860" s="8" t="s">
        <v>2831</v>
      </c>
    </row>
    <row r="861" spans="1:11" ht="15" customHeight="1" x14ac:dyDescent="0.25">
      <c r="A861" s="8">
        <v>1209120270</v>
      </c>
      <c r="B861" s="9" t="s">
        <v>2588</v>
      </c>
      <c r="C861" s="8" t="s">
        <v>2571</v>
      </c>
      <c r="D861" s="8">
        <v>15</v>
      </c>
      <c r="E861" s="9" t="s">
        <v>3686</v>
      </c>
      <c r="F861" s="10" t="s">
        <v>643</v>
      </c>
      <c r="G861" s="11" t="s">
        <v>3314</v>
      </c>
      <c r="H861" s="12">
        <v>1.157E-2</v>
      </c>
      <c r="I861" s="8">
        <v>4033878409930</v>
      </c>
      <c r="J861" s="8" t="s">
        <v>3282</v>
      </c>
      <c r="K861" s="8" t="s">
        <v>2831</v>
      </c>
    </row>
    <row r="862" spans="1:11" ht="15" customHeight="1" x14ac:dyDescent="0.25">
      <c r="A862" s="8">
        <v>1209120271</v>
      </c>
      <c r="B862" s="9" t="s">
        <v>2588</v>
      </c>
      <c r="C862" s="8" t="s">
        <v>2571</v>
      </c>
      <c r="D862" s="8">
        <v>15</v>
      </c>
      <c r="E862" s="9" t="s">
        <v>3686</v>
      </c>
      <c r="F862" s="10" t="s">
        <v>643</v>
      </c>
      <c r="G862" s="11" t="s">
        <v>3314</v>
      </c>
      <c r="H862" s="12">
        <v>1.2239999999999999E-2</v>
      </c>
      <c r="I862" s="8">
        <v>4033878409947</v>
      </c>
      <c r="J862" s="8" t="s">
        <v>3282</v>
      </c>
      <c r="K862" s="8" t="s">
        <v>2831</v>
      </c>
    </row>
    <row r="863" spans="1:11" ht="15" customHeight="1" x14ac:dyDescent="0.25">
      <c r="A863" s="8">
        <v>1209121670</v>
      </c>
      <c r="B863" s="9" t="s">
        <v>2588</v>
      </c>
      <c r="C863" s="8" t="s">
        <v>2571</v>
      </c>
      <c r="D863" s="8">
        <v>15</v>
      </c>
      <c r="E863" s="9">
        <v>1.1000000000000001</v>
      </c>
      <c r="F863" s="10" t="s">
        <v>644</v>
      </c>
      <c r="G863" s="11" t="s">
        <v>3315</v>
      </c>
      <c r="H863" s="12">
        <v>1.4330000000000001E-2</v>
      </c>
      <c r="I863" s="8">
        <v>4033878409954</v>
      </c>
      <c r="J863" s="8" t="s">
        <v>3282</v>
      </c>
      <c r="K863" s="8" t="s">
        <v>2831</v>
      </c>
    </row>
    <row r="864" spans="1:11" ht="15" customHeight="1" x14ac:dyDescent="0.25">
      <c r="A864" s="8">
        <v>1209121671</v>
      </c>
      <c r="B864" s="9" t="s">
        <v>2588</v>
      </c>
      <c r="C864" s="8" t="s">
        <v>2571</v>
      </c>
      <c r="D864" s="8">
        <v>15</v>
      </c>
      <c r="E864" s="9" t="s">
        <v>3686</v>
      </c>
      <c r="F864" s="10" t="s">
        <v>635</v>
      </c>
      <c r="G864" s="11" t="s">
        <v>3306</v>
      </c>
      <c r="H864" s="12">
        <v>1.487E-2</v>
      </c>
      <c r="I864" s="8">
        <v>4033878409961</v>
      </c>
      <c r="J864" s="8" t="s">
        <v>3282</v>
      </c>
      <c r="K864" s="8" t="s">
        <v>2831</v>
      </c>
    </row>
    <row r="865" spans="1:11" ht="15" customHeight="1" x14ac:dyDescent="0.25">
      <c r="A865" s="8">
        <v>1209121770</v>
      </c>
      <c r="B865" s="9" t="s">
        <v>2588</v>
      </c>
      <c r="C865" s="8" t="s">
        <v>2571</v>
      </c>
      <c r="D865" s="8">
        <v>15</v>
      </c>
      <c r="E865" s="9">
        <v>1.1000000000000001</v>
      </c>
      <c r="F865" s="10" t="s">
        <v>645</v>
      </c>
      <c r="G865" s="11" t="s">
        <v>3316</v>
      </c>
      <c r="H865" s="12">
        <v>1.406E-2</v>
      </c>
      <c r="I865" s="8">
        <v>4033878409978</v>
      </c>
      <c r="J865" s="8" t="s">
        <v>3282</v>
      </c>
      <c r="K865" s="8" t="s">
        <v>2831</v>
      </c>
    </row>
    <row r="866" spans="1:11" ht="15" customHeight="1" x14ac:dyDescent="0.25">
      <c r="A866" s="8">
        <v>1209121771</v>
      </c>
      <c r="B866" s="9" t="s">
        <v>2588</v>
      </c>
      <c r="C866" s="8" t="s">
        <v>2571</v>
      </c>
      <c r="D866" s="8">
        <v>15</v>
      </c>
      <c r="E866" s="9">
        <v>1.1499999999999999</v>
      </c>
      <c r="F866" s="10" t="s">
        <v>639</v>
      </c>
      <c r="G866" s="11" t="s">
        <v>3310</v>
      </c>
      <c r="H866" s="12">
        <v>1.46E-2</v>
      </c>
      <c r="I866" s="8">
        <v>4033878409985</v>
      </c>
      <c r="J866" s="8" t="s">
        <v>3282</v>
      </c>
      <c r="K866" s="8" t="s">
        <v>2831</v>
      </c>
    </row>
    <row r="867" spans="1:11" ht="15" customHeight="1" x14ac:dyDescent="0.25">
      <c r="A867" s="8">
        <v>1209121870</v>
      </c>
      <c r="B867" s="9" t="s">
        <v>2588</v>
      </c>
      <c r="C867" s="8" t="s">
        <v>2571</v>
      </c>
      <c r="D867" s="8">
        <v>15</v>
      </c>
      <c r="E867" s="9" t="s">
        <v>3686</v>
      </c>
      <c r="F867" s="10" t="s">
        <v>646</v>
      </c>
      <c r="G867" s="11" t="s">
        <v>3317</v>
      </c>
      <c r="H867" s="12">
        <v>1.4330000000000001E-2</v>
      </c>
      <c r="I867" s="8">
        <v>4033878409992</v>
      </c>
      <c r="J867" s="8" t="s">
        <v>3282</v>
      </c>
      <c r="K867" s="8" t="s">
        <v>2831</v>
      </c>
    </row>
    <row r="868" spans="1:11" ht="15" customHeight="1" x14ac:dyDescent="0.25">
      <c r="A868" s="8">
        <v>1209121871</v>
      </c>
      <c r="B868" s="9" t="s">
        <v>2588</v>
      </c>
      <c r="C868" s="8" t="s">
        <v>2571</v>
      </c>
      <c r="D868" s="8">
        <v>15</v>
      </c>
      <c r="E868" s="9" t="s">
        <v>3686</v>
      </c>
      <c r="F868" s="10" t="s">
        <v>646</v>
      </c>
      <c r="G868" s="11" t="s">
        <v>3317</v>
      </c>
      <c r="H868" s="12">
        <v>1.487E-2</v>
      </c>
      <c r="I868" s="8">
        <v>4033878410004</v>
      </c>
      <c r="J868" s="8" t="s">
        <v>3282</v>
      </c>
      <c r="K868" s="8" t="s">
        <v>2831</v>
      </c>
    </row>
    <row r="869" spans="1:11" ht="15" customHeight="1" x14ac:dyDescent="0.25">
      <c r="A869" s="8">
        <v>1209130014</v>
      </c>
      <c r="B869" s="9" t="s">
        <v>2588</v>
      </c>
      <c r="C869" s="8" t="s">
        <v>2571</v>
      </c>
      <c r="D869" s="8">
        <v>13</v>
      </c>
      <c r="E869" s="9">
        <v>0.96</v>
      </c>
      <c r="F869" s="10" t="s">
        <v>647</v>
      </c>
      <c r="G869" s="11" t="s">
        <v>3318</v>
      </c>
      <c r="H869" s="12">
        <v>1.076E-2</v>
      </c>
      <c r="I869" s="8">
        <v>4032248741151</v>
      </c>
      <c r="J869" s="8" t="s">
        <v>3282</v>
      </c>
      <c r="K869" s="8" t="s">
        <v>2831</v>
      </c>
    </row>
    <row r="870" spans="1:11" ht="15" customHeight="1" x14ac:dyDescent="0.25">
      <c r="A870" s="8">
        <v>1209130015</v>
      </c>
      <c r="B870" s="9" t="s">
        <v>2588</v>
      </c>
      <c r="C870" s="8" t="s">
        <v>2571</v>
      </c>
      <c r="D870" s="8">
        <v>13</v>
      </c>
      <c r="E870" s="9">
        <v>1</v>
      </c>
      <c r="F870" s="10" t="s">
        <v>647</v>
      </c>
      <c r="G870" s="11" t="s">
        <v>3318</v>
      </c>
      <c r="H870" s="12">
        <v>1.155E-2</v>
      </c>
      <c r="I870" s="8">
        <v>4032248741168</v>
      </c>
      <c r="J870" s="8" t="s">
        <v>3282</v>
      </c>
      <c r="K870" s="8" t="s">
        <v>2831</v>
      </c>
    </row>
    <row r="871" spans="1:11" ht="15" customHeight="1" x14ac:dyDescent="0.25">
      <c r="A871" s="8">
        <v>1209130060</v>
      </c>
      <c r="B871" s="9" t="s">
        <v>2588</v>
      </c>
      <c r="C871" s="8" t="s">
        <v>2571</v>
      </c>
      <c r="D871" s="8">
        <v>14</v>
      </c>
      <c r="E871" s="9">
        <v>1.1499999999999999</v>
      </c>
      <c r="F871" s="10" t="s">
        <v>648</v>
      </c>
      <c r="G871" s="11" t="s">
        <v>3319</v>
      </c>
      <c r="H871" s="12">
        <v>1.218E-2</v>
      </c>
      <c r="I871" s="8">
        <v>4033878410035</v>
      </c>
      <c r="J871" s="8" t="s">
        <v>3282</v>
      </c>
      <c r="K871" s="8" t="s">
        <v>2831</v>
      </c>
    </row>
    <row r="872" spans="1:11" ht="15" customHeight="1" x14ac:dyDescent="0.25">
      <c r="A872" s="8">
        <v>1209130061</v>
      </c>
      <c r="B872" s="9" t="s">
        <v>2588</v>
      </c>
      <c r="C872" s="8" t="s">
        <v>2571</v>
      </c>
      <c r="D872" s="8">
        <v>14</v>
      </c>
      <c r="E872" s="9">
        <v>1.22</v>
      </c>
      <c r="F872" s="10" t="s">
        <v>648</v>
      </c>
      <c r="G872" s="11" t="s">
        <v>3319</v>
      </c>
      <c r="H872" s="12">
        <v>1.285E-2</v>
      </c>
      <c r="I872" s="8">
        <v>4033878410042</v>
      </c>
      <c r="J872" s="8" t="s">
        <v>3282</v>
      </c>
      <c r="K872" s="8" t="s">
        <v>2831</v>
      </c>
    </row>
    <row r="873" spans="1:11" ht="15" customHeight="1" x14ac:dyDescent="0.25">
      <c r="A873" s="8">
        <v>1209130114</v>
      </c>
      <c r="B873" s="9" t="s">
        <v>2588</v>
      </c>
      <c r="C873" s="8" t="s">
        <v>2571</v>
      </c>
      <c r="D873" s="8">
        <v>13</v>
      </c>
      <c r="E873" s="9">
        <v>0.96</v>
      </c>
      <c r="F873" s="10" t="s">
        <v>649</v>
      </c>
      <c r="G873" s="11" t="s">
        <v>3320</v>
      </c>
      <c r="H873" s="12">
        <v>1.077E-2</v>
      </c>
      <c r="I873" s="8">
        <v>4033878410059</v>
      </c>
      <c r="J873" s="8" t="s">
        <v>3282</v>
      </c>
      <c r="K873" s="8" t="s">
        <v>2831</v>
      </c>
    </row>
    <row r="874" spans="1:11" ht="15" customHeight="1" x14ac:dyDescent="0.25">
      <c r="A874" s="8">
        <v>1209130115</v>
      </c>
      <c r="B874" s="9" t="s">
        <v>2588</v>
      </c>
      <c r="C874" s="8" t="s">
        <v>2571</v>
      </c>
      <c r="D874" s="8">
        <v>13</v>
      </c>
      <c r="E874" s="9">
        <v>1</v>
      </c>
      <c r="F874" s="10" t="s">
        <v>649</v>
      </c>
      <c r="G874" s="11" t="s">
        <v>3320</v>
      </c>
      <c r="H874" s="12">
        <v>1.1440000000000001E-2</v>
      </c>
      <c r="I874" s="8">
        <v>4033878410066</v>
      </c>
      <c r="J874" s="8" t="s">
        <v>3282</v>
      </c>
      <c r="K874" s="8" t="s">
        <v>2831</v>
      </c>
    </row>
    <row r="875" spans="1:11" ht="15" customHeight="1" x14ac:dyDescent="0.25">
      <c r="A875" s="8">
        <v>1209130160</v>
      </c>
      <c r="B875" s="9" t="s">
        <v>2588</v>
      </c>
      <c r="C875" s="8" t="s">
        <v>2571</v>
      </c>
      <c r="D875" s="8">
        <v>14</v>
      </c>
      <c r="E875" s="9">
        <v>1.1499999999999999</v>
      </c>
      <c r="F875" s="10" t="s">
        <v>650</v>
      </c>
      <c r="G875" s="11" t="s">
        <v>3321</v>
      </c>
      <c r="H875" s="12">
        <v>1.2149999999999999E-2</v>
      </c>
      <c r="I875" s="8">
        <v>4033878410073</v>
      </c>
      <c r="J875" s="8" t="s">
        <v>3282</v>
      </c>
      <c r="K875" s="8" t="s">
        <v>2831</v>
      </c>
    </row>
    <row r="876" spans="1:11" ht="15" customHeight="1" x14ac:dyDescent="0.25">
      <c r="A876" s="8">
        <v>1209130161</v>
      </c>
      <c r="B876" s="9" t="s">
        <v>2588</v>
      </c>
      <c r="C876" s="8" t="s">
        <v>2571</v>
      </c>
      <c r="D876" s="8">
        <v>14</v>
      </c>
      <c r="E876" s="9">
        <v>1.22</v>
      </c>
      <c r="F876" s="10" t="s">
        <v>650</v>
      </c>
      <c r="G876" s="11" t="s">
        <v>3321</v>
      </c>
      <c r="H876" s="12">
        <v>1.282E-2</v>
      </c>
      <c r="I876" s="8">
        <v>4033878410080</v>
      </c>
      <c r="J876" s="8" t="s">
        <v>3282</v>
      </c>
      <c r="K876" s="8" t="s">
        <v>2831</v>
      </c>
    </row>
    <row r="877" spans="1:11" ht="15" customHeight="1" x14ac:dyDescent="0.25">
      <c r="A877" s="8">
        <v>1209130214</v>
      </c>
      <c r="B877" s="9" t="s">
        <v>2588</v>
      </c>
      <c r="C877" s="8" t="s">
        <v>2571</v>
      </c>
      <c r="D877" s="8">
        <v>13</v>
      </c>
      <c r="E877" s="9" t="s">
        <v>3686</v>
      </c>
      <c r="F877" s="10" t="s">
        <v>651</v>
      </c>
      <c r="G877" s="11" t="s">
        <v>3322</v>
      </c>
      <c r="H877" s="12">
        <v>1.0869999999999999E-2</v>
      </c>
      <c r="I877" s="8">
        <v>4033878410097</v>
      </c>
      <c r="J877" s="8" t="s">
        <v>3282</v>
      </c>
      <c r="K877" s="8" t="s">
        <v>2831</v>
      </c>
    </row>
    <row r="878" spans="1:11" ht="15" customHeight="1" x14ac:dyDescent="0.25">
      <c r="A878" s="8">
        <v>1209130215</v>
      </c>
      <c r="B878" s="9" t="s">
        <v>2588</v>
      </c>
      <c r="C878" s="8" t="s">
        <v>2571</v>
      </c>
      <c r="D878" s="8">
        <v>13</v>
      </c>
      <c r="E878" s="9" t="s">
        <v>3686</v>
      </c>
      <c r="F878" s="10" t="s">
        <v>651</v>
      </c>
      <c r="G878" s="11" t="s">
        <v>3322</v>
      </c>
      <c r="H878" s="12">
        <v>1.154E-2</v>
      </c>
      <c r="I878" s="8">
        <v>4033878410103</v>
      </c>
      <c r="J878" s="8" t="s">
        <v>3282</v>
      </c>
      <c r="K878" s="8" t="s">
        <v>2831</v>
      </c>
    </row>
    <row r="879" spans="1:11" ht="15" customHeight="1" x14ac:dyDescent="0.25">
      <c r="A879" s="8">
        <v>1209130260</v>
      </c>
      <c r="B879" s="9" t="s">
        <v>2588</v>
      </c>
      <c r="C879" s="8" t="s">
        <v>2571</v>
      </c>
      <c r="D879" s="8">
        <v>14</v>
      </c>
      <c r="E879" s="9" t="s">
        <v>3686</v>
      </c>
      <c r="F879" s="10" t="s">
        <v>652</v>
      </c>
      <c r="G879" s="11" t="s">
        <v>3323</v>
      </c>
      <c r="H879" s="12">
        <v>1.217E-2</v>
      </c>
      <c r="I879" s="8">
        <v>4033878410110</v>
      </c>
      <c r="J879" s="8" t="s">
        <v>3282</v>
      </c>
      <c r="K879" s="8" t="s">
        <v>2831</v>
      </c>
    </row>
    <row r="880" spans="1:11" ht="15" customHeight="1" x14ac:dyDescent="0.25">
      <c r="A880" s="8">
        <v>1209130261</v>
      </c>
      <c r="B880" s="9" t="s">
        <v>2588</v>
      </c>
      <c r="C880" s="8" t="s">
        <v>2571</v>
      </c>
      <c r="D880" s="8">
        <v>14</v>
      </c>
      <c r="E880" s="9" t="s">
        <v>3686</v>
      </c>
      <c r="F880" s="10" t="s">
        <v>652</v>
      </c>
      <c r="G880" s="11" t="s">
        <v>3323</v>
      </c>
      <c r="H880" s="12">
        <v>1.2840000000000001E-2</v>
      </c>
      <c r="I880" s="8">
        <v>4033878410127</v>
      </c>
      <c r="J880" s="8" t="s">
        <v>3282</v>
      </c>
      <c r="K880" s="8" t="s">
        <v>2831</v>
      </c>
    </row>
    <row r="881" spans="1:11" ht="15" customHeight="1" x14ac:dyDescent="0.25">
      <c r="A881" s="8">
        <v>1209160014</v>
      </c>
      <c r="B881" s="9" t="s">
        <v>2588</v>
      </c>
      <c r="C881" s="8" t="s">
        <v>2571</v>
      </c>
      <c r="D881" s="8">
        <v>13</v>
      </c>
      <c r="E881" s="9">
        <v>1.05</v>
      </c>
      <c r="F881" s="10" t="s">
        <v>653</v>
      </c>
      <c r="G881" s="11" t="s">
        <v>3324</v>
      </c>
      <c r="H881" s="12">
        <v>1.436E-2</v>
      </c>
      <c r="I881" s="8">
        <v>4033878410134</v>
      </c>
      <c r="J881" s="8" t="s">
        <v>3282</v>
      </c>
      <c r="K881" s="8" t="s">
        <v>2831</v>
      </c>
    </row>
    <row r="882" spans="1:11" ht="15" customHeight="1" x14ac:dyDescent="0.25">
      <c r="A882" s="8">
        <v>1209160015</v>
      </c>
      <c r="B882" s="9" t="s">
        <v>2588</v>
      </c>
      <c r="C882" s="8" t="s">
        <v>2571</v>
      </c>
      <c r="D882" s="8">
        <v>13</v>
      </c>
      <c r="E882" s="9">
        <v>1.1000000000000001</v>
      </c>
      <c r="F882" s="10" t="s">
        <v>653</v>
      </c>
      <c r="G882" s="11" t="s">
        <v>3324</v>
      </c>
      <c r="H882" s="12">
        <v>1.537E-2</v>
      </c>
      <c r="I882" s="8">
        <v>4033878410141</v>
      </c>
      <c r="J882" s="8" t="s">
        <v>3282</v>
      </c>
      <c r="K882" s="8" t="s">
        <v>2831</v>
      </c>
    </row>
    <row r="883" spans="1:11" ht="15" customHeight="1" x14ac:dyDescent="0.25">
      <c r="A883" s="8">
        <v>1209160030</v>
      </c>
      <c r="B883" s="9" t="s">
        <v>2588</v>
      </c>
      <c r="C883" s="8" t="s">
        <v>2571</v>
      </c>
      <c r="D883" s="8">
        <v>12</v>
      </c>
      <c r="E883" s="9">
        <v>0.81</v>
      </c>
      <c r="F883" s="10" t="s">
        <v>654</v>
      </c>
      <c r="G883" s="11" t="s">
        <v>3325</v>
      </c>
      <c r="H883" s="12">
        <v>6.9100000000000003E-3</v>
      </c>
      <c r="I883" s="8">
        <v>4033878410158</v>
      </c>
      <c r="J883" s="8" t="s">
        <v>3282</v>
      </c>
      <c r="K883" s="8" t="s">
        <v>2831</v>
      </c>
    </row>
    <row r="884" spans="1:11" ht="15" customHeight="1" x14ac:dyDescent="0.25">
      <c r="A884" s="8">
        <v>1209160031</v>
      </c>
      <c r="B884" s="9" t="s">
        <v>2588</v>
      </c>
      <c r="C884" s="8" t="s">
        <v>2571</v>
      </c>
      <c r="D884" s="8">
        <v>12</v>
      </c>
      <c r="E884" s="9">
        <v>0.87</v>
      </c>
      <c r="F884" s="10" t="s">
        <v>654</v>
      </c>
      <c r="G884" s="11" t="s">
        <v>3325</v>
      </c>
      <c r="H884" s="12">
        <v>7.1599999999999997E-3</v>
      </c>
      <c r="I884" s="8">
        <v>4033878410165</v>
      </c>
      <c r="J884" s="8" t="s">
        <v>3282</v>
      </c>
      <c r="K884" s="8" t="s">
        <v>2831</v>
      </c>
    </row>
    <row r="885" spans="1:11" ht="15" customHeight="1" x14ac:dyDescent="0.25">
      <c r="A885" s="8">
        <v>1209160050</v>
      </c>
      <c r="B885" s="9" t="s">
        <v>2588</v>
      </c>
      <c r="C885" s="8" t="s">
        <v>2571</v>
      </c>
      <c r="D885" s="8">
        <v>11</v>
      </c>
      <c r="E885" s="9">
        <v>0.68</v>
      </c>
      <c r="F885" s="10" t="s">
        <v>655</v>
      </c>
      <c r="G885" s="11" t="s">
        <v>3326</v>
      </c>
      <c r="H885" s="12">
        <v>7.1199999999999996E-3</v>
      </c>
      <c r="I885" s="8">
        <v>4033878410172</v>
      </c>
      <c r="J885" s="8" t="s">
        <v>3282</v>
      </c>
      <c r="K885" s="8" t="s">
        <v>2831</v>
      </c>
    </row>
    <row r="886" spans="1:11" ht="15" customHeight="1" x14ac:dyDescent="0.25">
      <c r="A886" s="8">
        <v>1209160051</v>
      </c>
      <c r="B886" s="9" t="s">
        <v>2588</v>
      </c>
      <c r="C886" s="8" t="s">
        <v>2571</v>
      </c>
      <c r="D886" s="8">
        <v>11</v>
      </c>
      <c r="E886" s="9">
        <v>0.71</v>
      </c>
      <c r="F886" s="10" t="s">
        <v>655</v>
      </c>
      <c r="G886" s="11" t="s">
        <v>3326</v>
      </c>
      <c r="H886" s="12">
        <v>7.3699999999999998E-3</v>
      </c>
      <c r="I886" s="8">
        <v>4033878410189</v>
      </c>
      <c r="J886" s="8" t="s">
        <v>3282</v>
      </c>
      <c r="K886" s="8" t="s">
        <v>2831</v>
      </c>
    </row>
    <row r="887" spans="1:11" ht="15" customHeight="1" x14ac:dyDescent="0.25">
      <c r="A887" s="8">
        <v>1209160060</v>
      </c>
      <c r="B887" s="9" t="s">
        <v>2588</v>
      </c>
      <c r="C887" s="8" t="s">
        <v>2571</v>
      </c>
      <c r="D887" s="8">
        <v>14</v>
      </c>
      <c r="E887" s="9">
        <v>1.28</v>
      </c>
      <c r="F887" s="10" t="s">
        <v>656</v>
      </c>
      <c r="G887" s="11" t="s">
        <v>3327</v>
      </c>
      <c r="H887" s="12">
        <v>1.6199999999999999E-2</v>
      </c>
      <c r="I887" s="8">
        <v>4033878410196</v>
      </c>
      <c r="J887" s="8" t="s">
        <v>3282</v>
      </c>
      <c r="K887" s="8" t="s">
        <v>2831</v>
      </c>
    </row>
    <row r="888" spans="1:11" ht="15" customHeight="1" x14ac:dyDescent="0.25">
      <c r="A888" s="8">
        <v>1209160061</v>
      </c>
      <c r="B888" s="9" t="s">
        <v>2588</v>
      </c>
      <c r="C888" s="8" t="s">
        <v>2571</v>
      </c>
      <c r="D888" s="8">
        <v>14</v>
      </c>
      <c r="E888" s="9" t="s">
        <v>3686</v>
      </c>
      <c r="F888" s="10" t="s">
        <v>656</v>
      </c>
      <c r="G888" s="11" t="s">
        <v>3327</v>
      </c>
      <c r="H888" s="12">
        <v>1.6369999999999999E-2</v>
      </c>
      <c r="I888" s="8">
        <v>4033878410202</v>
      </c>
      <c r="J888" s="8" t="s">
        <v>3282</v>
      </c>
      <c r="K888" s="8" t="s">
        <v>2831</v>
      </c>
    </row>
    <row r="889" spans="1:11" ht="15" customHeight="1" x14ac:dyDescent="0.25">
      <c r="A889" s="8">
        <v>1209160114</v>
      </c>
      <c r="B889" s="9" t="s">
        <v>2588</v>
      </c>
      <c r="C889" s="8" t="s">
        <v>2571</v>
      </c>
      <c r="D889" s="8">
        <v>13</v>
      </c>
      <c r="E889" s="9">
        <v>1.05</v>
      </c>
      <c r="F889" s="10" t="s">
        <v>657</v>
      </c>
      <c r="G889" s="11" t="s">
        <v>3328</v>
      </c>
      <c r="H889" s="12">
        <v>1.439E-2</v>
      </c>
      <c r="I889" s="8">
        <v>4033878410219</v>
      </c>
      <c r="J889" s="8" t="s">
        <v>3282</v>
      </c>
      <c r="K889" s="8" t="s">
        <v>2831</v>
      </c>
    </row>
    <row r="890" spans="1:11" ht="15" customHeight="1" x14ac:dyDescent="0.25">
      <c r="A890" s="8">
        <v>1209160115</v>
      </c>
      <c r="B890" s="9" t="s">
        <v>2588</v>
      </c>
      <c r="C890" s="8" t="s">
        <v>2571</v>
      </c>
      <c r="D890" s="8">
        <v>13</v>
      </c>
      <c r="E890" s="9">
        <v>1.1000000000000001</v>
      </c>
      <c r="F890" s="10" t="s">
        <v>657</v>
      </c>
      <c r="G890" s="11" t="s">
        <v>3328</v>
      </c>
      <c r="H890" s="12">
        <v>1.4930000000000001E-2</v>
      </c>
      <c r="I890" s="8">
        <v>4033878410226</v>
      </c>
      <c r="J890" s="8" t="s">
        <v>3282</v>
      </c>
      <c r="K890" s="8" t="s">
        <v>2831</v>
      </c>
    </row>
    <row r="891" spans="1:11" ht="15" customHeight="1" x14ac:dyDescent="0.25">
      <c r="A891" s="8">
        <v>1209160130</v>
      </c>
      <c r="B891" s="9" t="s">
        <v>2588</v>
      </c>
      <c r="C891" s="8" t="s">
        <v>2571</v>
      </c>
      <c r="D891" s="8">
        <v>12</v>
      </c>
      <c r="E891" s="9">
        <v>0.81</v>
      </c>
      <c r="F891" s="10" t="s">
        <v>658</v>
      </c>
      <c r="G891" s="11" t="s">
        <v>3329</v>
      </c>
      <c r="H891" s="12">
        <v>7.0299999999999998E-3</v>
      </c>
      <c r="I891" s="8">
        <v>4033878410233</v>
      </c>
      <c r="J891" s="8" t="s">
        <v>3282</v>
      </c>
      <c r="K891" s="8" t="s">
        <v>2831</v>
      </c>
    </row>
    <row r="892" spans="1:11" ht="15" customHeight="1" x14ac:dyDescent="0.25">
      <c r="A892" s="8">
        <v>1209160131</v>
      </c>
      <c r="B892" s="9" t="s">
        <v>2588</v>
      </c>
      <c r="C892" s="8" t="s">
        <v>2571</v>
      </c>
      <c r="D892" s="8">
        <v>12</v>
      </c>
      <c r="E892" s="9">
        <v>0.87</v>
      </c>
      <c r="F892" s="10" t="s">
        <v>658</v>
      </c>
      <c r="G892" s="11" t="s">
        <v>3329</v>
      </c>
      <c r="H892" s="12">
        <v>7.28E-3</v>
      </c>
      <c r="I892" s="8">
        <v>4033878410240</v>
      </c>
      <c r="J892" s="8" t="s">
        <v>3282</v>
      </c>
      <c r="K892" s="8" t="s">
        <v>2831</v>
      </c>
    </row>
    <row r="893" spans="1:11" ht="15" customHeight="1" x14ac:dyDescent="0.25">
      <c r="A893" s="8">
        <v>1209160150</v>
      </c>
      <c r="B893" s="9" t="s">
        <v>2588</v>
      </c>
      <c r="C893" s="8" t="s">
        <v>2571</v>
      </c>
      <c r="D893" s="8">
        <v>11</v>
      </c>
      <c r="E893" s="9">
        <v>0.68</v>
      </c>
      <c r="F893" s="10" t="s">
        <v>659</v>
      </c>
      <c r="G893" s="11" t="s">
        <v>3330</v>
      </c>
      <c r="H893" s="12">
        <v>6.1599999999999997E-3</v>
      </c>
      <c r="I893" s="8">
        <v>4033878410257</v>
      </c>
      <c r="J893" s="8" t="s">
        <v>3282</v>
      </c>
      <c r="K893" s="8" t="s">
        <v>2831</v>
      </c>
    </row>
    <row r="894" spans="1:11" ht="15" customHeight="1" x14ac:dyDescent="0.25">
      <c r="A894" s="8">
        <v>1209160151</v>
      </c>
      <c r="B894" s="9" t="s">
        <v>2588</v>
      </c>
      <c r="C894" s="8" t="s">
        <v>2571</v>
      </c>
      <c r="D894" s="8">
        <v>11</v>
      </c>
      <c r="E894" s="9">
        <v>0.71</v>
      </c>
      <c r="F894" s="10" t="s">
        <v>659</v>
      </c>
      <c r="G894" s="11" t="s">
        <v>3330</v>
      </c>
      <c r="H894" s="12">
        <v>6.4099999999999999E-3</v>
      </c>
      <c r="I894" s="8">
        <v>4033878410264</v>
      </c>
      <c r="J894" s="8" t="s">
        <v>3282</v>
      </c>
      <c r="K894" s="8" t="s">
        <v>2831</v>
      </c>
    </row>
    <row r="895" spans="1:11" ht="15" customHeight="1" x14ac:dyDescent="0.25">
      <c r="A895" s="8">
        <v>1209160160</v>
      </c>
      <c r="B895" s="9" t="s">
        <v>2588</v>
      </c>
      <c r="C895" s="8" t="s">
        <v>2571</v>
      </c>
      <c r="D895" s="8">
        <v>14</v>
      </c>
      <c r="E895" s="9">
        <v>1.28</v>
      </c>
      <c r="F895" s="10" t="s">
        <v>660</v>
      </c>
      <c r="G895" s="11" t="s">
        <v>3331</v>
      </c>
      <c r="H895" s="12">
        <v>1.5559999999999999E-2</v>
      </c>
      <c r="I895" s="8">
        <v>4033878410271</v>
      </c>
      <c r="J895" s="8" t="s">
        <v>3282</v>
      </c>
      <c r="K895" s="8" t="s">
        <v>2831</v>
      </c>
    </row>
    <row r="896" spans="1:11" ht="15" customHeight="1" x14ac:dyDescent="0.25">
      <c r="A896" s="8">
        <v>1209160161</v>
      </c>
      <c r="B896" s="9" t="s">
        <v>2588</v>
      </c>
      <c r="C896" s="8" t="s">
        <v>2571</v>
      </c>
      <c r="D896" s="8">
        <v>14</v>
      </c>
      <c r="E896" s="9">
        <v>1.34</v>
      </c>
      <c r="F896" s="10" t="s">
        <v>660</v>
      </c>
      <c r="G896" s="11" t="s">
        <v>3331</v>
      </c>
      <c r="H896" s="12">
        <v>1.61E-2</v>
      </c>
      <c r="I896" s="8">
        <v>4033878410288</v>
      </c>
      <c r="J896" s="8" t="s">
        <v>3282</v>
      </c>
      <c r="K896" s="8" t="s">
        <v>2831</v>
      </c>
    </row>
    <row r="897" spans="1:11" ht="15" customHeight="1" x14ac:dyDescent="0.25">
      <c r="A897" s="8">
        <v>1209160214</v>
      </c>
      <c r="B897" s="9" t="s">
        <v>2588</v>
      </c>
      <c r="C897" s="8" t="s">
        <v>2571</v>
      </c>
      <c r="D897" s="8">
        <v>13</v>
      </c>
      <c r="E897" s="9" t="s">
        <v>3686</v>
      </c>
      <c r="F897" s="10" t="s">
        <v>661</v>
      </c>
      <c r="G897" s="11" t="s">
        <v>3332</v>
      </c>
      <c r="H897" s="12">
        <v>1.4829999999999999E-2</v>
      </c>
      <c r="I897" s="8">
        <v>4033878410295</v>
      </c>
      <c r="J897" s="8" t="s">
        <v>3282</v>
      </c>
      <c r="K897" s="8" t="s">
        <v>2831</v>
      </c>
    </row>
    <row r="898" spans="1:11" ht="15" customHeight="1" x14ac:dyDescent="0.25">
      <c r="A898" s="8">
        <v>1209160215</v>
      </c>
      <c r="B898" s="9" t="s">
        <v>2588</v>
      </c>
      <c r="C898" s="8" t="s">
        <v>2571</v>
      </c>
      <c r="D898" s="8">
        <v>13</v>
      </c>
      <c r="E898" s="9" t="s">
        <v>3686</v>
      </c>
      <c r="F898" s="10" t="s">
        <v>661</v>
      </c>
      <c r="G898" s="11" t="s">
        <v>3332</v>
      </c>
      <c r="H898" s="12">
        <v>1.537E-2</v>
      </c>
      <c r="I898" s="8">
        <v>4033878410301</v>
      </c>
      <c r="J898" s="8" t="s">
        <v>3282</v>
      </c>
      <c r="K898" s="8" t="s">
        <v>2831</v>
      </c>
    </row>
    <row r="899" spans="1:11" ht="15" customHeight="1" x14ac:dyDescent="0.25">
      <c r="A899" s="8">
        <v>1209160230</v>
      </c>
      <c r="B899" s="9" t="s">
        <v>2588</v>
      </c>
      <c r="C899" s="8" t="s">
        <v>2571</v>
      </c>
      <c r="D899" s="8">
        <v>12</v>
      </c>
      <c r="E899" s="9">
        <v>0.9</v>
      </c>
      <c r="F899" s="10" t="s">
        <v>662</v>
      </c>
      <c r="G899" s="11" t="s">
        <v>3333</v>
      </c>
      <c r="H899" s="12">
        <v>7.7400000000000004E-3</v>
      </c>
      <c r="I899" s="8">
        <v>4033878410318</v>
      </c>
      <c r="J899" s="8" t="s">
        <v>3282</v>
      </c>
      <c r="K899" s="8" t="s">
        <v>2831</v>
      </c>
    </row>
    <row r="900" spans="1:11" ht="15" customHeight="1" x14ac:dyDescent="0.25">
      <c r="A900" s="8">
        <v>1209160231</v>
      </c>
      <c r="B900" s="9" t="s">
        <v>2588</v>
      </c>
      <c r="C900" s="8" t="s">
        <v>2571</v>
      </c>
      <c r="D900" s="8">
        <v>12</v>
      </c>
      <c r="E900" s="9" t="s">
        <v>3686</v>
      </c>
      <c r="F900" s="10" t="s">
        <v>662</v>
      </c>
      <c r="G900" s="11" t="s">
        <v>3333</v>
      </c>
      <c r="H900" s="12">
        <v>7.9900000000000006E-3</v>
      </c>
      <c r="I900" s="8">
        <v>4033878410325</v>
      </c>
      <c r="J900" s="8" t="s">
        <v>3282</v>
      </c>
      <c r="K900" s="8" t="s">
        <v>2831</v>
      </c>
    </row>
    <row r="901" spans="1:11" ht="15" customHeight="1" x14ac:dyDescent="0.25">
      <c r="A901" s="8">
        <v>1209160250</v>
      </c>
      <c r="B901" s="9" t="s">
        <v>2588</v>
      </c>
      <c r="C901" s="8" t="s">
        <v>2571</v>
      </c>
      <c r="D901" s="8">
        <v>11</v>
      </c>
      <c r="E901" s="9">
        <v>0.75</v>
      </c>
      <c r="F901" s="10" t="s">
        <v>663</v>
      </c>
      <c r="G901" s="11" t="s">
        <v>3334</v>
      </c>
      <c r="H901" s="12">
        <v>6.2399999999999999E-3</v>
      </c>
      <c r="I901" s="8">
        <v>4033878410332</v>
      </c>
      <c r="J901" s="8" t="s">
        <v>3282</v>
      </c>
      <c r="K901" s="8" t="s">
        <v>2831</v>
      </c>
    </row>
    <row r="902" spans="1:11" ht="15" customHeight="1" x14ac:dyDescent="0.25">
      <c r="A902" s="8">
        <v>1209160251</v>
      </c>
      <c r="B902" s="9" t="s">
        <v>2588</v>
      </c>
      <c r="C902" s="8" t="s">
        <v>2571</v>
      </c>
      <c r="D902" s="8">
        <v>11</v>
      </c>
      <c r="E902" s="9" t="s">
        <v>3686</v>
      </c>
      <c r="F902" s="10" t="s">
        <v>663</v>
      </c>
      <c r="G902" s="11" t="s">
        <v>3334</v>
      </c>
      <c r="H902" s="12">
        <v>6.4900000000000001E-3</v>
      </c>
      <c r="I902" s="8">
        <v>4033878410349</v>
      </c>
      <c r="J902" s="8" t="s">
        <v>3282</v>
      </c>
      <c r="K902" s="8" t="s">
        <v>2831</v>
      </c>
    </row>
    <row r="903" spans="1:11" ht="15" customHeight="1" x14ac:dyDescent="0.25">
      <c r="A903" s="8">
        <v>1209160260</v>
      </c>
      <c r="B903" s="9" t="s">
        <v>2588</v>
      </c>
      <c r="C903" s="8" t="s">
        <v>2571</v>
      </c>
      <c r="D903" s="8">
        <v>14</v>
      </c>
      <c r="E903" s="9" t="s">
        <v>3686</v>
      </c>
      <c r="F903" s="10" t="s">
        <v>664</v>
      </c>
      <c r="G903" s="11" t="s">
        <v>3335</v>
      </c>
      <c r="H903" s="12">
        <v>1.583E-2</v>
      </c>
      <c r="I903" s="8">
        <v>4033878410356</v>
      </c>
      <c r="J903" s="8" t="s">
        <v>3282</v>
      </c>
      <c r="K903" s="8" t="s">
        <v>2831</v>
      </c>
    </row>
    <row r="904" spans="1:11" ht="15" customHeight="1" x14ac:dyDescent="0.25">
      <c r="A904" s="8">
        <v>1209160261</v>
      </c>
      <c r="B904" s="9" t="s">
        <v>2588</v>
      </c>
      <c r="C904" s="8" t="s">
        <v>2571</v>
      </c>
      <c r="D904" s="8">
        <v>14</v>
      </c>
      <c r="E904" s="9" t="s">
        <v>3686</v>
      </c>
      <c r="F904" s="10" t="s">
        <v>664</v>
      </c>
      <c r="G904" s="11" t="s">
        <v>3335</v>
      </c>
      <c r="H904" s="12">
        <v>1.6369999999999999E-2</v>
      </c>
      <c r="I904" s="8">
        <v>4033878410363</v>
      </c>
      <c r="J904" s="8" t="s">
        <v>3282</v>
      </c>
      <c r="K904" s="8" t="s">
        <v>2831</v>
      </c>
    </row>
    <row r="905" spans="1:11" ht="15" customHeight="1" x14ac:dyDescent="0.25">
      <c r="A905" s="8">
        <v>1209200030</v>
      </c>
      <c r="B905" s="9" t="s">
        <v>2588</v>
      </c>
      <c r="C905" s="8" t="s">
        <v>2571</v>
      </c>
      <c r="D905" s="8">
        <v>12</v>
      </c>
      <c r="E905" s="9">
        <v>1.1000000000000001</v>
      </c>
      <c r="F905" s="10" t="s">
        <v>665</v>
      </c>
      <c r="G905" s="11" t="s">
        <v>3336</v>
      </c>
      <c r="H905" s="12">
        <v>1.187E-2</v>
      </c>
      <c r="I905" s="8">
        <v>4033878410370</v>
      </c>
      <c r="J905" s="8" t="s">
        <v>3282</v>
      </c>
      <c r="K905" s="8" t="s">
        <v>2831</v>
      </c>
    </row>
    <row r="906" spans="1:11" ht="15" customHeight="1" x14ac:dyDescent="0.25">
      <c r="A906" s="8">
        <v>1209200031</v>
      </c>
      <c r="B906" s="9" t="s">
        <v>2588</v>
      </c>
      <c r="C906" s="8" t="s">
        <v>2571</v>
      </c>
      <c r="D906" s="8">
        <v>12</v>
      </c>
      <c r="E906" s="9">
        <v>1.1299999999999999</v>
      </c>
      <c r="F906" s="10" t="s">
        <v>665</v>
      </c>
      <c r="G906" s="11" t="s">
        <v>3336</v>
      </c>
      <c r="H906" s="12">
        <v>1.2540000000000001E-2</v>
      </c>
      <c r="I906" s="8">
        <v>4033878410387</v>
      </c>
      <c r="J906" s="8" t="s">
        <v>3282</v>
      </c>
      <c r="K906" s="8" t="s">
        <v>2831</v>
      </c>
    </row>
    <row r="907" spans="1:11" ht="15" customHeight="1" x14ac:dyDescent="0.25">
      <c r="A907" s="8">
        <v>1209200050</v>
      </c>
      <c r="B907" s="9" t="s">
        <v>2588</v>
      </c>
      <c r="C907" s="8" t="s">
        <v>2571</v>
      </c>
      <c r="D907" s="8">
        <v>11</v>
      </c>
      <c r="E907" s="9">
        <v>0.92</v>
      </c>
      <c r="F907" s="10" t="s">
        <v>666</v>
      </c>
      <c r="G907" s="11" t="s">
        <v>3337</v>
      </c>
      <c r="H907" s="12">
        <v>1.098E-2</v>
      </c>
      <c r="I907" s="8">
        <v>4033878410394</v>
      </c>
      <c r="J907" s="8" t="s">
        <v>3282</v>
      </c>
      <c r="K907" s="8" t="s">
        <v>2831</v>
      </c>
    </row>
    <row r="908" spans="1:11" ht="15" customHeight="1" x14ac:dyDescent="0.25">
      <c r="A908" s="8">
        <v>1209200051</v>
      </c>
      <c r="B908" s="9" t="s">
        <v>2588</v>
      </c>
      <c r="C908" s="8" t="s">
        <v>2571</v>
      </c>
      <c r="D908" s="8">
        <v>11</v>
      </c>
      <c r="E908" s="9">
        <v>0.97</v>
      </c>
      <c r="F908" s="10" t="s">
        <v>666</v>
      </c>
      <c r="G908" s="11" t="s">
        <v>3337</v>
      </c>
      <c r="H908" s="12">
        <v>1.1650000000000001E-2</v>
      </c>
      <c r="I908" s="8">
        <v>4033878410400</v>
      </c>
      <c r="J908" s="8" t="s">
        <v>3282</v>
      </c>
      <c r="K908" s="8" t="s">
        <v>2831</v>
      </c>
    </row>
    <row r="909" spans="1:11" ht="15" customHeight="1" x14ac:dyDescent="0.25">
      <c r="A909" s="8">
        <v>1209200130</v>
      </c>
      <c r="B909" s="9" t="s">
        <v>2588</v>
      </c>
      <c r="C909" s="8" t="s">
        <v>2571</v>
      </c>
      <c r="D909" s="8">
        <v>12</v>
      </c>
      <c r="E909" s="9">
        <v>1.1000000000000001</v>
      </c>
      <c r="F909" s="10" t="s">
        <v>667</v>
      </c>
      <c r="G909" s="11" t="s">
        <v>3338</v>
      </c>
      <c r="H909" s="12">
        <v>1.187E-2</v>
      </c>
      <c r="I909" s="8">
        <v>4033878410417</v>
      </c>
      <c r="J909" s="8" t="s">
        <v>3282</v>
      </c>
      <c r="K909" s="8" t="s">
        <v>2831</v>
      </c>
    </row>
    <row r="910" spans="1:11" ht="15" customHeight="1" x14ac:dyDescent="0.25">
      <c r="A910" s="8">
        <v>1209200131</v>
      </c>
      <c r="B910" s="9" t="s">
        <v>2588</v>
      </c>
      <c r="C910" s="8" t="s">
        <v>2571</v>
      </c>
      <c r="D910" s="8">
        <v>12</v>
      </c>
      <c r="E910" s="9">
        <v>1.1299999999999999</v>
      </c>
      <c r="F910" s="10" t="s">
        <v>667</v>
      </c>
      <c r="G910" s="11" t="s">
        <v>3338</v>
      </c>
      <c r="H910" s="12">
        <v>1.2409999999999999E-2</v>
      </c>
      <c r="I910" s="8">
        <v>4033878410424</v>
      </c>
      <c r="J910" s="8" t="s">
        <v>3282</v>
      </c>
      <c r="K910" s="8" t="s">
        <v>2831</v>
      </c>
    </row>
    <row r="911" spans="1:11" ht="15" customHeight="1" x14ac:dyDescent="0.25">
      <c r="A911" s="8">
        <v>1209200150</v>
      </c>
      <c r="B911" s="9" t="s">
        <v>2588</v>
      </c>
      <c r="C911" s="8" t="s">
        <v>2571</v>
      </c>
      <c r="D911" s="8">
        <v>11</v>
      </c>
      <c r="E911" s="9">
        <v>0.92</v>
      </c>
      <c r="F911" s="10" t="s">
        <v>668</v>
      </c>
      <c r="G911" s="11" t="s">
        <v>3339</v>
      </c>
      <c r="H911" s="12">
        <v>1.0999999999999999E-2</v>
      </c>
      <c r="I911" s="8">
        <v>4033878410431</v>
      </c>
      <c r="J911" s="8" t="s">
        <v>3282</v>
      </c>
      <c r="K911" s="8" t="s">
        <v>2831</v>
      </c>
    </row>
    <row r="912" spans="1:11" ht="15" customHeight="1" x14ac:dyDescent="0.25">
      <c r="A912" s="8">
        <v>1209200151</v>
      </c>
      <c r="B912" s="9" t="s">
        <v>2588</v>
      </c>
      <c r="C912" s="8" t="s">
        <v>2571</v>
      </c>
      <c r="D912" s="8">
        <v>11</v>
      </c>
      <c r="E912" s="9">
        <v>0.97</v>
      </c>
      <c r="F912" s="10" t="s">
        <v>668</v>
      </c>
      <c r="G912" s="11" t="s">
        <v>3339</v>
      </c>
      <c r="H912" s="12">
        <v>1.154E-2</v>
      </c>
      <c r="I912" s="8">
        <v>4033878410448</v>
      </c>
      <c r="J912" s="8" t="s">
        <v>3282</v>
      </c>
      <c r="K912" s="8" t="s">
        <v>2831</v>
      </c>
    </row>
    <row r="913" spans="1:11" ht="15" customHeight="1" x14ac:dyDescent="0.25">
      <c r="A913" s="8">
        <v>1209200230</v>
      </c>
      <c r="B913" s="9" t="s">
        <v>2588</v>
      </c>
      <c r="C913" s="8" t="s">
        <v>2571</v>
      </c>
      <c r="D913" s="8">
        <v>12</v>
      </c>
      <c r="E913" s="9">
        <v>1.23</v>
      </c>
      <c r="F913" s="10" t="s">
        <v>669</v>
      </c>
      <c r="G913" s="11" t="s">
        <v>3340</v>
      </c>
      <c r="H913" s="12">
        <v>1.187E-2</v>
      </c>
      <c r="I913" s="8">
        <v>4033878410455</v>
      </c>
      <c r="J913" s="8" t="s">
        <v>3282</v>
      </c>
      <c r="K913" s="8" t="s">
        <v>2831</v>
      </c>
    </row>
    <row r="914" spans="1:11" ht="15" customHeight="1" x14ac:dyDescent="0.25">
      <c r="A914" s="8">
        <v>1209200231</v>
      </c>
      <c r="B914" s="9" t="s">
        <v>2588</v>
      </c>
      <c r="C914" s="8" t="s">
        <v>2571</v>
      </c>
      <c r="D914" s="8">
        <v>12</v>
      </c>
      <c r="E914" s="9" t="s">
        <v>3686</v>
      </c>
      <c r="F914" s="10" t="s">
        <v>669</v>
      </c>
      <c r="G914" s="11" t="s">
        <v>3340</v>
      </c>
      <c r="H914" s="12">
        <v>1.2540000000000001E-2</v>
      </c>
      <c r="I914" s="8">
        <v>4033878410462</v>
      </c>
      <c r="J914" s="8" t="s">
        <v>3282</v>
      </c>
      <c r="K914" s="8" t="s">
        <v>2831</v>
      </c>
    </row>
    <row r="915" spans="1:11" ht="15" customHeight="1" x14ac:dyDescent="0.25">
      <c r="A915" s="8">
        <v>1209200250</v>
      </c>
      <c r="B915" s="9" t="s">
        <v>2588</v>
      </c>
      <c r="C915" s="8" t="s">
        <v>2571</v>
      </c>
      <c r="D915" s="8">
        <v>11</v>
      </c>
      <c r="E915" s="9">
        <v>1.02</v>
      </c>
      <c r="F915" s="10" t="s">
        <v>670</v>
      </c>
      <c r="G915" s="11" t="s">
        <v>3341</v>
      </c>
      <c r="H915" s="12">
        <v>1.0970000000000001E-2</v>
      </c>
      <c r="I915" s="8">
        <v>4033878410479</v>
      </c>
      <c r="J915" s="8" t="s">
        <v>3282</v>
      </c>
      <c r="K915" s="8" t="s">
        <v>2831</v>
      </c>
    </row>
    <row r="916" spans="1:11" ht="15" customHeight="1" x14ac:dyDescent="0.25">
      <c r="A916" s="8">
        <v>1209200251</v>
      </c>
      <c r="B916" s="9" t="s">
        <v>2588</v>
      </c>
      <c r="C916" s="8" t="s">
        <v>2571</v>
      </c>
      <c r="D916" s="8">
        <v>11</v>
      </c>
      <c r="E916" s="9">
        <v>1.05</v>
      </c>
      <c r="F916" s="10" t="s">
        <v>670</v>
      </c>
      <c r="G916" s="11" t="s">
        <v>3341</v>
      </c>
      <c r="H916" s="12">
        <v>1.1599999999999999E-2</v>
      </c>
      <c r="I916" s="8">
        <v>4033878410486</v>
      </c>
      <c r="J916" s="8" t="s">
        <v>3282</v>
      </c>
      <c r="K916" s="8" t="s">
        <v>2831</v>
      </c>
    </row>
    <row r="917" spans="1:11" ht="15" customHeight="1" x14ac:dyDescent="0.25">
      <c r="A917" s="8">
        <v>1209210014</v>
      </c>
      <c r="B917" s="9" t="s">
        <v>2588</v>
      </c>
      <c r="C917" s="8" t="s">
        <v>2571</v>
      </c>
      <c r="D917" s="8">
        <v>13</v>
      </c>
      <c r="E917" s="9">
        <v>1.52</v>
      </c>
      <c r="F917" s="10" t="s">
        <v>671</v>
      </c>
      <c r="G917" s="11" t="s">
        <v>3342</v>
      </c>
      <c r="H917" s="12">
        <v>2.3269999999999999E-2</v>
      </c>
      <c r="I917" s="8">
        <v>4032248741144</v>
      </c>
      <c r="J917" s="8" t="s">
        <v>3282</v>
      </c>
      <c r="K917" s="8" t="s">
        <v>2831</v>
      </c>
    </row>
    <row r="918" spans="1:11" ht="15" customHeight="1" x14ac:dyDescent="0.25">
      <c r="A918" s="8">
        <v>1209210015</v>
      </c>
      <c r="B918" s="9" t="s">
        <v>2588</v>
      </c>
      <c r="C918" s="8" t="s">
        <v>2571</v>
      </c>
      <c r="D918" s="8">
        <v>13</v>
      </c>
      <c r="E918" s="9">
        <v>1.61</v>
      </c>
      <c r="F918" s="10" t="s">
        <v>671</v>
      </c>
      <c r="G918" s="11" t="s">
        <v>3342</v>
      </c>
      <c r="H918" s="12">
        <v>2.4160000000000001E-2</v>
      </c>
      <c r="I918" s="8">
        <v>4033878410509</v>
      </c>
      <c r="J918" s="8" t="s">
        <v>3282</v>
      </c>
      <c r="K918" s="8" t="s">
        <v>2831</v>
      </c>
    </row>
    <row r="919" spans="1:11" ht="15" customHeight="1" x14ac:dyDescent="0.25">
      <c r="A919" s="8">
        <v>1209210060</v>
      </c>
      <c r="B919" s="9" t="s">
        <v>2588</v>
      </c>
      <c r="C919" s="8" t="s">
        <v>2571</v>
      </c>
      <c r="D919" s="8">
        <v>14</v>
      </c>
      <c r="E919" s="9">
        <v>1.82</v>
      </c>
      <c r="F919" s="10" t="s">
        <v>672</v>
      </c>
      <c r="G919" s="11" t="s">
        <v>3343</v>
      </c>
      <c r="H919" s="12">
        <v>2.494E-2</v>
      </c>
      <c r="I919" s="8">
        <v>4033878410516</v>
      </c>
      <c r="J919" s="8" t="s">
        <v>3282</v>
      </c>
      <c r="K919" s="8" t="s">
        <v>2831</v>
      </c>
    </row>
    <row r="920" spans="1:11" ht="15" customHeight="1" x14ac:dyDescent="0.25">
      <c r="A920" s="8">
        <v>1209210061</v>
      </c>
      <c r="B920" s="9" t="s">
        <v>2588</v>
      </c>
      <c r="C920" s="8" t="s">
        <v>2571</v>
      </c>
      <c r="D920" s="8">
        <v>14</v>
      </c>
      <c r="E920" s="9" t="s">
        <v>3686</v>
      </c>
      <c r="F920" s="10" t="s">
        <v>672</v>
      </c>
      <c r="G920" s="11" t="s">
        <v>3343</v>
      </c>
      <c r="H920" s="12">
        <v>2.5770000000000001E-2</v>
      </c>
      <c r="I920" s="8">
        <v>4033878410523</v>
      </c>
      <c r="J920" s="8" t="s">
        <v>3282</v>
      </c>
      <c r="K920" s="8" t="s">
        <v>2831</v>
      </c>
    </row>
    <row r="921" spans="1:11" ht="15" customHeight="1" x14ac:dyDescent="0.25">
      <c r="A921" s="8">
        <v>1209210114</v>
      </c>
      <c r="B921" s="9" t="s">
        <v>2588</v>
      </c>
      <c r="C921" s="8" t="s">
        <v>2571</v>
      </c>
      <c r="D921" s="8">
        <v>13</v>
      </c>
      <c r="E921" s="9">
        <v>1.52</v>
      </c>
      <c r="F921" s="10" t="s">
        <v>673</v>
      </c>
      <c r="G921" s="11" t="s">
        <v>3344</v>
      </c>
      <c r="H921" s="12">
        <v>2.2880000000000001E-2</v>
      </c>
      <c r="I921" s="8">
        <v>4033878410530</v>
      </c>
      <c r="J921" s="8" t="s">
        <v>3282</v>
      </c>
      <c r="K921" s="8" t="s">
        <v>2831</v>
      </c>
    </row>
    <row r="922" spans="1:11" ht="15" customHeight="1" x14ac:dyDescent="0.25">
      <c r="A922" s="8">
        <v>1209210115</v>
      </c>
      <c r="B922" s="9" t="s">
        <v>2588</v>
      </c>
      <c r="C922" s="8" t="s">
        <v>2571</v>
      </c>
      <c r="D922" s="8">
        <v>13</v>
      </c>
      <c r="E922" s="9">
        <v>1.61</v>
      </c>
      <c r="F922" s="10" t="s">
        <v>673</v>
      </c>
      <c r="G922" s="11" t="s">
        <v>3344</v>
      </c>
      <c r="H922" s="12">
        <v>2.3709999999999998E-2</v>
      </c>
      <c r="I922" s="8">
        <v>4033878410547</v>
      </c>
      <c r="J922" s="8" t="s">
        <v>3282</v>
      </c>
      <c r="K922" s="8" t="s">
        <v>2831</v>
      </c>
    </row>
    <row r="923" spans="1:11" ht="15" customHeight="1" x14ac:dyDescent="0.25">
      <c r="A923" s="8">
        <v>1209210160</v>
      </c>
      <c r="B923" s="9" t="s">
        <v>2588</v>
      </c>
      <c r="C923" s="8" t="s">
        <v>2571</v>
      </c>
      <c r="D923" s="8">
        <v>14</v>
      </c>
      <c r="E923" s="9">
        <v>1.82</v>
      </c>
      <c r="F923" s="10" t="s">
        <v>674</v>
      </c>
      <c r="G923" s="11" t="s">
        <v>3345</v>
      </c>
      <c r="H923" s="12">
        <v>2.4559999999999998E-2</v>
      </c>
      <c r="I923" s="8">
        <v>4033878410554</v>
      </c>
      <c r="J923" s="8" t="s">
        <v>3282</v>
      </c>
      <c r="K923" s="8" t="s">
        <v>2831</v>
      </c>
    </row>
    <row r="924" spans="1:11" ht="15" customHeight="1" x14ac:dyDescent="0.25">
      <c r="A924" s="8">
        <v>1209210161</v>
      </c>
      <c r="B924" s="9" t="s">
        <v>2588</v>
      </c>
      <c r="C924" s="8" t="s">
        <v>2571</v>
      </c>
      <c r="D924" s="8">
        <v>14</v>
      </c>
      <c r="E924" s="9">
        <v>1.92</v>
      </c>
      <c r="F924" s="10" t="s">
        <v>674</v>
      </c>
      <c r="G924" s="11" t="s">
        <v>3345</v>
      </c>
      <c r="H924" s="12">
        <v>2.5389999999999999E-2</v>
      </c>
      <c r="I924" s="8">
        <v>4033878410561</v>
      </c>
      <c r="J924" s="8" t="s">
        <v>3282</v>
      </c>
      <c r="K924" s="8" t="s">
        <v>2831</v>
      </c>
    </row>
    <row r="925" spans="1:11" ht="15" customHeight="1" x14ac:dyDescent="0.25">
      <c r="A925" s="8">
        <v>1209210214</v>
      </c>
      <c r="B925" s="9" t="s">
        <v>2588</v>
      </c>
      <c r="C925" s="8" t="s">
        <v>2571</v>
      </c>
      <c r="D925" s="8">
        <v>13</v>
      </c>
      <c r="E925" s="9" t="s">
        <v>3686</v>
      </c>
      <c r="F925" s="10" t="s">
        <v>675</v>
      </c>
      <c r="G925" s="11" t="s">
        <v>3346</v>
      </c>
      <c r="H925" s="12">
        <v>2.3019999999999999E-2</v>
      </c>
      <c r="I925" s="8">
        <v>4033878410578</v>
      </c>
      <c r="J925" s="8" t="s">
        <v>3282</v>
      </c>
      <c r="K925" s="8" t="s">
        <v>2831</v>
      </c>
    </row>
    <row r="926" spans="1:11" ht="15" customHeight="1" x14ac:dyDescent="0.25">
      <c r="A926" s="8">
        <v>1209210215</v>
      </c>
      <c r="B926" s="9" t="s">
        <v>2588</v>
      </c>
      <c r="C926" s="8" t="s">
        <v>2571</v>
      </c>
      <c r="D926" s="8">
        <v>13</v>
      </c>
      <c r="E926" s="9" t="s">
        <v>3686</v>
      </c>
      <c r="F926" s="10" t="s">
        <v>675</v>
      </c>
      <c r="G926" s="11" t="s">
        <v>3346</v>
      </c>
      <c r="H926" s="12">
        <v>2.385E-2</v>
      </c>
      <c r="I926" s="8">
        <v>4033878410585</v>
      </c>
      <c r="J926" s="8" t="s">
        <v>3282</v>
      </c>
      <c r="K926" s="8" t="s">
        <v>2831</v>
      </c>
    </row>
    <row r="927" spans="1:11" ht="15" customHeight="1" x14ac:dyDescent="0.25">
      <c r="A927" s="8">
        <v>1209210260</v>
      </c>
      <c r="B927" s="9" t="s">
        <v>2588</v>
      </c>
      <c r="C927" s="8" t="s">
        <v>2571</v>
      </c>
      <c r="D927" s="8">
        <v>14</v>
      </c>
      <c r="E927" s="9" t="s">
        <v>3686</v>
      </c>
      <c r="F927" s="10" t="s">
        <v>676</v>
      </c>
      <c r="G927" s="11" t="s">
        <v>3347</v>
      </c>
      <c r="H927" s="12">
        <v>2.487E-2</v>
      </c>
      <c r="I927" s="8">
        <v>4033878410592</v>
      </c>
      <c r="J927" s="8" t="s">
        <v>3282</v>
      </c>
      <c r="K927" s="8" t="s">
        <v>2831</v>
      </c>
    </row>
    <row r="928" spans="1:11" ht="15" customHeight="1" x14ac:dyDescent="0.25">
      <c r="A928" s="8">
        <v>1209210261</v>
      </c>
      <c r="B928" s="9" t="s">
        <v>2588</v>
      </c>
      <c r="C928" s="8" t="s">
        <v>2571</v>
      </c>
      <c r="D928" s="8">
        <v>14</v>
      </c>
      <c r="E928" s="9" t="s">
        <v>3686</v>
      </c>
      <c r="F928" s="10" t="s">
        <v>676</v>
      </c>
      <c r="G928" s="11" t="s">
        <v>3347</v>
      </c>
      <c r="H928" s="12">
        <v>2.5700000000000001E-2</v>
      </c>
      <c r="I928" s="8">
        <v>4033878410608</v>
      </c>
      <c r="J928" s="8" t="s">
        <v>3282</v>
      </c>
      <c r="K928" s="8" t="s">
        <v>2831</v>
      </c>
    </row>
    <row r="929" spans="1:11" ht="15" customHeight="1" x14ac:dyDescent="0.25">
      <c r="A929" s="8">
        <v>1209250030</v>
      </c>
      <c r="B929" s="9" t="s">
        <v>2588</v>
      </c>
      <c r="C929" s="8" t="s">
        <v>2571</v>
      </c>
      <c r="D929" s="8">
        <v>12</v>
      </c>
      <c r="E929" s="9">
        <v>1.74</v>
      </c>
      <c r="F929" s="10" t="s">
        <v>677</v>
      </c>
      <c r="G929" s="11" t="s">
        <v>3348</v>
      </c>
      <c r="H929" s="12">
        <v>2.2540000000000001E-2</v>
      </c>
      <c r="I929" s="8">
        <v>4033878410615</v>
      </c>
      <c r="J929" s="8" t="s">
        <v>3282</v>
      </c>
      <c r="K929" s="8" t="s">
        <v>2831</v>
      </c>
    </row>
    <row r="930" spans="1:11" ht="15" customHeight="1" x14ac:dyDescent="0.25">
      <c r="A930" s="8">
        <v>1209250031</v>
      </c>
      <c r="B930" s="9" t="s">
        <v>2588</v>
      </c>
      <c r="C930" s="8" t="s">
        <v>2571</v>
      </c>
      <c r="D930" s="8">
        <v>12</v>
      </c>
      <c r="E930" s="9">
        <v>1.81</v>
      </c>
      <c r="F930" s="10" t="s">
        <v>677</v>
      </c>
      <c r="G930" s="11" t="s">
        <v>3348</v>
      </c>
      <c r="H930" s="12">
        <v>2.3369999999999998E-2</v>
      </c>
      <c r="I930" s="8">
        <v>4033878410622</v>
      </c>
      <c r="J930" s="8" t="s">
        <v>3282</v>
      </c>
      <c r="K930" s="8" t="s">
        <v>2831</v>
      </c>
    </row>
    <row r="931" spans="1:11" ht="15" customHeight="1" x14ac:dyDescent="0.25">
      <c r="A931" s="8">
        <v>1209250050</v>
      </c>
      <c r="B931" s="9" t="s">
        <v>2588</v>
      </c>
      <c r="C931" s="8" t="s">
        <v>2571</v>
      </c>
      <c r="D931" s="8">
        <v>11</v>
      </c>
      <c r="E931" s="9">
        <v>1.45</v>
      </c>
      <c r="F931" s="10" t="s">
        <v>678</v>
      </c>
      <c r="G931" s="11" t="s">
        <v>3349</v>
      </c>
      <c r="H931" s="12">
        <v>2.1839999999999998E-2</v>
      </c>
      <c r="I931" s="8">
        <v>4033878410639</v>
      </c>
      <c r="J931" s="8" t="s">
        <v>3282</v>
      </c>
      <c r="K931" s="8" t="s">
        <v>2831</v>
      </c>
    </row>
    <row r="932" spans="1:11" ht="15" customHeight="1" x14ac:dyDescent="0.25">
      <c r="A932" s="8">
        <v>1209250051</v>
      </c>
      <c r="B932" s="9" t="s">
        <v>2588</v>
      </c>
      <c r="C932" s="8" t="s">
        <v>2571</v>
      </c>
      <c r="D932" s="8">
        <v>11</v>
      </c>
      <c r="E932" s="9">
        <v>1.51</v>
      </c>
      <c r="F932" s="10" t="s">
        <v>678</v>
      </c>
      <c r="G932" s="11" t="s">
        <v>3349</v>
      </c>
      <c r="H932" s="12">
        <v>2.2669999999999999E-2</v>
      </c>
      <c r="I932" s="8">
        <v>4033878410646</v>
      </c>
      <c r="J932" s="8" t="s">
        <v>3282</v>
      </c>
      <c r="K932" s="8" t="s">
        <v>2831</v>
      </c>
    </row>
    <row r="933" spans="1:11" ht="15" customHeight="1" x14ac:dyDescent="0.25">
      <c r="A933" s="8">
        <v>1209250130</v>
      </c>
      <c r="B933" s="9" t="s">
        <v>2588</v>
      </c>
      <c r="C933" s="8" t="s">
        <v>2571</v>
      </c>
      <c r="D933" s="8">
        <v>12</v>
      </c>
      <c r="E933" s="9">
        <v>1.74</v>
      </c>
      <c r="F933" s="10" t="s">
        <v>679</v>
      </c>
      <c r="G933" s="11" t="s">
        <v>3350</v>
      </c>
      <c r="H933" s="12">
        <v>2.247E-2</v>
      </c>
      <c r="I933" s="8">
        <v>4033878410653</v>
      </c>
      <c r="J933" s="8" t="s">
        <v>3282</v>
      </c>
      <c r="K933" s="8" t="s">
        <v>2831</v>
      </c>
    </row>
    <row r="934" spans="1:11" ht="15" customHeight="1" x14ac:dyDescent="0.25">
      <c r="A934" s="8">
        <v>1209250131</v>
      </c>
      <c r="B934" s="9" t="s">
        <v>2588</v>
      </c>
      <c r="C934" s="8" t="s">
        <v>2571</v>
      </c>
      <c r="D934" s="8">
        <v>12</v>
      </c>
      <c r="E934" s="9">
        <v>1.81</v>
      </c>
      <c r="F934" s="10" t="s">
        <v>679</v>
      </c>
      <c r="G934" s="11" t="s">
        <v>3350</v>
      </c>
      <c r="H934" s="12">
        <v>2.3300000000000001E-2</v>
      </c>
      <c r="I934" s="8">
        <v>4033878410660</v>
      </c>
      <c r="J934" s="8" t="s">
        <v>3282</v>
      </c>
      <c r="K934" s="8" t="s">
        <v>2831</v>
      </c>
    </row>
    <row r="935" spans="1:11" ht="15" customHeight="1" x14ac:dyDescent="0.25">
      <c r="A935" s="8">
        <v>1209250150</v>
      </c>
      <c r="B935" s="9" t="s">
        <v>2588</v>
      </c>
      <c r="C935" s="8" t="s">
        <v>2571</v>
      </c>
      <c r="D935" s="8">
        <v>11</v>
      </c>
      <c r="E935" s="9">
        <v>1.45</v>
      </c>
      <c r="F935" s="10" t="s">
        <v>680</v>
      </c>
      <c r="G935" s="11" t="s">
        <v>3351</v>
      </c>
      <c r="H935" s="12">
        <v>2.1729999999999999E-2</v>
      </c>
      <c r="I935" s="8">
        <v>4033878410677</v>
      </c>
      <c r="J935" s="8" t="s">
        <v>3282</v>
      </c>
      <c r="K935" s="8" t="s">
        <v>2831</v>
      </c>
    </row>
    <row r="936" spans="1:11" ht="15" customHeight="1" x14ac:dyDescent="0.25">
      <c r="A936" s="8">
        <v>1209250151</v>
      </c>
      <c r="B936" s="9" t="s">
        <v>2588</v>
      </c>
      <c r="C936" s="8" t="s">
        <v>2571</v>
      </c>
      <c r="D936" s="8">
        <v>11</v>
      </c>
      <c r="E936" s="9">
        <v>1.51</v>
      </c>
      <c r="F936" s="10" t="s">
        <v>680</v>
      </c>
      <c r="G936" s="11" t="s">
        <v>3351</v>
      </c>
      <c r="H936" s="12">
        <v>2.256E-2</v>
      </c>
      <c r="I936" s="8">
        <v>4033878410684</v>
      </c>
      <c r="J936" s="8" t="s">
        <v>3282</v>
      </c>
      <c r="K936" s="8" t="s">
        <v>2831</v>
      </c>
    </row>
    <row r="937" spans="1:11" ht="15" customHeight="1" x14ac:dyDescent="0.25">
      <c r="A937" s="8">
        <v>1209250230</v>
      </c>
      <c r="B937" s="9" t="s">
        <v>2588</v>
      </c>
      <c r="C937" s="8" t="s">
        <v>2571</v>
      </c>
      <c r="D937" s="8">
        <v>12</v>
      </c>
      <c r="E937" s="9" t="s">
        <v>3686</v>
      </c>
      <c r="F937" s="10" t="s">
        <v>681</v>
      </c>
      <c r="G937" s="11" t="s">
        <v>3352</v>
      </c>
      <c r="H937" s="12">
        <v>2.247E-2</v>
      </c>
      <c r="I937" s="8">
        <v>4033878410691</v>
      </c>
      <c r="J937" s="8" t="s">
        <v>3282</v>
      </c>
      <c r="K937" s="8" t="s">
        <v>2831</v>
      </c>
    </row>
    <row r="938" spans="1:11" ht="15" customHeight="1" x14ac:dyDescent="0.25">
      <c r="A938" s="8">
        <v>1209250231</v>
      </c>
      <c r="B938" s="9" t="s">
        <v>2588</v>
      </c>
      <c r="C938" s="8" t="s">
        <v>2571</v>
      </c>
      <c r="D938" s="8">
        <v>12</v>
      </c>
      <c r="E938" s="9" t="s">
        <v>3686</v>
      </c>
      <c r="F938" s="10" t="s">
        <v>681</v>
      </c>
      <c r="G938" s="11" t="s">
        <v>3352</v>
      </c>
      <c r="H938" s="12">
        <v>2.3300000000000001E-2</v>
      </c>
      <c r="I938" s="8">
        <v>4033878410707</v>
      </c>
      <c r="J938" s="8" t="s">
        <v>3282</v>
      </c>
      <c r="K938" s="8" t="s">
        <v>2831</v>
      </c>
    </row>
    <row r="939" spans="1:11" ht="15" customHeight="1" x14ac:dyDescent="0.25">
      <c r="A939" s="8">
        <v>1209250250</v>
      </c>
      <c r="B939" s="9" t="s">
        <v>2588</v>
      </c>
      <c r="C939" s="8" t="s">
        <v>2571</v>
      </c>
      <c r="D939" s="8">
        <v>11</v>
      </c>
      <c r="E939" s="9" t="s">
        <v>3686</v>
      </c>
      <c r="F939" s="10" t="s">
        <v>682</v>
      </c>
      <c r="G939" s="11" t="s">
        <v>3353</v>
      </c>
      <c r="H939" s="12">
        <v>2.1770000000000001E-2</v>
      </c>
      <c r="I939" s="8">
        <v>4033878410714</v>
      </c>
      <c r="J939" s="8" t="s">
        <v>3282</v>
      </c>
      <c r="K939" s="8" t="s">
        <v>2831</v>
      </c>
    </row>
    <row r="940" spans="1:11" ht="15" customHeight="1" x14ac:dyDescent="0.25">
      <c r="A940" s="8">
        <v>1209250251</v>
      </c>
      <c r="B940" s="9" t="s">
        <v>2588</v>
      </c>
      <c r="C940" s="8" t="s">
        <v>2571</v>
      </c>
      <c r="D940" s="8">
        <v>11</v>
      </c>
      <c r="E940" s="9" t="s">
        <v>3686</v>
      </c>
      <c r="F940" s="10" t="s">
        <v>682</v>
      </c>
      <c r="G940" s="11" t="s">
        <v>3353</v>
      </c>
      <c r="H940" s="12">
        <v>2.2599999999999999E-2</v>
      </c>
      <c r="I940" s="8">
        <v>4033878410721</v>
      </c>
      <c r="J940" s="8" t="s">
        <v>3282</v>
      </c>
      <c r="K940" s="8" t="s">
        <v>2831</v>
      </c>
    </row>
    <row r="941" spans="1:11" ht="15" customHeight="1" x14ac:dyDescent="0.25">
      <c r="A941" s="8">
        <v>1209290014</v>
      </c>
      <c r="B941" s="9" t="s">
        <v>2588</v>
      </c>
      <c r="C941" s="8" t="s">
        <v>2568</v>
      </c>
      <c r="D941" s="8">
        <v>13</v>
      </c>
      <c r="E941" s="9">
        <v>3.02</v>
      </c>
      <c r="F941" s="10" t="s">
        <v>683</v>
      </c>
      <c r="G941" s="11" t="s">
        <v>3354</v>
      </c>
      <c r="H941" s="12">
        <v>0.04</v>
      </c>
      <c r="I941" s="8">
        <v>4033878410738</v>
      </c>
      <c r="J941" s="8" t="s">
        <v>3282</v>
      </c>
      <c r="K941" s="8" t="s">
        <v>2831</v>
      </c>
    </row>
    <row r="942" spans="1:11" ht="15" customHeight="1" x14ac:dyDescent="0.25">
      <c r="A942" s="8">
        <v>1209290015</v>
      </c>
      <c r="B942" s="9" t="s">
        <v>2588</v>
      </c>
      <c r="C942" s="8" t="s">
        <v>2568</v>
      </c>
      <c r="D942" s="8">
        <v>13</v>
      </c>
      <c r="E942" s="9" t="s">
        <v>3686</v>
      </c>
      <c r="F942" s="10" t="s">
        <v>683</v>
      </c>
      <c r="G942" s="11" t="s">
        <v>3354</v>
      </c>
      <c r="H942" s="12">
        <v>4.36E-2</v>
      </c>
      <c r="I942" s="8">
        <v>4033878410745</v>
      </c>
      <c r="J942" s="8" t="s">
        <v>3282</v>
      </c>
      <c r="K942" s="8" t="s">
        <v>2831</v>
      </c>
    </row>
    <row r="943" spans="1:11" ht="15" customHeight="1" x14ac:dyDescent="0.25">
      <c r="A943" s="8">
        <v>1209290060</v>
      </c>
      <c r="B943" s="9" t="s">
        <v>2588</v>
      </c>
      <c r="C943" s="8" t="s">
        <v>2568</v>
      </c>
      <c r="D943" s="8">
        <v>14</v>
      </c>
      <c r="E943" s="9">
        <v>3.61</v>
      </c>
      <c r="F943" s="10" t="s">
        <v>684</v>
      </c>
      <c r="G943" s="11" t="s">
        <v>3355</v>
      </c>
      <c r="H943" s="12">
        <v>4.1680000000000002E-2</v>
      </c>
      <c r="I943" s="8">
        <v>4033878410752</v>
      </c>
      <c r="J943" s="8" t="s">
        <v>3282</v>
      </c>
      <c r="K943" s="8" t="s">
        <v>2831</v>
      </c>
    </row>
    <row r="944" spans="1:11" ht="15" customHeight="1" x14ac:dyDescent="0.25">
      <c r="A944" s="8">
        <v>1209290061</v>
      </c>
      <c r="B944" s="9" t="s">
        <v>2588</v>
      </c>
      <c r="C944" s="8" t="s">
        <v>2568</v>
      </c>
      <c r="D944" s="8">
        <v>14</v>
      </c>
      <c r="E944" s="9" t="s">
        <v>3686</v>
      </c>
      <c r="F944" s="10" t="s">
        <v>684</v>
      </c>
      <c r="G944" s="11" t="s">
        <v>3355</v>
      </c>
      <c r="H944" s="12">
        <v>4.512E-2</v>
      </c>
      <c r="I944" s="8">
        <v>4033878410769</v>
      </c>
      <c r="J944" s="8" t="s">
        <v>3282</v>
      </c>
      <c r="K944" s="8" t="s">
        <v>2831</v>
      </c>
    </row>
    <row r="945" spans="1:11" ht="15" customHeight="1" x14ac:dyDescent="0.25">
      <c r="A945" s="8">
        <v>1209290114</v>
      </c>
      <c r="B945" s="9" t="s">
        <v>2588</v>
      </c>
      <c r="C945" s="8" t="s">
        <v>2568</v>
      </c>
      <c r="D945" s="8">
        <v>13</v>
      </c>
      <c r="E945" s="9">
        <v>3.02</v>
      </c>
      <c r="F945" s="10" t="s">
        <v>685</v>
      </c>
      <c r="G945" s="11" t="s">
        <v>3356</v>
      </c>
      <c r="H945" s="12">
        <v>4.0079999999999998E-2</v>
      </c>
      <c r="I945" s="8">
        <v>4033878410776</v>
      </c>
      <c r="J945" s="8" t="s">
        <v>3282</v>
      </c>
      <c r="K945" s="8" t="s">
        <v>2831</v>
      </c>
    </row>
    <row r="946" spans="1:11" ht="15" customHeight="1" x14ac:dyDescent="0.25">
      <c r="A946" s="8">
        <v>1209290115</v>
      </c>
      <c r="B946" s="9" t="s">
        <v>2588</v>
      </c>
      <c r="C946" s="8" t="s">
        <v>2568</v>
      </c>
      <c r="D946" s="8">
        <v>13</v>
      </c>
      <c r="E946" s="9">
        <v>3.04</v>
      </c>
      <c r="F946" s="10" t="s">
        <v>685</v>
      </c>
      <c r="G946" s="11" t="s">
        <v>3356</v>
      </c>
      <c r="H946" s="12">
        <v>4.3520000000000003E-2</v>
      </c>
      <c r="I946" s="8">
        <v>4033878410783</v>
      </c>
      <c r="J946" s="8" t="s">
        <v>3282</v>
      </c>
      <c r="K946" s="8" t="s">
        <v>2831</v>
      </c>
    </row>
    <row r="947" spans="1:11" ht="15" customHeight="1" x14ac:dyDescent="0.25">
      <c r="A947" s="8">
        <v>1209290160</v>
      </c>
      <c r="B947" s="9" t="s">
        <v>2588</v>
      </c>
      <c r="C947" s="8" t="s">
        <v>2568</v>
      </c>
      <c r="D947" s="8">
        <v>14</v>
      </c>
      <c r="E947" s="9">
        <v>3.61</v>
      </c>
      <c r="F947" s="10" t="s">
        <v>686</v>
      </c>
      <c r="G947" s="11" t="s">
        <v>3357</v>
      </c>
      <c r="H947" s="12">
        <v>4.1090000000000002E-2</v>
      </c>
      <c r="I947" s="8">
        <v>4033878410790</v>
      </c>
      <c r="J947" s="8" t="s">
        <v>3282</v>
      </c>
      <c r="K947" s="8" t="s">
        <v>2831</v>
      </c>
    </row>
    <row r="948" spans="1:11" ht="15" customHeight="1" x14ac:dyDescent="0.25">
      <c r="A948" s="8">
        <v>1209290161</v>
      </c>
      <c r="B948" s="9" t="s">
        <v>2588</v>
      </c>
      <c r="C948" s="8" t="s">
        <v>2568</v>
      </c>
      <c r="D948" s="8">
        <v>14</v>
      </c>
      <c r="E948" s="9">
        <v>3.64</v>
      </c>
      <c r="F948" s="10" t="s">
        <v>686</v>
      </c>
      <c r="G948" s="11" t="s">
        <v>3357</v>
      </c>
      <c r="H948" s="12">
        <v>4.453E-2</v>
      </c>
      <c r="I948" s="8">
        <v>4033878410806</v>
      </c>
      <c r="J948" s="8" t="s">
        <v>3282</v>
      </c>
      <c r="K948" s="8" t="s">
        <v>2831</v>
      </c>
    </row>
    <row r="949" spans="1:11" ht="15" customHeight="1" x14ac:dyDescent="0.25">
      <c r="A949" s="8">
        <v>1209290214</v>
      </c>
      <c r="B949" s="9" t="s">
        <v>2588</v>
      </c>
      <c r="C949" s="8" t="s">
        <v>2568</v>
      </c>
      <c r="D949" s="8">
        <v>13</v>
      </c>
      <c r="E949" s="9" t="s">
        <v>3686</v>
      </c>
      <c r="F949" s="10" t="s">
        <v>687</v>
      </c>
      <c r="G949" s="11" t="s">
        <v>3358</v>
      </c>
      <c r="H949" s="12">
        <v>3.9320000000000001E-2</v>
      </c>
      <c r="I949" s="8">
        <v>4033878410813</v>
      </c>
      <c r="J949" s="8" t="s">
        <v>3282</v>
      </c>
      <c r="K949" s="8" t="s">
        <v>2831</v>
      </c>
    </row>
    <row r="950" spans="1:11" ht="15" customHeight="1" x14ac:dyDescent="0.25">
      <c r="A950" s="8">
        <v>1209290215</v>
      </c>
      <c r="B950" s="9" t="s">
        <v>2588</v>
      </c>
      <c r="C950" s="8" t="s">
        <v>2568</v>
      </c>
      <c r="D950" s="8">
        <v>13</v>
      </c>
      <c r="E950" s="9" t="s">
        <v>3686</v>
      </c>
      <c r="F950" s="10" t="s">
        <v>687</v>
      </c>
      <c r="G950" s="11" t="s">
        <v>3358</v>
      </c>
      <c r="H950" s="12">
        <v>4.2759999999999999E-2</v>
      </c>
      <c r="I950" s="8">
        <v>4033878410820</v>
      </c>
      <c r="J950" s="8" t="s">
        <v>3282</v>
      </c>
      <c r="K950" s="8" t="s">
        <v>2831</v>
      </c>
    </row>
    <row r="951" spans="1:11" ht="15" customHeight="1" x14ac:dyDescent="0.25">
      <c r="A951" s="8">
        <v>1209290260</v>
      </c>
      <c r="B951" s="9" t="s">
        <v>2588</v>
      </c>
      <c r="C951" s="8" t="s">
        <v>2568</v>
      </c>
      <c r="D951" s="8">
        <v>14</v>
      </c>
      <c r="E951" s="9" t="s">
        <v>3686</v>
      </c>
      <c r="F951" s="10" t="s">
        <v>688</v>
      </c>
      <c r="G951" s="11" t="s">
        <v>3359</v>
      </c>
      <c r="H951" s="12">
        <v>4.122E-2</v>
      </c>
      <c r="I951" s="8">
        <v>4033878410837</v>
      </c>
      <c r="J951" s="8" t="s">
        <v>3282</v>
      </c>
      <c r="K951" s="8" t="s">
        <v>2831</v>
      </c>
    </row>
    <row r="952" spans="1:11" ht="15" customHeight="1" x14ac:dyDescent="0.25">
      <c r="A952" s="8">
        <v>1209290261</v>
      </c>
      <c r="B952" s="9" t="s">
        <v>2588</v>
      </c>
      <c r="C952" s="8" t="s">
        <v>2568</v>
      </c>
      <c r="D952" s="8">
        <v>14</v>
      </c>
      <c r="E952" s="9" t="s">
        <v>3686</v>
      </c>
      <c r="F952" s="10" t="s">
        <v>688</v>
      </c>
      <c r="G952" s="11" t="s">
        <v>3359</v>
      </c>
      <c r="H952" s="12">
        <v>4.4659999999999998E-2</v>
      </c>
      <c r="I952" s="8">
        <v>4033878410844</v>
      </c>
      <c r="J952" s="8" t="s">
        <v>3282</v>
      </c>
      <c r="K952" s="8" t="s">
        <v>2831</v>
      </c>
    </row>
    <row r="953" spans="1:11" ht="15" customHeight="1" x14ac:dyDescent="0.25">
      <c r="A953" s="8">
        <v>1209320030</v>
      </c>
      <c r="B953" s="9" t="s">
        <v>2588</v>
      </c>
      <c r="C953" s="8" t="s">
        <v>2568</v>
      </c>
      <c r="D953" s="8">
        <v>12</v>
      </c>
      <c r="E953" s="9">
        <v>3.44</v>
      </c>
      <c r="F953" s="10" t="s">
        <v>689</v>
      </c>
      <c r="G953" s="11" t="s">
        <v>3360</v>
      </c>
      <c r="H953" s="12">
        <v>3.8980000000000001E-2</v>
      </c>
      <c r="I953" s="8">
        <v>4033878410851</v>
      </c>
      <c r="J953" s="8" t="s">
        <v>3282</v>
      </c>
      <c r="K953" s="8" t="s">
        <v>2831</v>
      </c>
    </row>
    <row r="954" spans="1:11" ht="15" customHeight="1" x14ac:dyDescent="0.25">
      <c r="A954" s="8">
        <v>1209320031</v>
      </c>
      <c r="B954" s="9" t="s">
        <v>2588</v>
      </c>
      <c r="C954" s="8" t="s">
        <v>2568</v>
      </c>
      <c r="D954" s="8">
        <v>12</v>
      </c>
      <c r="E954" s="9">
        <v>3.46</v>
      </c>
      <c r="F954" s="10" t="s">
        <v>689</v>
      </c>
      <c r="G954" s="11" t="s">
        <v>3360</v>
      </c>
      <c r="H954" s="12">
        <v>4.2419999999999999E-2</v>
      </c>
      <c r="I954" s="8">
        <v>4033878410868</v>
      </c>
      <c r="J954" s="8" t="s">
        <v>3282</v>
      </c>
      <c r="K954" s="8" t="s">
        <v>2831</v>
      </c>
    </row>
    <row r="955" spans="1:11" ht="15" customHeight="1" x14ac:dyDescent="0.25">
      <c r="A955" s="8">
        <v>1209320050</v>
      </c>
      <c r="B955" s="9" t="s">
        <v>2588</v>
      </c>
      <c r="C955" s="8" t="s">
        <v>2568</v>
      </c>
      <c r="D955" s="8">
        <v>11</v>
      </c>
      <c r="E955" s="9">
        <v>2.88</v>
      </c>
      <c r="F955" s="10" t="s">
        <v>690</v>
      </c>
      <c r="G955" s="11" t="s">
        <v>3361</v>
      </c>
      <c r="H955" s="12">
        <v>3.7580000000000002E-2</v>
      </c>
      <c r="I955" s="8">
        <v>4033878410875</v>
      </c>
      <c r="J955" s="8" t="s">
        <v>3282</v>
      </c>
      <c r="K955" s="8" t="s">
        <v>2831</v>
      </c>
    </row>
    <row r="956" spans="1:11" ht="15" customHeight="1" x14ac:dyDescent="0.25">
      <c r="A956" s="8">
        <v>1209320051</v>
      </c>
      <c r="B956" s="9" t="s">
        <v>2588</v>
      </c>
      <c r="C956" s="8" t="s">
        <v>2568</v>
      </c>
      <c r="D956" s="8">
        <v>11</v>
      </c>
      <c r="E956" s="9">
        <v>2.89</v>
      </c>
      <c r="F956" s="10" t="s">
        <v>690</v>
      </c>
      <c r="G956" s="11" t="s">
        <v>3361</v>
      </c>
      <c r="H956" s="12">
        <v>4.1020000000000001E-2</v>
      </c>
      <c r="I956" s="8">
        <v>4033878410882</v>
      </c>
      <c r="J956" s="8" t="s">
        <v>3282</v>
      </c>
      <c r="K956" s="8" t="s">
        <v>2831</v>
      </c>
    </row>
    <row r="957" spans="1:11" ht="15" customHeight="1" x14ac:dyDescent="0.25">
      <c r="A957" s="8">
        <v>1209320130</v>
      </c>
      <c r="B957" s="9" t="s">
        <v>2588</v>
      </c>
      <c r="C957" s="8" t="s">
        <v>2568</v>
      </c>
      <c r="D957" s="8">
        <v>12</v>
      </c>
      <c r="E957" s="9">
        <v>3.44</v>
      </c>
      <c r="F957" s="10" t="s">
        <v>691</v>
      </c>
      <c r="G957" s="11" t="s">
        <v>3362</v>
      </c>
      <c r="H957" s="12">
        <v>3.8780000000000002E-2</v>
      </c>
      <c r="I957" s="8">
        <v>4033878410899</v>
      </c>
      <c r="J957" s="8" t="s">
        <v>3282</v>
      </c>
      <c r="K957" s="8" t="s">
        <v>2831</v>
      </c>
    </row>
    <row r="958" spans="1:11" ht="15" customHeight="1" x14ac:dyDescent="0.25">
      <c r="A958" s="8">
        <v>1209320131</v>
      </c>
      <c r="B958" s="9" t="s">
        <v>2588</v>
      </c>
      <c r="C958" s="8" t="s">
        <v>2568</v>
      </c>
      <c r="D958" s="8">
        <v>12</v>
      </c>
      <c r="E958" s="9">
        <v>3.46</v>
      </c>
      <c r="F958" s="10" t="s">
        <v>691</v>
      </c>
      <c r="G958" s="11" t="s">
        <v>3362</v>
      </c>
      <c r="H958" s="12">
        <v>4.2220000000000001E-2</v>
      </c>
      <c r="I958" s="8">
        <v>4033878410905</v>
      </c>
      <c r="J958" s="8" t="s">
        <v>3282</v>
      </c>
      <c r="K958" s="8" t="s">
        <v>2831</v>
      </c>
    </row>
    <row r="959" spans="1:11" ht="15" customHeight="1" x14ac:dyDescent="0.25">
      <c r="A959" s="8">
        <v>1209320150</v>
      </c>
      <c r="B959" s="9" t="s">
        <v>2588</v>
      </c>
      <c r="C959" s="8" t="s">
        <v>2568</v>
      </c>
      <c r="D959" s="8">
        <v>11</v>
      </c>
      <c r="E959" s="9">
        <v>2.88</v>
      </c>
      <c r="F959" s="10" t="s">
        <v>692</v>
      </c>
      <c r="G959" s="11" t="s">
        <v>3363</v>
      </c>
      <c r="H959" s="12">
        <v>3.737E-2</v>
      </c>
      <c r="I959" s="8">
        <v>4033878410912</v>
      </c>
      <c r="J959" s="8" t="s">
        <v>3282</v>
      </c>
      <c r="K959" s="8" t="s">
        <v>2831</v>
      </c>
    </row>
    <row r="960" spans="1:11" ht="15" customHeight="1" x14ac:dyDescent="0.25">
      <c r="A960" s="8">
        <v>1209320151</v>
      </c>
      <c r="B960" s="9" t="s">
        <v>2588</v>
      </c>
      <c r="C960" s="8" t="s">
        <v>2568</v>
      </c>
      <c r="D960" s="8">
        <v>11</v>
      </c>
      <c r="E960" s="9">
        <v>2.89</v>
      </c>
      <c r="F960" s="10" t="s">
        <v>692</v>
      </c>
      <c r="G960" s="11" t="s">
        <v>3363</v>
      </c>
      <c r="H960" s="12">
        <v>4.0809999999999999E-2</v>
      </c>
      <c r="I960" s="8">
        <v>4033878410929</v>
      </c>
      <c r="J960" s="8" t="s">
        <v>3282</v>
      </c>
      <c r="K960" s="8" t="s">
        <v>2831</v>
      </c>
    </row>
    <row r="961" spans="1:11" ht="15" customHeight="1" x14ac:dyDescent="0.25">
      <c r="A961" s="8">
        <v>1209320230</v>
      </c>
      <c r="B961" s="9" t="s">
        <v>2588</v>
      </c>
      <c r="C961" s="8" t="s">
        <v>2568</v>
      </c>
      <c r="D961" s="8">
        <v>12</v>
      </c>
      <c r="E961" s="9" t="s">
        <v>3686</v>
      </c>
      <c r="F961" s="10" t="s">
        <v>693</v>
      </c>
      <c r="G961" s="11" t="s">
        <v>3364</v>
      </c>
      <c r="H961" s="12">
        <v>3.952E-2</v>
      </c>
      <c r="I961" s="8">
        <v>4033878410936</v>
      </c>
      <c r="J961" s="8" t="s">
        <v>3282</v>
      </c>
      <c r="K961" s="8" t="s">
        <v>2831</v>
      </c>
    </row>
    <row r="962" spans="1:11" ht="15" customHeight="1" x14ac:dyDescent="0.25">
      <c r="A962" s="8">
        <v>1209320231</v>
      </c>
      <c r="B962" s="9" t="s">
        <v>2588</v>
      </c>
      <c r="C962" s="8" t="s">
        <v>2568</v>
      </c>
      <c r="D962" s="8">
        <v>12</v>
      </c>
      <c r="E962" s="9" t="s">
        <v>3686</v>
      </c>
      <c r="F962" s="10" t="s">
        <v>693</v>
      </c>
      <c r="G962" s="11" t="s">
        <v>3364</v>
      </c>
      <c r="H962" s="12">
        <v>4.2959999999999998E-2</v>
      </c>
      <c r="I962" s="8">
        <v>4033878410943</v>
      </c>
      <c r="J962" s="8" t="s">
        <v>3282</v>
      </c>
      <c r="K962" s="8" t="s">
        <v>2831</v>
      </c>
    </row>
    <row r="963" spans="1:11" ht="15" customHeight="1" x14ac:dyDescent="0.25">
      <c r="A963" s="8">
        <v>1209320250</v>
      </c>
      <c r="B963" s="9" t="s">
        <v>2588</v>
      </c>
      <c r="C963" s="8" t="s">
        <v>2568</v>
      </c>
      <c r="D963" s="8">
        <v>11</v>
      </c>
      <c r="E963" s="9" t="s">
        <v>3686</v>
      </c>
      <c r="F963" s="10" t="s">
        <v>694</v>
      </c>
      <c r="G963" s="11" t="s">
        <v>3365</v>
      </c>
      <c r="H963" s="12">
        <v>3.8199999999999998E-2</v>
      </c>
      <c r="I963" s="8">
        <v>4033878410950</v>
      </c>
      <c r="J963" s="8" t="s">
        <v>3282</v>
      </c>
      <c r="K963" s="8" t="s">
        <v>2831</v>
      </c>
    </row>
    <row r="964" spans="1:11" ht="15" customHeight="1" x14ac:dyDescent="0.25">
      <c r="A964" s="8">
        <v>1209320251</v>
      </c>
      <c r="B964" s="9" t="s">
        <v>2588</v>
      </c>
      <c r="C964" s="8" t="s">
        <v>2568</v>
      </c>
      <c r="D964" s="8">
        <v>11</v>
      </c>
      <c r="E964" s="9" t="s">
        <v>3686</v>
      </c>
      <c r="F964" s="10" t="s">
        <v>694</v>
      </c>
      <c r="G964" s="11" t="s">
        <v>3365</v>
      </c>
      <c r="H964" s="12">
        <v>4.1640000000000003E-2</v>
      </c>
      <c r="I964" s="8">
        <v>4033878410967</v>
      </c>
      <c r="J964" s="8" t="s">
        <v>3282</v>
      </c>
      <c r="K964" s="8" t="s">
        <v>2831</v>
      </c>
    </row>
    <row r="965" spans="1:11" ht="15" customHeight="1" x14ac:dyDescent="0.25">
      <c r="A965" s="8">
        <v>1209340070</v>
      </c>
      <c r="B965" s="9" t="s">
        <v>2588</v>
      </c>
      <c r="C965" s="8" t="s">
        <v>2571</v>
      </c>
      <c r="D965" s="8">
        <v>15</v>
      </c>
      <c r="E965" s="9">
        <v>1.53</v>
      </c>
      <c r="F965" s="10" t="s">
        <v>695</v>
      </c>
      <c r="G965" s="11" t="s">
        <v>3366</v>
      </c>
      <c r="H965" s="12">
        <v>2.2939999999999999E-2</v>
      </c>
      <c r="I965" s="8">
        <v>4033878410974</v>
      </c>
      <c r="J965" s="8" t="s">
        <v>3282</v>
      </c>
      <c r="K965" s="8" t="s">
        <v>2831</v>
      </c>
    </row>
    <row r="966" spans="1:11" ht="15" customHeight="1" x14ac:dyDescent="0.25">
      <c r="A966" s="8">
        <v>1209340071</v>
      </c>
      <c r="B966" s="9" t="s">
        <v>2588</v>
      </c>
      <c r="C966" s="8" t="s">
        <v>2571</v>
      </c>
      <c r="D966" s="8">
        <v>15</v>
      </c>
      <c r="E966" s="9">
        <v>1.61</v>
      </c>
      <c r="F966" s="10" t="s">
        <v>695</v>
      </c>
      <c r="G966" s="11" t="s">
        <v>3366</v>
      </c>
      <c r="H966" s="12">
        <v>2.3769999999999999E-2</v>
      </c>
      <c r="I966" s="8">
        <v>4033878410981</v>
      </c>
      <c r="J966" s="8" t="s">
        <v>3282</v>
      </c>
      <c r="K966" s="8" t="s">
        <v>2831</v>
      </c>
    </row>
    <row r="967" spans="1:11" ht="15" customHeight="1" x14ac:dyDescent="0.25">
      <c r="A967" s="8">
        <v>1209340170</v>
      </c>
      <c r="B967" s="9" t="s">
        <v>2588</v>
      </c>
      <c r="C967" s="8" t="s">
        <v>2571</v>
      </c>
      <c r="D967" s="8">
        <v>15</v>
      </c>
      <c r="E967" s="9">
        <v>1.53</v>
      </c>
      <c r="F967" s="10" t="s">
        <v>696</v>
      </c>
      <c r="G967" s="11" t="s">
        <v>3367</v>
      </c>
      <c r="H967" s="12">
        <v>2.2749999999999999E-2</v>
      </c>
      <c r="I967" s="8">
        <v>4033878410998</v>
      </c>
      <c r="J967" s="8" t="s">
        <v>3282</v>
      </c>
      <c r="K967" s="8" t="s">
        <v>2831</v>
      </c>
    </row>
    <row r="968" spans="1:11" ht="15" customHeight="1" x14ac:dyDescent="0.25">
      <c r="A968" s="8">
        <v>1209340171</v>
      </c>
      <c r="B968" s="9" t="s">
        <v>2588</v>
      </c>
      <c r="C968" s="8" t="s">
        <v>2571</v>
      </c>
      <c r="D968" s="8">
        <v>15</v>
      </c>
      <c r="E968" s="9">
        <v>1.61</v>
      </c>
      <c r="F968" s="10" t="s">
        <v>696</v>
      </c>
      <c r="G968" s="11" t="s">
        <v>3367</v>
      </c>
      <c r="H968" s="12">
        <v>2.358E-2</v>
      </c>
      <c r="I968" s="8">
        <v>4033878411001</v>
      </c>
      <c r="J968" s="8" t="s">
        <v>3282</v>
      </c>
      <c r="K968" s="8" t="s">
        <v>2831</v>
      </c>
    </row>
    <row r="969" spans="1:11" ht="15" customHeight="1" x14ac:dyDescent="0.25">
      <c r="A969" s="8">
        <v>1209340270</v>
      </c>
      <c r="B969" s="9" t="s">
        <v>2588</v>
      </c>
      <c r="C969" s="8" t="s">
        <v>2571</v>
      </c>
      <c r="D969" s="8">
        <v>15</v>
      </c>
      <c r="E969" s="9" t="s">
        <v>3686</v>
      </c>
      <c r="F969" s="10" t="s">
        <v>697</v>
      </c>
      <c r="G969" s="11" t="s">
        <v>3368</v>
      </c>
      <c r="H969" s="12">
        <v>2.2870000000000001E-2</v>
      </c>
      <c r="I969" s="8">
        <v>4033878411018</v>
      </c>
      <c r="J969" s="8" t="s">
        <v>3282</v>
      </c>
      <c r="K969" s="8" t="s">
        <v>2831</v>
      </c>
    </row>
    <row r="970" spans="1:11" ht="15" customHeight="1" x14ac:dyDescent="0.25">
      <c r="A970" s="8">
        <v>1209340271</v>
      </c>
      <c r="B970" s="9" t="s">
        <v>2588</v>
      </c>
      <c r="C970" s="8" t="s">
        <v>2571</v>
      </c>
      <c r="D970" s="8">
        <v>15</v>
      </c>
      <c r="E970" s="9" t="s">
        <v>3686</v>
      </c>
      <c r="F970" s="10" t="s">
        <v>697</v>
      </c>
      <c r="G970" s="11" t="s">
        <v>3368</v>
      </c>
      <c r="H970" s="12">
        <v>2.3699999999999999E-2</v>
      </c>
      <c r="I970" s="8">
        <v>4033878411025</v>
      </c>
      <c r="J970" s="8" t="s">
        <v>3282</v>
      </c>
      <c r="K970" s="8" t="s">
        <v>2831</v>
      </c>
    </row>
    <row r="971" spans="1:11" ht="15" customHeight="1" x14ac:dyDescent="0.25">
      <c r="A971" s="8">
        <v>1209360014</v>
      </c>
      <c r="B971" s="9" t="s">
        <v>2588</v>
      </c>
      <c r="C971" s="8" t="s">
        <v>2567</v>
      </c>
      <c r="D971" s="8">
        <v>13</v>
      </c>
      <c r="E971" s="9">
        <v>10.94</v>
      </c>
      <c r="F971" s="10" t="s">
        <v>698</v>
      </c>
      <c r="G971" s="11" t="s">
        <v>3369</v>
      </c>
      <c r="H971" s="12">
        <v>6.6750000000000004E-2</v>
      </c>
      <c r="I971" s="8">
        <v>4033878411032</v>
      </c>
      <c r="J971" s="8" t="s">
        <v>3282</v>
      </c>
      <c r="K971" s="8" t="s">
        <v>2831</v>
      </c>
    </row>
    <row r="972" spans="1:11" ht="15" customHeight="1" x14ac:dyDescent="0.25">
      <c r="A972" s="8">
        <v>1209360015</v>
      </c>
      <c r="B972" s="9" t="s">
        <v>2588</v>
      </c>
      <c r="C972" s="8" t="s">
        <v>2567</v>
      </c>
      <c r="D972" s="8">
        <v>13</v>
      </c>
      <c r="E972" s="9" t="s">
        <v>3686</v>
      </c>
      <c r="F972" s="10" t="s">
        <v>698</v>
      </c>
      <c r="G972" s="11" t="s">
        <v>3369</v>
      </c>
      <c r="H972" s="12">
        <v>7.4770000000000003E-2</v>
      </c>
      <c r="I972" s="8">
        <v>4033878411049</v>
      </c>
      <c r="J972" s="8" t="s">
        <v>3282</v>
      </c>
      <c r="K972" s="8" t="s">
        <v>2831</v>
      </c>
    </row>
    <row r="973" spans="1:11" ht="15" customHeight="1" x14ac:dyDescent="0.25">
      <c r="A973" s="8">
        <v>1209360060</v>
      </c>
      <c r="B973" s="9" t="s">
        <v>2588</v>
      </c>
      <c r="C973" s="8" t="s">
        <v>2567</v>
      </c>
      <c r="D973" s="8">
        <v>14</v>
      </c>
      <c r="E973" s="9">
        <v>13.1</v>
      </c>
      <c r="F973" s="10" t="s">
        <v>699</v>
      </c>
      <c r="G973" s="11" t="s">
        <v>3370</v>
      </c>
      <c r="H973" s="12">
        <v>7.3039999999999994E-2</v>
      </c>
      <c r="I973" s="8">
        <v>4033878411056</v>
      </c>
      <c r="J973" s="8" t="s">
        <v>3282</v>
      </c>
      <c r="K973" s="8" t="s">
        <v>2831</v>
      </c>
    </row>
    <row r="974" spans="1:11" ht="15" customHeight="1" x14ac:dyDescent="0.25">
      <c r="A974" s="8">
        <v>1209360061</v>
      </c>
      <c r="B974" s="9" t="s">
        <v>2588</v>
      </c>
      <c r="C974" s="8" t="s">
        <v>2567</v>
      </c>
      <c r="D974" s="8">
        <v>14</v>
      </c>
      <c r="E974" s="9" t="s">
        <v>3686</v>
      </c>
      <c r="F974" s="10" t="s">
        <v>699</v>
      </c>
      <c r="G974" s="11" t="s">
        <v>3370</v>
      </c>
      <c r="H974" s="12">
        <v>7.8149999999999997E-2</v>
      </c>
      <c r="I974" s="8">
        <v>4033878411063</v>
      </c>
      <c r="J974" s="8" t="s">
        <v>3282</v>
      </c>
      <c r="K974" s="8" t="s">
        <v>2831</v>
      </c>
    </row>
    <row r="975" spans="1:11" ht="15" customHeight="1" x14ac:dyDescent="0.25">
      <c r="A975" s="8">
        <v>1209360114</v>
      </c>
      <c r="B975" s="9" t="s">
        <v>2588</v>
      </c>
      <c r="C975" s="8" t="s">
        <v>2567</v>
      </c>
      <c r="D975" s="8">
        <v>13</v>
      </c>
      <c r="E975" s="9">
        <v>10.94</v>
      </c>
      <c r="F975" s="10" t="s">
        <v>700</v>
      </c>
      <c r="G975" s="11" t="s">
        <v>3371</v>
      </c>
      <c r="H975" s="12">
        <v>6.6290000000000002E-2</v>
      </c>
      <c r="I975" s="8">
        <v>4033878411070</v>
      </c>
      <c r="J975" s="8" t="s">
        <v>3282</v>
      </c>
      <c r="K975" s="8" t="s">
        <v>2831</v>
      </c>
    </row>
    <row r="976" spans="1:11" ht="15" customHeight="1" x14ac:dyDescent="0.25">
      <c r="A976" s="8">
        <v>1209360115</v>
      </c>
      <c r="B976" s="9" t="s">
        <v>2588</v>
      </c>
      <c r="C976" s="8" t="s">
        <v>2567</v>
      </c>
      <c r="D976" s="8">
        <v>13</v>
      </c>
      <c r="E976" s="9">
        <v>11.26</v>
      </c>
      <c r="F976" s="10" t="s">
        <v>700</v>
      </c>
      <c r="G976" s="11" t="s">
        <v>3371</v>
      </c>
      <c r="H976" s="12">
        <v>7.4310000000000001E-2</v>
      </c>
      <c r="I976" s="8">
        <v>4033878411087</v>
      </c>
      <c r="J976" s="8" t="s">
        <v>3282</v>
      </c>
      <c r="K976" s="8" t="s">
        <v>2831</v>
      </c>
    </row>
    <row r="977" spans="1:11" ht="15" customHeight="1" x14ac:dyDescent="0.25">
      <c r="A977" s="8">
        <v>1209360160</v>
      </c>
      <c r="B977" s="9" t="s">
        <v>2588</v>
      </c>
      <c r="C977" s="8" t="s">
        <v>2567</v>
      </c>
      <c r="D977" s="8">
        <v>14</v>
      </c>
      <c r="E977" s="9">
        <v>13.1</v>
      </c>
      <c r="F977" s="10" t="s">
        <v>701</v>
      </c>
      <c r="G977" s="11" t="s">
        <v>3372</v>
      </c>
      <c r="H977" s="12">
        <v>6.9360000000000005E-2</v>
      </c>
      <c r="I977" s="8">
        <v>4033878411094</v>
      </c>
      <c r="J977" s="8" t="s">
        <v>3282</v>
      </c>
      <c r="K977" s="8" t="s">
        <v>2831</v>
      </c>
    </row>
    <row r="978" spans="1:11" ht="15" customHeight="1" x14ac:dyDescent="0.25">
      <c r="A978" s="8">
        <v>1209360161</v>
      </c>
      <c r="B978" s="9" t="s">
        <v>2588</v>
      </c>
      <c r="C978" s="8" t="s">
        <v>2567</v>
      </c>
      <c r="D978" s="8">
        <v>14</v>
      </c>
      <c r="E978" s="9">
        <v>13.49</v>
      </c>
      <c r="F978" s="10" t="s">
        <v>701</v>
      </c>
      <c r="G978" s="11" t="s">
        <v>3372</v>
      </c>
      <c r="H978" s="12">
        <v>7.7380000000000004E-2</v>
      </c>
      <c r="I978" s="8">
        <v>4033878411100</v>
      </c>
      <c r="J978" s="8" t="s">
        <v>3282</v>
      </c>
      <c r="K978" s="8" t="s">
        <v>2831</v>
      </c>
    </row>
    <row r="979" spans="1:11" ht="15" customHeight="1" x14ac:dyDescent="0.25">
      <c r="A979" s="8">
        <v>1209360214</v>
      </c>
      <c r="B979" s="9" t="s">
        <v>2588</v>
      </c>
      <c r="C979" s="8" t="s">
        <v>2567</v>
      </c>
      <c r="D979" s="8">
        <v>13</v>
      </c>
      <c r="E979" s="9" t="s">
        <v>3686</v>
      </c>
      <c r="F979" s="10" t="s">
        <v>702</v>
      </c>
      <c r="G979" s="11" t="s">
        <v>3373</v>
      </c>
      <c r="H979" s="12">
        <v>6.6769999999999996E-2</v>
      </c>
      <c r="I979" s="8">
        <v>4033878411117</v>
      </c>
      <c r="J979" s="8" t="s">
        <v>3282</v>
      </c>
      <c r="K979" s="8" t="s">
        <v>2831</v>
      </c>
    </row>
    <row r="980" spans="1:11" ht="15" customHeight="1" x14ac:dyDescent="0.25">
      <c r="A980" s="8">
        <v>1209360215</v>
      </c>
      <c r="B980" s="9" t="s">
        <v>2588</v>
      </c>
      <c r="C980" s="8" t="s">
        <v>2567</v>
      </c>
      <c r="D980" s="8">
        <v>13</v>
      </c>
      <c r="E980" s="9" t="s">
        <v>3686</v>
      </c>
      <c r="F980" s="10" t="s">
        <v>702</v>
      </c>
      <c r="G980" s="11" t="s">
        <v>3373</v>
      </c>
      <c r="H980" s="12">
        <v>7.4789999999999995E-2</v>
      </c>
      <c r="I980" s="8">
        <v>4033878411124</v>
      </c>
      <c r="J980" s="8" t="s">
        <v>3282</v>
      </c>
      <c r="K980" s="8" t="s">
        <v>2831</v>
      </c>
    </row>
    <row r="981" spans="1:11" ht="15" customHeight="1" x14ac:dyDescent="0.25">
      <c r="A981" s="8">
        <v>1209360260</v>
      </c>
      <c r="B981" s="9" t="s">
        <v>2588</v>
      </c>
      <c r="C981" s="8" t="s">
        <v>2567</v>
      </c>
      <c r="D981" s="8">
        <v>14</v>
      </c>
      <c r="E981" s="9" t="s">
        <v>3686</v>
      </c>
      <c r="F981" s="10" t="s">
        <v>703</v>
      </c>
      <c r="G981" s="11" t="s">
        <v>3374</v>
      </c>
      <c r="H981" s="12">
        <v>6.9959999999999994E-2</v>
      </c>
      <c r="I981" s="8">
        <v>4033878411131</v>
      </c>
      <c r="J981" s="8" t="s">
        <v>3282</v>
      </c>
      <c r="K981" s="8" t="s">
        <v>2831</v>
      </c>
    </row>
    <row r="982" spans="1:11" ht="15" customHeight="1" x14ac:dyDescent="0.25">
      <c r="A982" s="8">
        <v>1209360261</v>
      </c>
      <c r="B982" s="9" t="s">
        <v>2588</v>
      </c>
      <c r="C982" s="8" t="s">
        <v>2567</v>
      </c>
      <c r="D982" s="8">
        <v>14</v>
      </c>
      <c r="E982" s="9" t="s">
        <v>3686</v>
      </c>
      <c r="F982" s="10" t="s">
        <v>703</v>
      </c>
      <c r="G982" s="11" t="s">
        <v>3374</v>
      </c>
      <c r="H982" s="12">
        <v>7.7979999999999994E-2</v>
      </c>
      <c r="I982" s="8">
        <v>4033878411148</v>
      </c>
      <c r="J982" s="8" t="s">
        <v>3282</v>
      </c>
      <c r="K982" s="8" t="s">
        <v>2831</v>
      </c>
    </row>
    <row r="983" spans="1:11" ht="15" customHeight="1" x14ac:dyDescent="0.25">
      <c r="A983" s="8">
        <v>1209380070</v>
      </c>
      <c r="B983" s="9" t="s">
        <v>2588</v>
      </c>
      <c r="C983" s="8" t="s">
        <v>2571</v>
      </c>
      <c r="D983" s="8">
        <v>15</v>
      </c>
      <c r="E983" s="9">
        <v>0.7</v>
      </c>
      <c r="F983" s="10" t="s">
        <v>704</v>
      </c>
      <c r="G983" s="11" t="s">
        <v>3375</v>
      </c>
      <c r="H983" s="12">
        <v>8.1300000000000001E-3</v>
      </c>
      <c r="I983" s="8">
        <v>4033878411155</v>
      </c>
      <c r="J983" s="8" t="s">
        <v>3282</v>
      </c>
      <c r="K983" s="8" t="s">
        <v>2831</v>
      </c>
    </row>
    <row r="984" spans="1:11" ht="15" customHeight="1" x14ac:dyDescent="0.25">
      <c r="A984" s="8">
        <v>1209380071</v>
      </c>
      <c r="B984" s="9" t="s">
        <v>2588</v>
      </c>
      <c r="C984" s="8" t="s">
        <v>2571</v>
      </c>
      <c r="D984" s="8">
        <v>15</v>
      </c>
      <c r="E984" s="9">
        <v>0.76</v>
      </c>
      <c r="F984" s="10" t="s">
        <v>704</v>
      </c>
      <c r="G984" s="11" t="s">
        <v>3375</v>
      </c>
      <c r="H984" s="12">
        <v>8.3800000000000003E-3</v>
      </c>
      <c r="I984" s="8">
        <v>4033878411162</v>
      </c>
      <c r="J984" s="8" t="s">
        <v>3282</v>
      </c>
      <c r="K984" s="8" t="s">
        <v>2831</v>
      </c>
    </row>
    <row r="985" spans="1:11" ht="15" customHeight="1" x14ac:dyDescent="0.25">
      <c r="A985" s="8">
        <v>1209380170</v>
      </c>
      <c r="B985" s="9" t="s">
        <v>2588</v>
      </c>
      <c r="C985" s="8" t="s">
        <v>2571</v>
      </c>
      <c r="D985" s="8">
        <v>15</v>
      </c>
      <c r="E985" s="9">
        <v>0.7</v>
      </c>
      <c r="F985" s="10" t="s">
        <v>705</v>
      </c>
      <c r="G985" s="11" t="s">
        <v>3376</v>
      </c>
      <c r="H985" s="12">
        <v>8.1600000000000006E-3</v>
      </c>
      <c r="I985" s="8">
        <v>4033878411179</v>
      </c>
      <c r="J985" s="8" t="s">
        <v>3282</v>
      </c>
      <c r="K985" s="8" t="s">
        <v>2831</v>
      </c>
    </row>
    <row r="986" spans="1:11" ht="15" customHeight="1" x14ac:dyDescent="0.25">
      <c r="A986" s="8">
        <v>1209380171</v>
      </c>
      <c r="B986" s="9" t="s">
        <v>2588</v>
      </c>
      <c r="C986" s="8" t="s">
        <v>2571</v>
      </c>
      <c r="D986" s="8">
        <v>15</v>
      </c>
      <c r="E986" s="9">
        <v>0.76</v>
      </c>
      <c r="F986" s="10" t="s">
        <v>705</v>
      </c>
      <c r="G986" s="11" t="s">
        <v>3376</v>
      </c>
      <c r="H986" s="12">
        <v>8.4100000000000008E-3</v>
      </c>
      <c r="I986" s="8">
        <v>4033878411186</v>
      </c>
      <c r="J986" s="8" t="s">
        <v>3282</v>
      </c>
      <c r="K986" s="8" t="s">
        <v>2831</v>
      </c>
    </row>
    <row r="987" spans="1:11" ht="15" customHeight="1" x14ac:dyDescent="0.25">
      <c r="A987" s="8">
        <v>1209380270</v>
      </c>
      <c r="B987" s="9" t="s">
        <v>2588</v>
      </c>
      <c r="C987" s="8" t="s">
        <v>2571</v>
      </c>
      <c r="D987" s="8">
        <v>15</v>
      </c>
      <c r="E987" s="9" t="s">
        <v>3686</v>
      </c>
      <c r="F987" s="10" t="s">
        <v>706</v>
      </c>
      <c r="G987" s="11" t="s">
        <v>3377</v>
      </c>
      <c r="H987" s="12">
        <v>8.2400000000000008E-3</v>
      </c>
      <c r="I987" s="8">
        <v>4033878411193</v>
      </c>
      <c r="J987" s="8" t="s">
        <v>3282</v>
      </c>
      <c r="K987" s="8" t="s">
        <v>2831</v>
      </c>
    </row>
    <row r="988" spans="1:11" ht="15" customHeight="1" x14ac:dyDescent="0.25">
      <c r="A988" s="8">
        <v>1209380271</v>
      </c>
      <c r="B988" s="9" t="s">
        <v>2588</v>
      </c>
      <c r="C988" s="8" t="s">
        <v>2571</v>
      </c>
      <c r="D988" s="8">
        <v>15</v>
      </c>
      <c r="E988" s="9" t="s">
        <v>3686</v>
      </c>
      <c r="F988" s="10" t="s">
        <v>706</v>
      </c>
      <c r="G988" s="11" t="s">
        <v>3377</v>
      </c>
      <c r="H988" s="12">
        <v>8.4899999999999993E-3</v>
      </c>
      <c r="I988" s="8">
        <v>4033878411209</v>
      </c>
      <c r="J988" s="8" t="s">
        <v>3282</v>
      </c>
      <c r="K988" s="8" t="s">
        <v>2831</v>
      </c>
    </row>
    <row r="989" spans="1:11" ht="15" customHeight="1" x14ac:dyDescent="0.25">
      <c r="A989" s="8">
        <v>1209400030</v>
      </c>
      <c r="B989" s="9" t="s">
        <v>2588</v>
      </c>
      <c r="C989" s="8" t="s">
        <v>2567</v>
      </c>
      <c r="D989" s="8">
        <v>12</v>
      </c>
      <c r="E989" s="9">
        <v>12.49</v>
      </c>
      <c r="F989" s="10" t="s">
        <v>707</v>
      </c>
      <c r="G989" s="11" t="s">
        <v>3378</v>
      </c>
      <c r="H989" s="12">
        <v>6.9290000000000004E-2</v>
      </c>
      <c r="I989" s="8">
        <v>4033878411216</v>
      </c>
      <c r="J989" s="8" t="s">
        <v>3282</v>
      </c>
      <c r="K989" s="8" t="s">
        <v>2831</v>
      </c>
    </row>
    <row r="990" spans="1:11" ht="15" customHeight="1" x14ac:dyDescent="0.25">
      <c r="A990" s="8">
        <v>1209400031</v>
      </c>
      <c r="B990" s="9" t="s">
        <v>2588</v>
      </c>
      <c r="C990" s="8" t="s">
        <v>2567</v>
      </c>
      <c r="D990" s="8">
        <v>12</v>
      </c>
      <c r="E990" s="9" t="s">
        <v>3686</v>
      </c>
      <c r="F990" s="10" t="s">
        <v>707</v>
      </c>
      <c r="G990" s="11" t="s">
        <v>3378</v>
      </c>
      <c r="H990" s="12">
        <v>7.7310000000000004E-2</v>
      </c>
      <c r="I990" s="8">
        <v>4033878411223</v>
      </c>
      <c r="J990" s="8" t="s">
        <v>3282</v>
      </c>
      <c r="K990" s="8" t="s">
        <v>2831</v>
      </c>
    </row>
    <row r="991" spans="1:11" ht="15" customHeight="1" x14ac:dyDescent="0.25">
      <c r="A991" s="8">
        <v>1209400050</v>
      </c>
      <c r="B991" s="9" t="s">
        <v>2588</v>
      </c>
      <c r="C991" s="8" t="s">
        <v>2567</v>
      </c>
      <c r="D991" s="8">
        <v>11</v>
      </c>
      <c r="E991" s="9">
        <v>10.42</v>
      </c>
      <c r="F991" s="10" t="s">
        <v>708</v>
      </c>
      <c r="G991" s="11" t="s">
        <v>3379</v>
      </c>
      <c r="H991" s="12">
        <v>6.6610000000000003E-2</v>
      </c>
      <c r="I991" s="8">
        <v>4033878411230</v>
      </c>
      <c r="J991" s="8" t="s">
        <v>3282</v>
      </c>
      <c r="K991" s="8" t="s">
        <v>2831</v>
      </c>
    </row>
    <row r="992" spans="1:11" ht="15" customHeight="1" x14ac:dyDescent="0.25">
      <c r="A992" s="8">
        <v>1209400051</v>
      </c>
      <c r="B992" s="9" t="s">
        <v>2588</v>
      </c>
      <c r="C992" s="8" t="s">
        <v>2567</v>
      </c>
      <c r="D992" s="8">
        <v>11</v>
      </c>
      <c r="E992" s="9">
        <v>10.73</v>
      </c>
      <c r="F992" s="10" t="s">
        <v>708</v>
      </c>
      <c r="G992" s="11" t="s">
        <v>3379</v>
      </c>
      <c r="H992" s="12">
        <v>7.4630000000000002E-2</v>
      </c>
      <c r="I992" s="8">
        <v>4033878411247</v>
      </c>
      <c r="J992" s="8" t="s">
        <v>3282</v>
      </c>
      <c r="K992" s="8" t="s">
        <v>2831</v>
      </c>
    </row>
    <row r="993" spans="1:11" ht="15" customHeight="1" x14ac:dyDescent="0.25">
      <c r="A993" s="8">
        <v>1209400130</v>
      </c>
      <c r="B993" s="9" t="s">
        <v>2588</v>
      </c>
      <c r="C993" s="8" t="s">
        <v>2567</v>
      </c>
      <c r="D993" s="8">
        <v>12</v>
      </c>
      <c r="E993" s="9">
        <v>12.49</v>
      </c>
      <c r="F993" s="10" t="s">
        <v>709</v>
      </c>
      <c r="G993" s="11" t="s">
        <v>3380</v>
      </c>
      <c r="H993" s="12">
        <v>6.8790000000000004E-2</v>
      </c>
      <c r="I993" s="8">
        <v>4033878411254</v>
      </c>
      <c r="J993" s="8" t="s">
        <v>3282</v>
      </c>
      <c r="K993" s="8" t="s">
        <v>2831</v>
      </c>
    </row>
    <row r="994" spans="1:11" ht="15" customHeight="1" x14ac:dyDescent="0.25">
      <c r="A994" s="8">
        <v>1209400131</v>
      </c>
      <c r="B994" s="9" t="s">
        <v>2588</v>
      </c>
      <c r="C994" s="8" t="s">
        <v>2567</v>
      </c>
      <c r="D994" s="8">
        <v>12</v>
      </c>
      <c r="E994" s="9">
        <v>12.89</v>
      </c>
      <c r="F994" s="10" t="s">
        <v>709</v>
      </c>
      <c r="G994" s="11" t="s">
        <v>3380</v>
      </c>
      <c r="H994" s="12">
        <v>7.6810000000000003E-2</v>
      </c>
      <c r="I994" s="8">
        <v>4033878411261</v>
      </c>
      <c r="J994" s="8" t="s">
        <v>3282</v>
      </c>
      <c r="K994" s="8" t="s">
        <v>2831</v>
      </c>
    </row>
    <row r="995" spans="1:11" ht="15" customHeight="1" x14ac:dyDescent="0.25">
      <c r="A995" s="8">
        <v>1209400150</v>
      </c>
      <c r="B995" s="9" t="s">
        <v>2588</v>
      </c>
      <c r="C995" s="8" t="s">
        <v>2567</v>
      </c>
      <c r="D995" s="8">
        <v>11</v>
      </c>
      <c r="E995" s="9">
        <v>10.42</v>
      </c>
      <c r="F995" s="10" t="s">
        <v>710</v>
      </c>
      <c r="G995" s="11" t="s">
        <v>3381</v>
      </c>
      <c r="H995" s="12">
        <v>6.6070000000000004E-2</v>
      </c>
      <c r="I995" s="8">
        <v>4033878411278</v>
      </c>
      <c r="J995" s="8" t="s">
        <v>3282</v>
      </c>
      <c r="K995" s="8" t="s">
        <v>2831</v>
      </c>
    </row>
    <row r="996" spans="1:11" ht="15" customHeight="1" x14ac:dyDescent="0.25">
      <c r="A996" s="8">
        <v>1209400151</v>
      </c>
      <c r="B996" s="9" t="s">
        <v>2588</v>
      </c>
      <c r="C996" s="8" t="s">
        <v>2567</v>
      </c>
      <c r="D996" s="8">
        <v>11</v>
      </c>
      <c r="E996" s="9">
        <v>10.73</v>
      </c>
      <c r="F996" s="10" t="s">
        <v>710</v>
      </c>
      <c r="G996" s="11" t="s">
        <v>3381</v>
      </c>
      <c r="H996" s="12">
        <v>7.4090000000000003E-2</v>
      </c>
      <c r="I996" s="8">
        <v>4033878411285</v>
      </c>
      <c r="J996" s="8" t="s">
        <v>3282</v>
      </c>
      <c r="K996" s="8" t="s">
        <v>2831</v>
      </c>
    </row>
    <row r="997" spans="1:11" ht="15" customHeight="1" x14ac:dyDescent="0.25">
      <c r="A997" s="8">
        <v>1209400230</v>
      </c>
      <c r="B997" s="9" t="s">
        <v>2588</v>
      </c>
      <c r="C997" s="8" t="s">
        <v>2567</v>
      </c>
      <c r="D997" s="8">
        <v>12</v>
      </c>
      <c r="E997" s="9" t="s">
        <v>3686</v>
      </c>
      <c r="F997" s="10" t="s">
        <v>711</v>
      </c>
      <c r="G997" s="11" t="s">
        <v>3382</v>
      </c>
      <c r="H997" s="12">
        <v>6.9290000000000004E-2</v>
      </c>
      <c r="I997" s="8">
        <v>4033878411292</v>
      </c>
      <c r="J997" s="8" t="s">
        <v>3282</v>
      </c>
      <c r="K997" s="8" t="s">
        <v>2831</v>
      </c>
    </row>
    <row r="998" spans="1:11" ht="15" customHeight="1" x14ac:dyDescent="0.25">
      <c r="A998" s="8">
        <v>1209400231</v>
      </c>
      <c r="B998" s="9" t="s">
        <v>2588</v>
      </c>
      <c r="C998" s="8" t="s">
        <v>2567</v>
      </c>
      <c r="D998" s="8">
        <v>12</v>
      </c>
      <c r="E998" s="9" t="s">
        <v>3686</v>
      </c>
      <c r="F998" s="10" t="s">
        <v>711</v>
      </c>
      <c r="G998" s="11" t="s">
        <v>3382</v>
      </c>
      <c r="H998" s="12">
        <v>7.7310000000000004E-2</v>
      </c>
      <c r="I998" s="8">
        <v>4033878411308</v>
      </c>
      <c r="J998" s="8" t="s">
        <v>3282</v>
      </c>
      <c r="K998" s="8" t="s">
        <v>2831</v>
      </c>
    </row>
    <row r="999" spans="1:11" ht="15" customHeight="1" x14ac:dyDescent="0.25">
      <c r="A999" s="8">
        <v>1209400250</v>
      </c>
      <c r="B999" s="9" t="s">
        <v>2588</v>
      </c>
      <c r="C999" s="8" t="s">
        <v>2567</v>
      </c>
      <c r="D999" s="8">
        <v>11</v>
      </c>
      <c r="E999" s="9" t="s">
        <v>3686</v>
      </c>
      <c r="F999" s="10" t="s">
        <v>712</v>
      </c>
      <c r="G999" s="11" t="s">
        <v>3383</v>
      </c>
      <c r="H999" s="12">
        <v>6.6290000000000002E-2</v>
      </c>
      <c r="I999" s="8">
        <v>4033878411315</v>
      </c>
      <c r="J999" s="8" t="s">
        <v>3282</v>
      </c>
      <c r="K999" s="8" t="s">
        <v>2831</v>
      </c>
    </row>
    <row r="1000" spans="1:11" ht="15" customHeight="1" x14ac:dyDescent="0.25">
      <c r="A1000" s="8">
        <v>1209400251</v>
      </c>
      <c r="B1000" s="9" t="s">
        <v>2588</v>
      </c>
      <c r="C1000" s="8" t="s">
        <v>2567</v>
      </c>
      <c r="D1000" s="8">
        <v>11</v>
      </c>
      <c r="E1000" s="9" t="s">
        <v>3686</v>
      </c>
      <c r="F1000" s="10" t="s">
        <v>712</v>
      </c>
      <c r="G1000" s="11" t="s">
        <v>3383</v>
      </c>
      <c r="H1000" s="12">
        <v>7.4310000000000001E-2</v>
      </c>
      <c r="I1000" s="8">
        <v>4033878411322</v>
      </c>
      <c r="J1000" s="8" t="s">
        <v>3282</v>
      </c>
      <c r="K1000" s="8" t="s">
        <v>2831</v>
      </c>
    </row>
    <row r="1001" spans="1:11" ht="15" customHeight="1" x14ac:dyDescent="0.25">
      <c r="A1001" s="8">
        <v>1209420014</v>
      </c>
      <c r="B1001" s="9" t="s">
        <v>2588</v>
      </c>
      <c r="C1001" s="8" t="s">
        <v>2569</v>
      </c>
      <c r="D1001" s="8">
        <v>13</v>
      </c>
      <c r="E1001" s="9">
        <v>18.28</v>
      </c>
      <c r="F1001" s="10" t="s">
        <v>713</v>
      </c>
      <c r="G1001" s="11" t="s">
        <v>3384</v>
      </c>
      <c r="H1001" s="12">
        <v>8.0920000000000006E-2</v>
      </c>
      <c r="I1001" s="8">
        <v>4033878411339</v>
      </c>
      <c r="J1001" s="8" t="s">
        <v>3282</v>
      </c>
      <c r="K1001" s="8" t="s">
        <v>2831</v>
      </c>
    </row>
    <row r="1002" spans="1:11" ht="15" customHeight="1" x14ac:dyDescent="0.25">
      <c r="A1002" s="8">
        <v>1209420015</v>
      </c>
      <c r="B1002" s="9" t="s">
        <v>2588</v>
      </c>
      <c r="C1002" s="8" t="s">
        <v>2569</v>
      </c>
      <c r="D1002" s="8">
        <v>13</v>
      </c>
      <c r="E1002" s="9" t="s">
        <v>3686</v>
      </c>
      <c r="F1002" s="10" t="s">
        <v>713</v>
      </c>
      <c r="G1002" s="11" t="s">
        <v>3384</v>
      </c>
      <c r="H1002" s="12">
        <v>0.09</v>
      </c>
      <c r="I1002" s="8">
        <v>4033878411346</v>
      </c>
      <c r="J1002" s="8" t="s">
        <v>3282</v>
      </c>
      <c r="K1002" s="8" t="s">
        <v>2831</v>
      </c>
    </row>
    <row r="1003" spans="1:11" ht="15" customHeight="1" x14ac:dyDescent="0.25">
      <c r="A1003" s="8">
        <v>1209420060</v>
      </c>
      <c r="B1003" s="9" t="s">
        <v>2588</v>
      </c>
      <c r="C1003" s="8" t="s">
        <v>2569</v>
      </c>
      <c r="D1003" s="8">
        <v>14</v>
      </c>
      <c r="E1003" s="9" t="s">
        <v>3686</v>
      </c>
      <c r="F1003" s="10" t="s">
        <v>714</v>
      </c>
      <c r="G1003" s="11" t="s">
        <v>3385</v>
      </c>
      <c r="H1003" s="12">
        <v>8.6610000000000006E-2</v>
      </c>
      <c r="I1003" s="8">
        <v>4033878411353</v>
      </c>
      <c r="J1003" s="8" t="s">
        <v>3282</v>
      </c>
      <c r="K1003" s="8" t="s">
        <v>2831</v>
      </c>
    </row>
    <row r="1004" spans="1:11" ht="15" customHeight="1" x14ac:dyDescent="0.25">
      <c r="A1004" s="8">
        <v>1209420061</v>
      </c>
      <c r="B1004" s="9" t="s">
        <v>2588</v>
      </c>
      <c r="C1004" s="8" t="s">
        <v>2569</v>
      </c>
      <c r="D1004" s="8">
        <v>14</v>
      </c>
      <c r="E1004" s="9" t="s">
        <v>3686</v>
      </c>
      <c r="F1004" s="10" t="s">
        <v>714</v>
      </c>
      <c r="G1004" s="11" t="s">
        <v>3385</v>
      </c>
      <c r="H1004" s="12">
        <v>9.5689999999999997E-2</v>
      </c>
      <c r="I1004" s="8">
        <v>4033878411360</v>
      </c>
      <c r="J1004" s="8" t="s">
        <v>3282</v>
      </c>
      <c r="K1004" s="8" t="s">
        <v>2831</v>
      </c>
    </row>
    <row r="1005" spans="1:11" ht="15" customHeight="1" x14ac:dyDescent="0.25">
      <c r="A1005" s="8">
        <v>1209420114</v>
      </c>
      <c r="B1005" s="9" t="s">
        <v>2588</v>
      </c>
      <c r="C1005" s="8" t="s">
        <v>2569</v>
      </c>
      <c r="D1005" s="8">
        <v>13</v>
      </c>
      <c r="E1005" s="9">
        <v>18.28</v>
      </c>
      <c r="F1005" s="10" t="s">
        <v>715</v>
      </c>
      <c r="G1005" s="11" t="s">
        <v>3386</v>
      </c>
      <c r="H1005" s="12">
        <v>8.2250000000000004E-2</v>
      </c>
      <c r="I1005" s="8">
        <v>4033878411377</v>
      </c>
      <c r="J1005" s="8" t="s">
        <v>3282</v>
      </c>
      <c r="K1005" s="8" t="s">
        <v>2831</v>
      </c>
    </row>
    <row r="1006" spans="1:11" ht="15" customHeight="1" x14ac:dyDescent="0.25">
      <c r="A1006" s="8">
        <v>1209420115</v>
      </c>
      <c r="B1006" s="9" t="s">
        <v>2588</v>
      </c>
      <c r="C1006" s="8" t="s">
        <v>2569</v>
      </c>
      <c r="D1006" s="8">
        <v>13</v>
      </c>
      <c r="E1006" s="9">
        <v>18.82</v>
      </c>
      <c r="F1006" s="10" t="s">
        <v>715</v>
      </c>
      <c r="G1006" s="11" t="s">
        <v>3386</v>
      </c>
      <c r="H1006" s="12">
        <v>9.1329999999999995E-2</v>
      </c>
      <c r="I1006" s="8">
        <v>4033878411384</v>
      </c>
      <c r="J1006" s="8" t="s">
        <v>3282</v>
      </c>
      <c r="K1006" s="8" t="s">
        <v>2831</v>
      </c>
    </row>
    <row r="1007" spans="1:11" ht="15" customHeight="1" x14ac:dyDescent="0.25">
      <c r="A1007" s="8">
        <v>1209420160</v>
      </c>
      <c r="B1007" s="9" t="s">
        <v>2588</v>
      </c>
      <c r="C1007" s="8" t="s">
        <v>2569</v>
      </c>
      <c r="D1007" s="8">
        <v>14</v>
      </c>
      <c r="E1007" s="9">
        <v>21.93</v>
      </c>
      <c r="F1007" s="10" t="s">
        <v>716</v>
      </c>
      <c r="G1007" s="11" t="s">
        <v>3387</v>
      </c>
      <c r="H1007" s="12">
        <v>8.5779999999999995E-2</v>
      </c>
      <c r="I1007" s="8">
        <v>4033878411391</v>
      </c>
      <c r="J1007" s="8" t="s">
        <v>3282</v>
      </c>
      <c r="K1007" s="8" t="s">
        <v>2831</v>
      </c>
    </row>
    <row r="1008" spans="1:11" ht="15" customHeight="1" x14ac:dyDescent="0.25">
      <c r="A1008" s="8">
        <v>1209420161</v>
      </c>
      <c r="B1008" s="9" t="s">
        <v>2588</v>
      </c>
      <c r="C1008" s="8" t="s">
        <v>2569</v>
      </c>
      <c r="D1008" s="8">
        <v>14</v>
      </c>
      <c r="E1008" s="9">
        <v>22.58</v>
      </c>
      <c r="F1008" s="10" t="s">
        <v>716</v>
      </c>
      <c r="G1008" s="11" t="s">
        <v>3387</v>
      </c>
      <c r="H1008" s="12">
        <v>9.4850000000000004E-2</v>
      </c>
      <c r="I1008" s="8">
        <v>4033878411407</v>
      </c>
      <c r="J1008" s="8" t="s">
        <v>3282</v>
      </c>
      <c r="K1008" s="8" t="s">
        <v>2831</v>
      </c>
    </row>
    <row r="1009" spans="1:11" ht="15" customHeight="1" x14ac:dyDescent="0.25">
      <c r="A1009" s="8">
        <v>1209420214</v>
      </c>
      <c r="B1009" s="9" t="s">
        <v>2588</v>
      </c>
      <c r="C1009" s="8" t="s">
        <v>2569</v>
      </c>
      <c r="D1009" s="8">
        <v>13</v>
      </c>
      <c r="E1009" s="9" t="s">
        <v>3686</v>
      </c>
      <c r="F1009" s="10" t="s">
        <v>717</v>
      </c>
      <c r="G1009" s="11" t="s">
        <v>3388</v>
      </c>
      <c r="H1009" s="12">
        <v>8.2220000000000001E-2</v>
      </c>
      <c r="I1009" s="8">
        <v>4033878411414</v>
      </c>
      <c r="J1009" s="8" t="s">
        <v>3282</v>
      </c>
      <c r="K1009" s="8" t="s">
        <v>2831</v>
      </c>
    </row>
    <row r="1010" spans="1:11" ht="15" customHeight="1" x14ac:dyDescent="0.25">
      <c r="A1010" s="8">
        <v>1209420215</v>
      </c>
      <c r="B1010" s="9" t="s">
        <v>2588</v>
      </c>
      <c r="C1010" s="8" t="s">
        <v>2569</v>
      </c>
      <c r="D1010" s="8">
        <v>13</v>
      </c>
      <c r="E1010" s="9" t="s">
        <v>3686</v>
      </c>
      <c r="F1010" s="10" t="s">
        <v>717</v>
      </c>
      <c r="G1010" s="11" t="s">
        <v>3388</v>
      </c>
      <c r="H1010" s="12">
        <v>9.1310000000000002E-2</v>
      </c>
      <c r="I1010" s="8">
        <v>4033878411421</v>
      </c>
      <c r="J1010" s="8" t="s">
        <v>3282</v>
      </c>
      <c r="K1010" s="8" t="s">
        <v>2831</v>
      </c>
    </row>
    <row r="1011" spans="1:11" ht="15" customHeight="1" x14ac:dyDescent="0.25">
      <c r="A1011" s="8">
        <v>1209420260</v>
      </c>
      <c r="B1011" s="9" t="s">
        <v>2588</v>
      </c>
      <c r="C1011" s="8" t="s">
        <v>2569</v>
      </c>
      <c r="D1011" s="8">
        <v>14</v>
      </c>
      <c r="E1011" s="9" t="s">
        <v>3686</v>
      </c>
      <c r="F1011" s="10" t="s">
        <v>718</v>
      </c>
      <c r="G1011" s="11" t="s">
        <v>3389</v>
      </c>
      <c r="H1011" s="12">
        <v>8.6999999999999994E-2</v>
      </c>
      <c r="I1011" s="8">
        <v>4033878411438</v>
      </c>
      <c r="J1011" s="8" t="s">
        <v>3282</v>
      </c>
      <c r="K1011" s="8" t="s">
        <v>2831</v>
      </c>
    </row>
    <row r="1012" spans="1:11" ht="15" customHeight="1" x14ac:dyDescent="0.25">
      <c r="A1012" s="8">
        <v>1209420261</v>
      </c>
      <c r="B1012" s="9" t="s">
        <v>2588</v>
      </c>
      <c r="C1012" s="8" t="s">
        <v>2569</v>
      </c>
      <c r="D1012" s="8">
        <v>14</v>
      </c>
      <c r="E1012" s="9" t="s">
        <v>3686</v>
      </c>
      <c r="F1012" s="10" t="s">
        <v>718</v>
      </c>
      <c r="G1012" s="11" t="s">
        <v>3389</v>
      </c>
      <c r="H1012" s="12">
        <v>9.6079999999999999E-2</v>
      </c>
      <c r="I1012" s="8">
        <v>4033878411445</v>
      </c>
      <c r="J1012" s="8" t="s">
        <v>3282</v>
      </c>
      <c r="K1012" s="8" t="s">
        <v>2831</v>
      </c>
    </row>
    <row r="1013" spans="1:11" ht="15" customHeight="1" x14ac:dyDescent="0.25">
      <c r="A1013" s="8">
        <v>1209480014</v>
      </c>
      <c r="B1013" s="9" t="s">
        <v>2588</v>
      </c>
      <c r="C1013" s="8" t="s">
        <v>2569</v>
      </c>
      <c r="D1013" s="8">
        <v>13</v>
      </c>
      <c r="E1013" s="9" t="s">
        <v>3686</v>
      </c>
      <c r="F1013" s="10" t="s">
        <v>719</v>
      </c>
      <c r="G1013" s="11" t="s">
        <v>3390</v>
      </c>
      <c r="H1013" s="12">
        <v>9.0539999999999995E-2</v>
      </c>
      <c r="I1013" s="8">
        <v>4033878411452</v>
      </c>
      <c r="J1013" s="8" t="s">
        <v>3282</v>
      </c>
      <c r="K1013" s="8" t="s">
        <v>2831</v>
      </c>
    </row>
    <row r="1014" spans="1:11" ht="15" customHeight="1" x14ac:dyDescent="0.25">
      <c r="A1014" s="8">
        <v>1209480015</v>
      </c>
      <c r="B1014" s="9" t="s">
        <v>2588</v>
      </c>
      <c r="C1014" s="8" t="s">
        <v>2569</v>
      </c>
      <c r="D1014" s="8">
        <v>13</v>
      </c>
      <c r="E1014" s="9" t="s">
        <v>3686</v>
      </c>
      <c r="F1014" s="10" t="s">
        <v>719</v>
      </c>
      <c r="G1014" s="11" t="s">
        <v>3390</v>
      </c>
      <c r="H1014" s="12">
        <v>0.1036</v>
      </c>
      <c r="I1014" s="8">
        <v>4033878411469</v>
      </c>
      <c r="J1014" s="8" t="s">
        <v>3282</v>
      </c>
      <c r="K1014" s="8" t="s">
        <v>2831</v>
      </c>
    </row>
    <row r="1015" spans="1:11" ht="15" customHeight="1" x14ac:dyDescent="0.25">
      <c r="A1015" s="8">
        <v>1209480060</v>
      </c>
      <c r="B1015" s="9" t="s">
        <v>2588</v>
      </c>
      <c r="C1015" s="8" t="s">
        <v>2569</v>
      </c>
      <c r="D1015" s="8">
        <v>14</v>
      </c>
      <c r="E1015" s="9" t="s">
        <v>3686</v>
      </c>
      <c r="F1015" s="10" t="s">
        <v>720</v>
      </c>
      <c r="G1015" s="11" t="s">
        <v>3391</v>
      </c>
      <c r="H1015" s="12">
        <v>9.3939999999999996E-2</v>
      </c>
      <c r="I1015" s="8">
        <v>4033878411476</v>
      </c>
      <c r="J1015" s="8" t="s">
        <v>3282</v>
      </c>
      <c r="K1015" s="8" t="s">
        <v>2831</v>
      </c>
    </row>
    <row r="1016" spans="1:11" ht="15" customHeight="1" x14ac:dyDescent="0.25">
      <c r="A1016" s="8">
        <v>1209480061</v>
      </c>
      <c r="B1016" s="9" t="s">
        <v>2588</v>
      </c>
      <c r="C1016" s="8" t="s">
        <v>2569</v>
      </c>
      <c r="D1016" s="8">
        <v>14</v>
      </c>
      <c r="E1016" s="9" t="s">
        <v>3686</v>
      </c>
      <c r="F1016" s="10" t="s">
        <v>720</v>
      </c>
      <c r="G1016" s="11" t="s">
        <v>3391</v>
      </c>
      <c r="H1016" s="12">
        <v>0.107</v>
      </c>
      <c r="I1016" s="8">
        <v>4033878411483</v>
      </c>
      <c r="J1016" s="8" t="s">
        <v>3282</v>
      </c>
      <c r="K1016" s="8" t="s">
        <v>2831</v>
      </c>
    </row>
    <row r="1017" spans="1:11" ht="15" customHeight="1" x14ac:dyDescent="0.25">
      <c r="A1017" s="8">
        <v>1209480114</v>
      </c>
      <c r="B1017" s="9" t="s">
        <v>2588</v>
      </c>
      <c r="C1017" s="8" t="s">
        <v>2569</v>
      </c>
      <c r="D1017" s="8">
        <v>13</v>
      </c>
      <c r="E1017" s="9">
        <v>20.12</v>
      </c>
      <c r="F1017" s="10" t="s">
        <v>721</v>
      </c>
      <c r="G1017" s="11" t="s">
        <v>3392</v>
      </c>
      <c r="H1017" s="12">
        <v>8.8469999999999993E-2</v>
      </c>
      <c r="I1017" s="8">
        <v>4033878411490</v>
      </c>
      <c r="J1017" s="8" t="s">
        <v>3282</v>
      </c>
      <c r="K1017" s="8" t="s">
        <v>2831</v>
      </c>
    </row>
    <row r="1018" spans="1:11" ht="15" customHeight="1" x14ac:dyDescent="0.25">
      <c r="A1018" s="8">
        <v>1209480115</v>
      </c>
      <c r="B1018" s="9" t="s">
        <v>2588</v>
      </c>
      <c r="C1018" s="8" t="s">
        <v>2569</v>
      </c>
      <c r="D1018" s="8">
        <v>13</v>
      </c>
      <c r="E1018" s="9">
        <v>20.65</v>
      </c>
      <c r="F1018" s="10" t="s">
        <v>721</v>
      </c>
      <c r="G1018" s="11" t="s">
        <v>3392</v>
      </c>
      <c r="H1018" s="12">
        <v>0.10153</v>
      </c>
      <c r="I1018" s="8">
        <v>4033878411506</v>
      </c>
      <c r="J1018" s="8" t="s">
        <v>3282</v>
      </c>
      <c r="K1018" s="8" t="s">
        <v>2831</v>
      </c>
    </row>
    <row r="1019" spans="1:11" ht="15" customHeight="1" x14ac:dyDescent="0.25">
      <c r="A1019" s="8">
        <v>1209480160</v>
      </c>
      <c r="B1019" s="9" t="s">
        <v>2588</v>
      </c>
      <c r="C1019" s="8" t="s">
        <v>2569</v>
      </c>
      <c r="D1019" s="8">
        <v>14</v>
      </c>
      <c r="E1019" s="9">
        <v>24.14</v>
      </c>
      <c r="F1019" s="10" t="s">
        <v>722</v>
      </c>
      <c r="G1019" s="11" t="s">
        <v>3393</v>
      </c>
      <c r="H1019" s="12">
        <v>9.2069999999999999E-2</v>
      </c>
      <c r="I1019" s="8">
        <v>4033878411513</v>
      </c>
      <c r="J1019" s="8" t="s">
        <v>3282</v>
      </c>
      <c r="K1019" s="8" t="s">
        <v>2831</v>
      </c>
    </row>
    <row r="1020" spans="1:11" ht="15" customHeight="1" x14ac:dyDescent="0.25">
      <c r="A1020" s="8">
        <v>1209480161</v>
      </c>
      <c r="B1020" s="9" t="s">
        <v>2588</v>
      </c>
      <c r="C1020" s="8" t="s">
        <v>2569</v>
      </c>
      <c r="D1020" s="8">
        <v>14</v>
      </c>
      <c r="E1020" s="9">
        <v>24.77</v>
      </c>
      <c r="F1020" s="10" t="s">
        <v>722</v>
      </c>
      <c r="G1020" s="11" t="s">
        <v>3393</v>
      </c>
      <c r="H1020" s="12">
        <v>0.10513</v>
      </c>
      <c r="I1020" s="8">
        <v>4033878411520</v>
      </c>
      <c r="J1020" s="8" t="s">
        <v>3282</v>
      </c>
      <c r="K1020" s="8" t="s">
        <v>2831</v>
      </c>
    </row>
    <row r="1021" spans="1:11" ht="15" customHeight="1" x14ac:dyDescent="0.25">
      <c r="A1021" s="8">
        <v>1209480214</v>
      </c>
      <c r="B1021" s="9" t="s">
        <v>2588</v>
      </c>
      <c r="C1021" s="8" t="s">
        <v>2569</v>
      </c>
      <c r="D1021" s="8">
        <v>13</v>
      </c>
      <c r="E1021" s="9" t="s">
        <v>3686</v>
      </c>
      <c r="F1021" s="10" t="s">
        <v>723</v>
      </c>
      <c r="G1021" s="11" t="s">
        <v>3394</v>
      </c>
      <c r="H1021" s="12">
        <v>8.9520000000000002E-2</v>
      </c>
      <c r="I1021" s="8">
        <v>4033878411537</v>
      </c>
      <c r="J1021" s="8" t="s">
        <v>3282</v>
      </c>
      <c r="K1021" s="8" t="s">
        <v>2831</v>
      </c>
    </row>
    <row r="1022" spans="1:11" ht="15" customHeight="1" x14ac:dyDescent="0.25">
      <c r="A1022" s="8">
        <v>1209480215</v>
      </c>
      <c r="B1022" s="9" t="s">
        <v>2588</v>
      </c>
      <c r="C1022" s="8" t="s">
        <v>2569</v>
      </c>
      <c r="D1022" s="8">
        <v>13</v>
      </c>
      <c r="E1022" s="9" t="s">
        <v>3686</v>
      </c>
      <c r="F1022" s="10" t="s">
        <v>723</v>
      </c>
      <c r="G1022" s="11" t="s">
        <v>3394</v>
      </c>
      <c r="H1022" s="12">
        <v>0.10258</v>
      </c>
      <c r="I1022" s="8">
        <v>4033878411544</v>
      </c>
      <c r="J1022" s="8" t="s">
        <v>3282</v>
      </c>
      <c r="K1022" s="8" t="s">
        <v>2831</v>
      </c>
    </row>
    <row r="1023" spans="1:11" ht="15" customHeight="1" x14ac:dyDescent="0.25">
      <c r="A1023" s="8">
        <v>1209480260</v>
      </c>
      <c r="B1023" s="9" t="s">
        <v>2588</v>
      </c>
      <c r="C1023" s="8" t="s">
        <v>2569</v>
      </c>
      <c r="D1023" s="8">
        <v>14</v>
      </c>
      <c r="E1023" s="9" t="s">
        <v>3686</v>
      </c>
      <c r="F1023" s="10" t="s">
        <v>724</v>
      </c>
      <c r="G1023" s="11" t="s">
        <v>3395</v>
      </c>
      <c r="H1023" s="12">
        <v>9.3659999999999993E-2</v>
      </c>
      <c r="I1023" s="8">
        <v>4033878411551</v>
      </c>
      <c r="J1023" s="8" t="s">
        <v>3282</v>
      </c>
      <c r="K1023" s="8" t="s">
        <v>2831</v>
      </c>
    </row>
    <row r="1024" spans="1:11" ht="15" customHeight="1" x14ac:dyDescent="0.25">
      <c r="A1024" s="8">
        <v>1209480261</v>
      </c>
      <c r="B1024" s="9" t="s">
        <v>2588</v>
      </c>
      <c r="C1024" s="8" t="s">
        <v>2569</v>
      </c>
      <c r="D1024" s="8">
        <v>14</v>
      </c>
      <c r="E1024" s="9" t="s">
        <v>3686</v>
      </c>
      <c r="F1024" s="10" t="s">
        <v>724</v>
      </c>
      <c r="G1024" s="11" t="s">
        <v>3395</v>
      </c>
      <c r="H1024" s="12">
        <v>0.10672</v>
      </c>
      <c r="I1024" s="8">
        <v>4033878411568</v>
      </c>
      <c r="J1024" s="8" t="s">
        <v>3282</v>
      </c>
      <c r="K1024" s="8" t="s">
        <v>2831</v>
      </c>
    </row>
    <row r="1025" spans="1:11" ht="15" customHeight="1" x14ac:dyDescent="0.25">
      <c r="A1025" s="8">
        <v>1209500030</v>
      </c>
      <c r="B1025" s="9" t="s">
        <v>2588</v>
      </c>
      <c r="C1025" s="8" t="s">
        <v>2569</v>
      </c>
      <c r="D1025" s="8">
        <v>12</v>
      </c>
      <c r="E1025" s="9">
        <v>20.93</v>
      </c>
      <c r="F1025" s="10" t="s">
        <v>725</v>
      </c>
      <c r="G1025" s="11" t="s">
        <v>3396</v>
      </c>
      <c r="H1025" s="12">
        <v>9.085E-2</v>
      </c>
      <c r="I1025" s="8">
        <v>4033878411575</v>
      </c>
      <c r="J1025" s="8" t="s">
        <v>3282</v>
      </c>
      <c r="K1025" s="8" t="s">
        <v>2831</v>
      </c>
    </row>
    <row r="1026" spans="1:11" ht="15" customHeight="1" x14ac:dyDescent="0.25">
      <c r="A1026" s="8">
        <v>1209500031</v>
      </c>
      <c r="B1026" s="9" t="s">
        <v>2588</v>
      </c>
      <c r="C1026" s="8" t="s">
        <v>2569</v>
      </c>
      <c r="D1026" s="8">
        <v>12</v>
      </c>
      <c r="E1026" s="9">
        <v>21.55</v>
      </c>
      <c r="F1026" s="10" t="s">
        <v>725</v>
      </c>
      <c r="G1026" s="11" t="s">
        <v>3396</v>
      </c>
      <c r="H1026" s="12">
        <v>9.9930000000000005E-2</v>
      </c>
      <c r="I1026" s="8">
        <v>4033878411582</v>
      </c>
      <c r="J1026" s="8" t="s">
        <v>3282</v>
      </c>
      <c r="K1026" s="8" t="s">
        <v>2831</v>
      </c>
    </row>
    <row r="1027" spans="1:11" ht="15" customHeight="1" x14ac:dyDescent="0.25">
      <c r="A1027" s="8">
        <v>1209500050</v>
      </c>
      <c r="B1027" s="9" t="s">
        <v>2588</v>
      </c>
      <c r="C1027" s="8" t="s">
        <v>2569</v>
      </c>
      <c r="D1027" s="8">
        <v>11</v>
      </c>
      <c r="E1027" s="9">
        <v>17.440000000000001</v>
      </c>
      <c r="F1027" s="10" t="s">
        <v>726</v>
      </c>
      <c r="G1027" s="11" t="s">
        <v>3397</v>
      </c>
      <c r="H1027" s="12">
        <v>8.8249999999999995E-2</v>
      </c>
      <c r="I1027" s="8">
        <v>4033878411599</v>
      </c>
      <c r="J1027" s="8" t="s">
        <v>3282</v>
      </c>
      <c r="K1027" s="8" t="s">
        <v>2831</v>
      </c>
    </row>
    <row r="1028" spans="1:11" ht="15" customHeight="1" x14ac:dyDescent="0.25">
      <c r="A1028" s="8">
        <v>1209500051</v>
      </c>
      <c r="B1028" s="9" t="s">
        <v>2588</v>
      </c>
      <c r="C1028" s="8" t="s">
        <v>2569</v>
      </c>
      <c r="D1028" s="8">
        <v>11</v>
      </c>
      <c r="E1028" s="9">
        <v>17.95</v>
      </c>
      <c r="F1028" s="10" t="s">
        <v>726</v>
      </c>
      <c r="G1028" s="11" t="s">
        <v>3397</v>
      </c>
      <c r="H1028" s="12">
        <v>9.733E-2</v>
      </c>
      <c r="I1028" s="8">
        <v>4033878411605</v>
      </c>
      <c r="J1028" s="8" t="s">
        <v>3282</v>
      </c>
      <c r="K1028" s="8" t="s">
        <v>2831</v>
      </c>
    </row>
    <row r="1029" spans="1:11" ht="15" customHeight="1" x14ac:dyDescent="0.25">
      <c r="A1029" s="8">
        <v>1209500130</v>
      </c>
      <c r="B1029" s="9" t="s">
        <v>2588</v>
      </c>
      <c r="C1029" s="8" t="s">
        <v>2569</v>
      </c>
      <c r="D1029" s="8">
        <v>12</v>
      </c>
      <c r="E1029" s="9">
        <v>20.93</v>
      </c>
      <c r="F1029" s="10" t="s">
        <v>727</v>
      </c>
      <c r="G1029" s="11" t="s">
        <v>3398</v>
      </c>
      <c r="H1029" s="12">
        <v>9.085E-2</v>
      </c>
      <c r="I1029" s="8">
        <v>4033878411612</v>
      </c>
      <c r="J1029" s="8" t="s">
        <v>3282</v>
      </c>
      <c r="K1029" s="8" t="s">
        <v>2831</v>
      </c>
    </row>
    <row r="1030" spans="1:11" ht="15" customHeight="1" x14ac:dyDescent="0.25">
      <c r="A1030" s="8">
        <v>1209500131</v>
      </c>
      <c r="B1030" s="9" t="s">
        <v>2588</v>
      </c>
      <c r="C1030" s="8" t="s">
        <v>2569</v>
      </c>
      <c r="D1030" s="8">
        <v>12</v>
      </c>
      <c r="E1030" s="9">
        <v>21.55</v>
      </c>
      <c r="F1030" s="10" t="s">
        <v>727</v>
      </c>
      <c r="G1030" s="11" t="s">
        <v>3398</v>
      </c>
      <c r="H1030" s="12">
        <v>9.9930000000000005E-2</v>
      </c>
      <c r="I1030" s="8">
        <v>4033878411629</v>
      </c>
      <c r="J1030" s="8" t="s">
        <v>3282</v>
      </c>
      <c r="K1030" s="8" t="s">
        <v>2831</v>
      </c>
    </row>
    <row r="1031" spans="1:11" ht="15" customHeight="1" x14ac:dyDescent="0.25">
      <c r="A1031" s="8">
        <v>1209500150</v>
      </c>
      <c r="B1031" s="9" t="s">
        <v>2588</v>
      </c>
      <c r="C1031" s="8" t="s">
        <v>2569</v>
      </c>
      <c r="D1031" s="8">
        <v>11</v>
      </c>
      <c r="E1031" s="9">
        <v>17.440000000000001</v>
      </c>
      <c r="F1031" s="10" t="s">
        <v>728</v>
      </c>
      <c r="G1031" s="11" t="s">
        <v>3399</v>
      </c>
      <c r="H1031" s="12">
        <v>8.8150000000000006E-2</v>
      </c>
      <c r="I1031" s="8">
        <v>4033878411636</v>
      </c>
      <c r="J1031" s="8" t="s">
        <v>3282</v>
      </c>
      <c r="K1031" s="8" t="s">
        <v>2831</v>
      </c>
    </row>
    <row r="1032" spans="1:11" ht="15" customHeight="1" x14ac:dyDescent="0.25">
      <c r="A1032" s="8">
        <v>1209500151</v>
      </c>
      <c r="B1032" s="9" t="s">
        <v>2588</v>
      </c>
      <c r="C1032" s="8" t="s">
        <v>2569</v>
      </c>
      <c r="D1032" s="8">
        <v>11</v>
      </c>
      <c r="E1032" s="9">
        <v>17.95</v>
      </c>
      <c r="F1032" s="10" t="s">
        <v>728</v>
      </c>
      <c r="G1032" s="11" t="s">
        <v>3399</v>
      </c>
      <c r="H1032" s="12">
        <v>9.7229999999999997E-2</v>
      </c>
      <c r="I1032" s="8">
        <v>4033878411643</v>
      </c>
      <c r="J1032" s="8" t="s">
        <v>3282</v>
      </c>
      <c r="K1032" s="8" t="s">
        <v>2831</v>
      </c>
    </row>
    <row r="1033" spans="1:11" ht="15" customHeight="1" x14ac:dyDescent="0.25">
      <c r="A1033" s="8">
        <v>1209500230</v>
      </c>
      <c r="B1033" s="9" t="s">
        <v>2588</v>
      </c>
      <c r="C1033" s="8" t="s">
        <v>2569</v>
      </c>
      <c r="D1033" s="8">
        <v>12</v>
      </c>
      <c r="E1033" s="9" t="s">
        <v>3686</v>
      </c>
      <c r="F1033" s="10" t="s">
        <v>729</v>
      </c>
      <c r="G1033" s="11" t="s">
        <v>3400</v>
      </c>
      <c r="H1033" s="12">
        <v>9.1850000000000001E-2</v>
      </c>
      <c r="I1033" s="8">
        <v>4033878411650</v>
      </c>
      <c r="J1033" s="8" t="s">
        <v>3282</v>
      </c>
      <c r="K1033" s="8" t="s">
        <v>2831</v>
      </c>
    </row>
    <row r="1034" spans="1:11" ht="15" customHeight="1" x14ac:dyDescent="0.25">
      <c r="A1034" s="8">
        <v>1209500231</v>
      </c>
      <c r="B1034" s="9" t="s">
        <v>2588</v>
      </c>
      <c r="C1034" s="8" t="s">
        <v>2569</v>
      </c>
      <c r="D1034" s="8">
        <v>12</v>
      </c>
      <c r="E1034" s="9" t="s">
        <v>3686</v>
      </c>
      <c r="F1034" s="10" t="s">
        <v>729</v>
      </c>
      <c r="G1034" s="11" t="s">
        <v>3400</v>
      </c>
      <c r="H1034" s="12">
        <v>0.09</v>
      </c>
      <c r="I1034" s="8">
        <v>4033878411667</v>
      </c>
      <c r="J1034" s="8" t="s">
        <v>3282</v>
      </c>
      <c r="K1034" s="8" t="s">
        <v>2831</v>
      </c>
    </row>
    <row r="1035" spans="1:11" ht="15" customHeight="1" x14ac:dyDescent="0.25">
      <c r="A1035" s="8">
        <v>1209500250</v>
      </c>
      <c r="B1035" s="9" t="s">
        <v>2588</v>
      </c>
      <c r="C1035" s="8" t="s">
        <v>2569</v>
      </c>
      <c r="D1035" s="8">
        <v>11</v>
      </c>
      <c r="E1035" s="9" t="s">
        <v>3686</v>
      </c>
      <c r="F1035" s="10" t="s">
        <v>730</v>
      </c>
      <c r="G1035" s="11" t="s">
        <v>3401</v>
      </c>
      <c r="H1035" s="12">
        <v>8.8400000000000006E-2</v>
      </c>
      <c r="I1035" s="8">
        <v>4033878411674</v>
      </c>
      <c r="J1035" s="8" t="s">
        <v>3282</v>
      </c>
      <c r="K1035" s="8" t="s">
        <v>2831</v>
      </c>
    </row>
    <row r="1036" spans="1:11" ht="15" customHeight="1" x14ac:dyDescent="0.25">
      <c r="A1036" s="8">
        <v>1209500251</v>
      </c>
      <c r="B1036" s="9" t="s">
        <v>2588</v>
      </c>
      <c r="C1036" s="8" t="s">
        <v>2569</v>
      </c>
      <c r="D1036" s="8">
        <v>11</v>
      </c>
      <c r="E1036" s="9" t="s">
        <v>3686</v>
      </c>
      <c r="F1036" s="10" t="s">
        <v>730</v>
      </c>
      <c r="G1036" s="11" t="s">
        <v>3401</v>
      </c>
      <c r="H1036" s="12">
        <v>9.7479999999999997E-2</v>
      </c>
      <c r="I1036" s="8">
        <v>4033878411681</v>
      </c>
      <c r="J1036" s="8" t="s">
        <v>3282</v>
      </c>
      <c r="K1036" s="8" t="s">
        <v>2831</v>
      </c>
    </row>
    <row r="1037" spans="1:11" ht="15" customHeight="1" x14ac:dyDescent="0.25">
      <c r="A1037" s="8">
        <v>1209540070</v>
      </c>
      <c r="B1037" s="9" t="s">
        <v>2588</v>
      </c>
      <c r="C1037" s="8" t="s">
        <v>2567</v>
      </c>
      <c r="D1037" s="8">
        <v>15</v>
      </c>
      <c r="E1037" s="9">
        <v>3.3</v>
      </c>
      <c r="F1037" s="10" t="s">
        <v>731</v>
      </c>
      <c r="G1037" s="11" t="s">
        <v>3402</v>
      </c>
      <c r="H1037" s="12">
        <v>4.5740000000000003E-2</v>
      </c>
      <c r="I1037" s="8">
        <v>4033878411698</v>
      </c>
      <c r="J1037" s="8" t="s">
        <v>3282</v>
      </c>
      <c r="K1037" s="8" t="s">
        <v>2831</v>
      </c>
    </row>
    <row r="1038" spans="1:11" ht="15" customHeight="1" x14ac:dyDescent="0.25">
      <c r="A1038" s="8">
        <v>1209540071</v>
      </c>
      <c r="B1038" s="9" t="s">
        <v>2588</v>
      </c>
      <c r="C1038" s="8" t="s">
        <v>2567</v>
      </c>
      <c r="D1038" s="8">
        <v>15</v>
      </c>
      <c r="E1038" s="9">
        <v>3.32</v>
      </c>
      <c r="F1038" s="10" t="s">
        <v>731</v>
      </c>
      <c r="G1038" s="11" t="s">
        <v>3402</v>
      </c>
      <c r="H1038" s="12">
        <v>4.9180000000000001E-2</v>
      </c>
      <c r="I1038" s="8">
        <v>4033878411704</v>
      </c>
      <c r="J1038" s="8" t="s">
        <v>3282</v>
      </c>
      <c r="K1038" s="8" t="s">
        <v>2831</v>
      </c>
    </row>
    <row r="1039" spans="1:11" ht="15" customHeight="1" x14ac:dyDescent="0.25">
      <c r="A1039" s="8">
        <v>1209540170</v>
      </c>
      <c r="B1039" s="9" t="s">
        <v>2588</v>
      </c>
      <c r="C1039" s="8" t="s">
        <v>2567</v>
      </c>
      <c r="D1039" s="8">
        <v>15</v>
      </c>
      <c r="E1039" s="9">
        <v>3.3</v>
      </c>
      <c r="F1039" s="10" t="s">
        <v>732</v>
      </c>
      <c r="G1039" s="11" t="s">
        <v>3403</v>
      </c>
      <c r="H1039" s="12">
        <v>4.5909999999999999E-2</v>
      </c>
      <c r="I1039" s="8">
        <v>4033878411711</v>
      </c>
      <c r="J1039" s="8" t="s">
        <v>3282</v>
      </c>
      <c r="K1039" s="8" t="s">
        <v>2831</v>
      </c>
    </row>
    <row r="1040" spans="1:11" ht="15" customHeight="1" x14ac:dyDescent="0.25">
      <c r="A1040" s="8">
        <v>1209540171</v>
      </c>
      <c r="B1040" s="9" t="s">
        <v>2588</v>
      </c>
      <c r="C1040" s="8" t="s">
        <v>2567</v>
      </c>
      <c r="D1040" s="8">
        <v>15</v>
      </c>
      <c r="E1040" s="9">
        <v>3.32</v>
      </c>
      <c r="F1040" s="10" t="s">
        <v>733</v>
      </c>
      <c r="G1040" s="11" t="s">
        <v>3404</v>
      </c>
      <c r="H1040" s="12">
        <v>4.9349999999999998E-2</v>
      </c>
      <c r="I1040" s="8">
        <v>4033878411728</v>
      </c>
      <c r="J1040" s="8" t="s">
        <v>3282</v>
      </c>
      <c r="K1040" s="8" t="s">
        <v>2831</v>
      </c>
    </row>
    <row r="1041" spans="1:11" ht="15" customHeight="1" x14ac:dyDescent="0.25">
      <c r="A1041" s="8">
        <v>1209540270</v>
      </c>
      <c r="B1041" s="9" t="s">
        <v>2588</v>
      </c>
      <c r="C1041" s="8" t="s">
        <v>2567</v>
      </c>
      <c r="D1041" s="8">
        <v>15</v>
      </c>
      <c r="E1041" s="9" t="s">
        <v>3686</v>
      </c>
      <c r="F1041" s="10" t="s">
        <v>734</v>
      </c>
      <c r="G1041" s="11" t="s">
        <v>3405</v>
      </c>
      <c r="H1041" s="12">
        <v>4.342E-2</v>
      </c>
      <c r="I1041" s="8">
        <v>4033878411735</v>
      </c>
      <c r="J1041" s="8" t="s">
        <v>3282</v>
      </c>
      <c r="K1041" s="8" t="s">
        <v>2831</v>
      </c>
    </row>
    <row r="1042" spans="1:11" ht="15" customHeight="1" x14ac:dyDescent="0.25">
      <c r="A1042" s="8">
        <v>1209540271</v>
      </c>
      <c r="B1042" s="9" t="s">
        <v>2588</v>
      </c>
      <c r="C1042" s="8" t="s">
        <v>2567</v>
      </c>
      <c r="D1042" s="8">
        <v>15</v>
      </c>
      <c r="E1042" s="9" t="s">
        <v>3686</v>
      </c>
      <c r="F1042" s="10" t="s">
        <v>734</v>
      </c>
      <c r="G1042" s="11" t="s">
        <v>3405</v>
      </c>
      <c r="H1042" s="12">
        <v>4.6859999999999999E-2</v>
      </c>
      <c r="I1042" s="8">
        <v>4033878411742</v>
      </c>
      <c r="J1042" s="8" t="s">
        <v>3282</v>
      </c>
      <c r="K1042" s="8" t="s">
        <v>2831</v>
      </c>
    </row>
    <row r="1043" spans="1:11" ht="15" customHeight="1" x14ac:dyDescent="0.25">
      <c r="A1043" s="8">
        <v>1209630030</v>
      </c>
      <c r="B1043" s="9" t="s">
        <v>2588</v>
      </c>
      <c r="C1043" s="8" t="s">
        <v>2569</v>
      </c>
      <c r="D1043" s="8">
        <v>12</v>
      </c>
      <c r="E1043" s="9">
        <v>23.02</v>
      </c>
      <c r="F1043" s="10" t="s">
        <v>735</v>
      </c>
      <c r="G1043" s="11" t="s">
        <v>3406</v>
      </c>
      <c r="H1043" s="12">
        <v>0.10179000000000001</v>
      </c>
      <c r="I1043" s="8">
        <v>4033878411759</v>
      </c>
      <c r="J1043" s="8" t="s">
        <v>3282</v>
      </c>
      <c r="K1043" s="8" t="s">
        <v>2831</v>
      </c>
    </row>
    <row r="1044" spans="1:11" ht="15" customHeight="1" x14ac:dyDescent="0.25">
      <c r="A1044" s="8">
        <v>1209630031</v>
      </c>
      <c r="B1044" s="9" t="s">
        <v>2588</v>
      </c>
      <c r="C1044" s="8" t="s">
        <v>2569</v>
      </c>
      <c r="D1044" s="8">
        <v>12</v>
      </c>
      <c r="E1044" s="9">
        <v>23.64</v>
      </c>
      <c r="F1044" s="10" t="s">
        <v>735</v>
      </c>
      <c r="G1044" s="11" t="s">
        <v>3406</v>
      </c>
      <c r="H1044" s="12">
        <v>0.11484999999999999</v>
      </c>
      <c r="I1044" s="8">
        <v>4033878411766</v>
      </c>
      <c r="J1044" s="8" t="s">
        <v>3282</v>
      </c>
      <c r="K1044" s="8" t="s">
        <v>2831</v>
      </c>
    </row>
    <row r="1045" spans="1:11" ht="15" customHeight="1" x14ac:dyDescent="0.25">
      <c r="A1045" s="8">
        <v>1209630050</v>
      </c>
      <c r="B1045" s="9" t="s">
        <v>2588</v>
      </c>
      <c r="C1045" s="8" t="s">
        <v>2569</v>
      </c>
      <c r="D1045" s="8">
        <v>11</v>
      </c>
      <c r="E1045" s="9">
        <v>19.18</v>
      </c>
      <c r="F1045" s="10" t="s">
        <v>736</v>
      </c>
      <c r="G1045" s="11" t="s">
        <v>3407</v>
      </c>
      <c r="H1045" s="12">
        <v>9.7989999999999994E-2</v>
      </c>
      <c r="I1045" s="8">
        <v>4033878411773</v>
      </c>
      <c r="J1045" s="8" t="s">
        <v>3282</v>
      </c>
      <c r="K1045" s="8" t="s">
        <v>2831</v>
      </c>
    </row>
    <row r="1046" spans="1:11" ht="15" customHeight="1" x14ac:dyDescent="0.25">
      <c r="A1046" s="8">
        <v>1209630051</v>
      </c>
      <c r="B1046" s="9" t="s">
        <v>2588</v>
      </c>
      <c r="C1046" s="8" t="s">
        <v>2569</v>
      </c>
      <c r="D1046" s="8">
        <v>11</v>
      </c>
      <c r="E1046" s="9">
        <v>19.68</v>
      </c>
      <c r="F1046" s="10" t="s">
        <v>736</v>
      </c>
      <c r="G1046" s="11" t="s">
        <v>3407</v>
      </c>
      <c r="H1046" s="12">
        <v>0.11105</v>
      </c>
      <c r="I1046" s="8">
        <v>4033878411780</v>
      </c>
      <c r="J1046" s="8" t="s">
        <v>3282</v>
      </c>
      <c r="K1046" s="8" t="s">
        <v>2831</v>
      </c>
    </row>
    <row r="1047" spans="1:11" ht="15" customHeight="1" x14ac:dyDescent="0.25">
      <c r="A1047" s="8">
        <v>1209630130</v>
      </c>
      <c r="B1047" s="9" t="s">
        <v>2588</v>
      </c>
      <c r="C1047" s="8" t="s">
        <v>2569</v>
      </c>
      <c r="D1047" s="8">
        <v>12</v>
      </c>
      <c r="E1047" s="9">
        <v>23.02</v>
      </c>
      <c r="F1047" s="10" t="s">
        <v>737</v>
      </c>
      <c r="G1047" s="11" t="s">
        <v>3408</v>
      </c>
      <c r="H1047" s="12">
        <v>0.10057000000000001</v>
      </c>
      <c r="I1047" s="8">
        <v>4033878411797</v>
      </c>
      <c r="J1047" s="8" t="s">
        <v>3282</v>
      </c>
      <c r="K1047" s="8" t="s">
        <v>2831</v>
      </c>
    </row>
    <row r="1048" spans="1:11" ht="15" customHeight="1" x14ac:dyDescent="0.25">
      <c r="A1048" s="8">
        <v>1209630131</v>
      </c>
      <c r="B1048" s="9" t="s">
        <v>2588</v>
      </c>
      <c r="C1048" s="8" t="s">
        <v>2569</v>
      </c>
      <c r="D1048" s="8">
        <v>12</v>
      </c>
      <c r="E1048" s="9">
        <v>23.64</v>
      </c>
      <c r="F1048" s="10" t="s">
        <v>737</v>
      </c>
      <c r="G1048" s="11" t="s">
        <v>3408</v>
      </c>
      <c r="H1048" s="12">
        <v>0.11362999999999999</v>
      </c>
      <c r="I1048" s="8">
        <v>4033878411803</v>
      </c>
      <c r="J1048" s="8" t="s">
        <v>3282</v>
      </c>
      <c r="K1048" s="8" t="s">
        <v>2831</v>
      </c>
    </row>
    <row r="1049" spans="1:11" ht="15" customHeight="1" x14ac:dyDescent="0.25">
      <c r="A1049" s="8">
        <v>1209630150</v>
      </c>
      <c r="B1049" s="9" t="s">
        <v>2588</v>
      </c>
      <c r="C1049" s="8" t="s">
        <v>2569</v>
      </c>
      <c r="D1049" s="8">
        <v>11</v>
      </c>
      <c r="E1049" s="9">
        <v>19.18</v>
      </c>
      <c r="F1049" s="10" t="s">
        <v>738</v>
      </c>
      <c r="G1049" s="11" t="s">
        <v>3409</v>
      </c>
      <c r="H1049" s="12">
        <v>9.7339999999999996E-2</v>
      </c>
      <c r="I1049" s="8">
        <v>4033878411810</v>
      </c>
      <c r="J1049" s="8" t="s">
        <v>3282</v>
      </c>
      <c r="K1049" s="8" t="s">
        <v>2831</v>
      </c>
    </row>
    <row r="1050" spans="1:11" ht="15" customHeight="1" x14ac:dyDescent="0.25">
      <c r="A1050" s="8">
        <v>1209630151</v>
      </c>
      <c r="B1050" s="9" t="s">
        <v>2588</v>
      </c>
      <c r="C1050" s="8" t="s">
        <v>2569</v>
      </c>
      <c r="D1050" s="8">
        <v>11</v>
      </c>
      <c r="E1050" s="9">
        <v>19.68</v>
      </c>
      <c r="F1050" s="10" t="s">
        <v>738</v>
      </c>
      <c r="G1050" s="11" t="s">
        <v>3409</v>
      </c>
      <c r="H1050" s="12">
        <v>0.1104</v>
      </c>
      <c r="I1050" s="8">
        <v>4033878411827</v>
      </c>
      <c r="J1050" s="8" t="s">
        <v>3282</v>
      </c>
      <c r="K1050" s="8" t="s">
        <v>2831</v>
      </c>
    </row>
    <row r="1051" spans="1:11" ht="15" customHeight="1" x14ac:dyDescent="0.25">
      <c r="A1051" s="8">
        <v>1209630230</v>
      </c>
      <c r="B1051" s="9" t="s">
        <v>2588</v>
      </c>
      <c r="C1051" s="8" t="s">
        <v>2569</v>
      </c>
      <c r="D1051" s="8">
        <v>12</v>
      </c>
      <c r="E1051" s="9" t="s">
        <v>3686</v>
      </c>
      <c r="F1051" s="10" t="s">
        <v>739</v>
      </c>
      <c r="G1051" s="11" t="s">
        <v>3410</v>
      </c>
      <c r="H1051" s="12">
        <v>0.09</v>
      </c>
      <c r="I1051" s="8">
        <v>4033878411834</v>
      </c>
      <c r="J1051" s="8" t="s">
        <v>3282</v>
      </c>
      <c r="K1051" s="8" t="s">
        <v>2831</v>
      </c>
    </row>
    <row r="1052" spans="1:11" ht="15" customHeight="1" x14ac:dyDescent="0.25">
      <c r="A1052" s="8">
        <v>1209630231</v>
      </c>
      <c r="B1052" s="9" t="s">
        <v>2588</v>
      </c>
      <c r="C1052" s="8" t="s">
        <v>2569</v>
      </c>
      <c r="D1052" s="8">
        <v>12</v>
      </c>
      <c r="E1052" s="9" t="s">
        <v>3686</v>
      </c>
      <c r="F1052" s="10" t="s">
        <v>739</v>
      </c>
      <c r="G1052" s="11" t="s">
        <v>3410</v>
      </c>
      <c r="H1052" s="12">
        <v>0.09</v>
      </c>
      <c r="I1052" s="8">
        <v>4033878411841</v>
      </c>
      <c r="J1052" s="8" t="s">
        <v>3282</v>
      </c>
      <c r="K1052" s="8" t="s">
        <v>2831</v>
      </c>
    </row>
    <row r="1053" spans="1:11" ht="15" customHeight="1" x14ac:dyDescent="0.25">
      <c r="A1053" s="8">
        <v>1209630250</v>
      </c>
      <c r="B1053" s="9" t="s">
        <v>2588</v>
      </c>
      <c r="C1053" s="8" t="s">
        <v>2569</v>
      </c>
      <c r="D1053" s="8">
        <v>11</v>
      </c>
      <c r="E1053" s="9" t="s">
        <v>3686</v>
      </c>
      <c r="F1053" s="10" t="s">
        <v>740</v>
      </c>
      <c r="G1053" s="11" t="s">
        <v>3411</v>
      </c>
      <c r="H1053" s="12">
        <v>9.9930000000000005E-2</v>
      </c>
      <c r="I1053" s="8">
        <v>4033878411858</v>
      </c>
      <c r="J1053" s="8" t="s">
        <v>3282</v>
      </c>
      <c r="K1053" s="8" t="s">
        <v>2831</v>
      </c>
    </row>
    <row r="1054" spans="1:11" ht="15" customHeight="1" x14ac:dyDescent="0.25">
      <c r="A1054" s="8">
        <v>1209630251</v>
      </c>
      <c r="B1054" s="9" t="s">
        <v>2588</v>
      </c>
      <c r="C1054" s="8" t="s">
        <v>2569</v>
      </c>
      <c r="D1054" s="8">
        <v>11</v>
      </c>
      <c r="E1054" s="9" t="s">
        <v>3686</v>
      </c>
      <c r="F1054" s="10" t="s">
        <v>740</v>
      </c>
      <c r="G1054" s="11" t="s">
        <v>3411</v>
      </c>
      <c r="H1054" s="12">
        <v>0.11298999999999999</v>
      </c>
      <c r="I1054" s="8">
        <v>4033878411865</v>
      </c>
      <c r="J1054" s="8" t="s">
        <v>3282</v>
      </c>
      <c r="K1054" s="8" t="s">
        <v>2831</v>
      </c>
    </row>
    <row r="1055" spans="1:11" ht="15" customHeight="1" x14ac:dyDescent="0.25">
      <c r="A1055" s="8">
        <v>1209640070</v>
      </c>
      <c r="B1055" s="9" t="s">
        <v>2588</v>
      </c>
      <c r="C1055" s="8" t="s">
        <v>2569</v>
      </c>
      <c r="D1055" s="8">
        <v>15</v>
      </c>
      <c r="E1055" s="9">
        <v>10.97</v>
      </c>
      <c r="F1055" s="10" t="s">
        <v>741</v>
      </c>
      <c r="G1055" s="11" t="s">
        <v>3412</v>
      </c>
      <c r="H1055" s="12">
        <v>7.109E-2</v>
      </c>
      <c r="I1055" s="8">
        <v>4033878411872</v>
      </c>
      <c r="J1055" s="8" t="s">
        <v>3282</v>
      </c>
      <c r="K1055" s="8" t="s">
        <v>2831</v>
      </c>
    </row>
    <row r="1056" spans="1:11" ht="15" customHeight="1" x14ac:dyDescent="0.25">
      <c r="A1056" s="8">
        <v>1209640071</v>
      </c>
      <c r="B1056" s="9" t="s">
        <v>2588</v>
      </c>
      <c r="C1056" s="8" t="s">
        <v>2569</v>
      </c>
      <c r="D1056" s="8">
        <v>15</v>
      </c>
      <c r="E1056" s="9">
        <v>11.27</v>
      </c>
      <c r="F1056" s="10" t="s">
        <v>741</v>
      </c>
      <c r="G1056" s="11" t="s">
        <v>3412</v>
      </c>
      <c r="H1056" s="12">
        <v>7.911E-2</v>
      </c>
      <c r="I1056" s="8">
        <v>4033878411889</v>
      </c>
      <c r="J1056" s="8" t="s">
        <v>3282</v>
      </c>
      <c r="K1056" s="8" t="s">
        <v>2831</v>
      </c>
    </row>
    <row r="1057" spans="1:11" ht="15" customHeight="1" x14ac:dyDescent="0.25">
      <c r="A1057" s="8">
        <v>1209640170</v>
      </c>
      <c r="B1057" s="9" t="s">
        <v>2588</v>
      </c>
      <c r="C1057" s="8" t="s">
        <v>2569</v>
      </c>
      <c r="D1057" s="8">
        <v>15</v>
      </c>
      <c r="E1057" s="9">
        <v>10.97</v>
      </c>
      <c r="F1057" s="10" t="s">
        <v>742</v>
      </c>
      <c r="G1057" s="11" t="s">
        <v>3413</v>
      </c>
      <c r="H1057" s="12">
        <v>7.5999999999999998E-2</v>
      </c>
      <c r="I1057" s="8">
        <v>4033878411896</v>
      </c>
      <c r="J1057" s="8" t="s">
        <v>3282</v>
      </c>
      <c r="K1057" s="8" t="s">
        <v>2831</v>
      </c>
    </row>
    <row r="1058" spans="1:11" ht="15" customHeight="1" x14ac:dyDescent="0.25">
      <c r="A1058" s="8">
        <v>1209640171</v>
      </c>
      <c r="B1058" s="9" t="s">
        <v>2588</v>
      </c>
      <c r="C1058" s="8" t="s">
        <v>2569</v>
      </c>
      <c r="D1058" s="8">
        <v>15</v>
      </c>
      <c r="E1058" s="9">
        <v>11.27</v>
      </c>
      <c r="F1058" s="10" t="s">
        <v>742</v>
      </c>
      <c r="G1058" s="11" t="s">
        <v>3413</v>
      </c>
      <c r="H1058" s="12">
        <v>7.8609999999999999E-2</v>
      </c>
      <c r="I1058" s="8">
        <v>4033878411902</v>
      </c>
      <c r="J1058" s="8" t="s">
        <v>3282</v>
      </c>
      <c r="K1058" s="8" t="s">
        <v>2831</v>
      </c>
    </row>
    <row r="1059" spans="1:11" ht="15" customHeight="1" x14ac:dyDescent="0.25">
      <c r="A1059" s="8">
        <v>1209640270</v>
      </c>
      <c r="B1059" s="9" t="s">
        <v>2588</v>
      </c>
      <c r="C1059" s="8" t="s">
        <v>2569</v>
      </c>
      <c r="D1059" s="8">
        <v>15</v>
      </c>
      <c r="E1059" s="9" t="s">
        <v>3686</v>
      </c>
      <c r="F1059" s="10" t="s">
        <v>743</v>
      </c>
      <c r="G1059" s="11" t="s">
        <v>3414</v>
      </c>
      <c r="H1059" s="12">
        <v>7.109E-2</v>
      </c>
      <c r="I1059" s="8">
        <v>4033878411919</v>
      </c>
      <c r="J1059" s="8" t="s">
        <v>3282</v>
      </c>
      <c r="K1059" s="8" t="s">
        <v>2831</v>
      </c>
    </row>
    <row r="1060" spans="1:11" ht="15" customHeight="1" x14ac:dyDescent="0.25">
      <c r="A1060" s="8">
        <v>1209640271</v>
      </c>
      <c r="B1060" s="9" t="s">
        <v>2588</v>
      </c>
      <c r="C1060" s="8" t="s">
        <v>2569</v>
      </c>
      <c r="D1060" s="8">
        <v>15</v>
      </c>
      <c r="E1060" s="9" t="s">
        <v>3686</v>
      </c>
      <c r="F1060" s="10" t="s">
        <v>743</v>
      </c>
      <c r="G1060" s="11" t="s">
        <v>3414</v>
      </c>
      <c r="H1060" s="12">
        <v>7.911E-2</v>
      </c>
      <c r="I1060" s="8">
        <v>4033878411926</v>
      </c>
      <c r="J1060" s="8" t="s">
        <v>3282</v>
      </c>
      <c r="K1060" s="8" t="s">
        <v>2831</v>
      </c>
    </row>
    <row r="1061" spans="1:11" ht="15" customHeight="1" x14ac:dyDescent="0.25">
      <c r="A1061" s="8">
        <v>1213250050</v>
      </c>
      <c r="B1061" s="9" t="s">
        <v>2588</v>
      </c>
      <c r="C1061" s="8" t="s">
        <v>2567</v>
      </c>
      <c r="D1061" s="8">
        <v>126</v>
      </c>
      <c r="E1061" s="9">
        <v>2.29</v>
      </c>
      <c r="F1061" s="10" t="s">
        <v>744</v>
      </c>
      <c r="G1061" s="11" t="s">
        <v>3415</v>
      </c>
      <c r="H1061" s="12">
        <v>1.38E-2</v>
      </c>
      <c r="I1061" s="8">
        <v>4033878411933</v>
      </c>
      <c r="J1061" s="8" t="s">
        <v>3282</v>
      </c>
      <c r="K1061" s="8" t="s">
        <v>2831</v>
      </c>
    </row>
    <row r="1062" spans="1:11" ht="15" customHeight="1" x14ac:dyDescent="0.25">
      <c r="A1062" s="8">
        <v>1213250150</v>
      </c>
      <c r="B1062" s="9" t="s">
        <v>2588</v>
      </c>
      <c r="C1062" s="8" t="s">
        <v>2567</v>
      </c>
      <c r="D1062" s="8">
        <v>126</v>
      </c>
      <c r="E1062" s="9">
        <v>2.29</v>
      </c>
      <c r="F1062" s="10" t="s">
        <v>745</v>
      </c>
      <c r="G1062" s="11" t="s">
        <v>3416</v>
      </c>
      <c r="H1062" s="12">
        <v>2.5000000000000001E-3</v>
      </c>
      <c r="I1062" s="8">
        <v>4033878411940</v>
      </c>
      <c r="J1062" s="8" t="s">
        <v>3282</v>
      </c>
      <c r="K1062" s="8" t="s">
        <v>2831</v>
      </c>
    </row>
    <row r="1063" spans="1:11" ht="15" customHeight="1" x14ac:dyDescent="0.25">
      <c r="A1063" s="8">
        <v>1215090114</v>
      </c>
      <c r="B1063" s="9" t="s">
        <v>2588</v>
      </c>
      <c r="C1063" s="8" t="s">
        <v>2571</v>
      </c>
      <c r="D1063" s="8">
        <v>136</v>
      </c>
      <c r="E1063" s="9">
        <v>7.07</v>
      </c>
      <c r="F1063" s="10" t="s">
        <v>746</v>
      </c>
      <c r="G1063" s="11" t="s">
        <v>746</v>
      </c>
      <c r="H1063" s="12">
        <v>1.37E-2</v>
      </c>
      <c r="I1063" s="8">
        <v>4033878411957</v>
      </c>
      <c r="J1063" s="8" t="s">
        <v>3417</v>
      </c>
      <c r="K1063" s="8" t="s">
        <v>2831</v>
      </c>
    </row>
    <row r="1064" spans="1:11" ht="15" customHeight="1" x14ac:dyDescent="0.25">
      <c r="A1064" s="8">
        <v>1215110114</v>
      </c>
      <c r="B1064" s="9" t="s">
        <v>2588</v>
      </c>
      <c r="C1064" s="8" t="s">
        <v>2571</v>
      </c>
      <c r="D1064" s="8">
        <v>136</v>
      </c>
      <c r="E1064" s="9">
        <v>7.89</v>
      </c>
      <c r="F1064" s="10" t="s">
        <v>747</v>
      </c>
      <c r="G1064" s="11" t="s">
        <v>747</v>
      </c>
      <c r="H1064" s="12">
        <v>1.712E-2</v>
      </c>
      <c r="I1064" s="8">
        <v>4033878411964</v>
      </c>
      <c r="J1064" s="8" t="s">
        <v>3417</v>
      </c>
      <c r="K1064" s="8" t="s">
        <v>2831</v>
      </c>
    </row>
    <row r="1065" spans="1:11" ht="15" customHeight="1" x14ac:dyDescent="0.25">
      <c r="A1065" s="8">
        <v>1215130114</v>
      </c>
      <c r="B1065" s="9" t="s">
        <v>2588</v>
      </c>
      <c r="C1065" s="8" t="s">
        <v>2571</v>
      </c>
      <c r="D1065" s="8">
        <v>136</v>
      </c>
      <c r="E1065" s="9">
        <v>8.4</v>
      </c>
      <c r="F1065" s="10" t="s">
        <v>748</v>
      </c>
      <c r="G1065" s="11" t="s">
        <v>748</v>
      </c>
      <c r="H1065" s="12">
        <v>2.1520000000000001E-2</v>
      </c>
      <c r="I1065" s="8">
        <v>4033878411971</v>
      </c>
      <c r="J1065" s="8" t="s">
        <v>3417</v>
      </c>
      <c r="K1065" s="8" t="s">
        <v>2831</v>
      </c>
    </row>
    <row r="1066" spans="1:11" ht="15" customHeight="1" x14ac:dyDescent="0.25">
      <c r="A1066" s="8">
        <v>1215160114</v>
      </c>
      <c r="B1066" s="9" t="s">
        <v>2588</v>
      </c>
      <c r="C1066" s="8" t="s">
        <v>2571</v>
      </c>
      <c r="D1066" s="8">
        <v>136</v>
      </c>
      <c r="E1066" s="9">
        <v>9.35</v>
      </c>
      <c r="F1066" s="10" t="s">
        <v>749</v>
      </c>
      <c r="G1066" s="11" t="s">
        <v>749</v>
      </c>
      <c r="H1066" s="12">
        <v>2.6790000000000001E-2</v>
      </c>
      <c r="I1066" s="8">
        <v>4033878411988</v>
      </c>
      <c r="J1066" s="8" t="s">
        <v>3417</v>
      </c>
      <c r="K1066" s="8" t="s">
        <v>2831</v>
      </c>
    </row>
    <row r="1067" spans="1:11" ht="15" customHeight="1" x14ac:dyDescent="0.25">
      <c r="A1067" s="8">
        <v>1215160150</v>
      </c>
      <c r="B1067" s="9" t="s">
        <v>2588</v>
      </c>
      <c r="C1067" s="8" t="s">
        <v>2571</v>
      </c>
      <c r="D1067" s="8">
        <v>136</v>
      </c>
      <c r="E1067" s="9">
        <v>6.78</v>
      </c>
      <c r="F1067" s="10" t="s">
        <v>750</v>
      </c>
      <c r="G1067" s="11" t="s">
        <v>750</v>
      </c>
      <c r="H1067" s="12">
        <v>1.401E-2</v>
      </c>
      <c r="I1067" s="8">
        <v>4033878411995</v>
      </c>
      <c r="J1067" s="8" t="s">
        <v>3282</v>
      </c>
      <c r="K1067" s="8" t="s">
        <v>2831</v>
      </c>
    </row>
    <row r="1068" spans="1:11" ht="15" customHeight="1" x14ac:dyDescent="0.25">
      <c r="A1068" s="8">
        <v>1215200150</v>
      </c>
      <c r="B1068" s="9" t="s">
        <v>2588</v>
      </c>
      <c r="C1068" s="8" t="s">
        <v>2571</v>
      </c>
      <c r="D1068" s="8">
        <v>136</v>
      </c>
      <c r="E1068" s="9">
        <v>7.99</v>
      </c>
      <c r="F1068" s="10" t="s">
        <v>751</v>
      </c>
      <c r="G1068" s="11" t="s">
        <v>751</v>
      </c>
      <c r="H1068" s="12">
        <v>2.111E-2</v>
      </c>
      <c r="I1068" s="8">
        <v>4033878412008</v>
      </c>
      <c r="J1068" s="8" t="s">
        <v>3282</v>
      </c>
      <c r="K1068" s="8" t="s">
        <v>2831</v>
      </c>
    </row>
    <row r="1069" spans="1:11" ht="15" customHeight="1" x14ac:dyDescent="0.25">
      <c r="A1069" s="8">
        <v>1215210114</v>
      </c>
      <c r="B1069" s="9" t="s">
        <v>2588</v>
      </c>
      <c r="C1069" s="8" t="s">
        <v>2568</v>
      </c>
      <c r="D1069" s="8">
        <v>136</v>
      </c>
      <c r="E1069" s="9">
        <v>10.48</v>
      </c>
      <c r="F1069" s="10" t="s">
        <v>752</v>
      </c>
      <c r="G1069" s="11" t="s">
        <v>752</v>
      </c>
      <c r="H1069" s="12">
        <v>4.0379999999999999E-2</v>
      </c>
      <c r="I1069" s="8">
        <v>4033878412015</v>
      </c>
      <c r="J1069" s="8" t="s">
        <v>3417</v>
      </c>
      <c r="K1069" s="8" t="s">
        <v>2831</v>
      </c>
    </row>
    <row r="1070" spans="1:11" ht="15" customHeight="1" x14ac:dyDescent="0.25">
      <c r="A1070" s="8">
        <v>1215250150</v>
      </c>
      <c r="B1070" s="9" t="s">
        <v>2588</v>
      </c>
      <c r="C1070" s="8" t="s">
        <v>2568</v>
      </c>
      <c r="D1070" s="8">
        <v>136</v>
      </c>
      <c r="E1070" s="9">
        <v>14.62</v>
      </c>
      <c r="F1070" s="10" t="s">
        <v>753</v>
      </c>
      <c r="G1070" s="11" t="s">
        <v>753</v>
      </c>
      <c r="H1070" s="12">
        <v>3.9230000000000001E-2</v>
      </c>
      <c r="I1070" s="8">
        <v>4033878412022</v>
      </c>
      <c r="J1070" s="8" t="s">
        <v>3282</v>
      </c>
      <c r="K1070" s="8" t="s">
        <v>2831</v>
      </c>
    </row>
    <row r="1071" spans="1:11" ht="15" customHeight="1" x14ac:dyDescent="0.25">
      <c r="A1071" s="8">
        <v>1215290114</v>
      </c>
      <c r="B1071" s="9" t="s">
        <v>2588</v>
      </c>
      <c r="C1071" s="8" t="s">
        <v>2568</v>
      </c>
      <c r="D1071" s="8">
        <v>136</v>
      </c>
      <c r="E1071" s="9">
        <v>22.87</v>
      </c>
      <c r="F1071" s="10" t="s">
        <v>754</v>
      </c>
      <c r="G1071" s="11" t="s">
        <v>754</v>
      </c>
      <c r="H1071" s="12">
        <v>7.5689999999999993E-2</v>
      </c>
      <c r="I1071" s="8">
        <v>4033878412039</v>
      </c>
      <c r="J1071" s="8" t="s">
        <v>3417</v>
      </c>
      <c r="K1071" s="8" t="s">
        <v>2831</v>
      </c>
    </row>
    <row r="1072" spans="1:11" ht="15" customHeight="1" x14ac:dyDescent="0.25">
      <c r="A1072" s="8">
        <v>1215320150</v>
      </c>
      <c r="B1072" s="9" t="s">
        <v>2588</v>
      </c>
      <c r="C1072" s="8" t="s">
        <v>2568</v>
      </c>
      <c r="D1072" s="8">
        <v>136</v>
      </c>
      <c r="E1072" s="9">
        <v>23.05</v>
      </c>
      <c r="F1072" s="10" t="s">
        <v>755</v>
      </c>
      <c r="G1072" s="11" t="s">
        <v>755</v>
      </c>
      <c r="H1072" s="12">
        <v>7.3370000000000005E-2</v>
      </c>
      <c r="I1072" s="8">
        <v>4033878412046</v>
      </c>
      <c r="J1072" s="8" t="s">
        <v>3282</v>
      </c>
      <c r="K1072" s="8" t="s">
        <v>2831</v>
      </c>
    </row>
    <row r="1073" spans="1:11" ht="15" customHeight="1" x14ac:dyDescent="0.25">
      <c r="A1073" s="8">
        <v>1215360114</v>
      </c>
      <c r="B1073" s="9" t="s">
        <v>2588</v>
      </c>
      <c r="C1073" s="8" t="s">
        <v>2567</v>
      </c>
      <c r="D1073" s="8">
        <v>136</v>
      </c>
      <c r="E1073" s="9">
        <v>30.03</v>
      </c>
      <c r="F1073" s="10" t="s">
        <v>756</v>
      </c>
      <c r="G1073" s="11" t="s">
        <v>756</v>
      </c>
      <c r="H1073" s="12">
        <v>0.12293999999999999</v>
      </c>
      <c r="I1073" s="8">
        <v>4033878412053</v>
      </c>
      <c r="J1073" s="8" t="s">
        <v>3417</v>
      </c>
      <c r="K1073" s="8" t="s">
        <v>2831</v>
      </c>
    </row>
    <row r="1074" spans="1:11" ht="15" customHeight="1" x14ac:dyDescent="0.25">
      <c r="A1074" s="8">
        <v>1215400150</v>
      </c>
      <c r="B1074" s="9" t="s">
        <v>2588</v>
      </c>
      <c r="C1074" s="8" t="s">
        <v>2567</v>
      </c>
      <c r="D1074" s="8">
        <v>136</v>
      </c>
      <c r="E1074" s="9">
        <v>29.29</v>
      </c>
      <c r="F1074" s="10" t="s">
        <v>757</v>
      </c>
      <c r="G1074" s="11" t="s">
        <v>757</v>
      </c>
      <c r="H1074" s="12">
        <v>0.12262000000000001</v>
      </c>
      <c r="I1074" s="8">
        <v>4033878412060</v>
      </c>
      <c r="J1074" s="8" t="s">
        <v>3417</v>
      </c>
      <c r="K1074" s="8" t="s">
        <v>2831</v>
      </c>
    </row>
    <row r="1075" spans="1:11" ht="15" customHeight="1" x14ac:dyDescent="0.25">
      <c r="A1075" s="8">
        <v>1215420114</v>
      </c>
      <c r="B1075" s="9" t="s">
        <v>2588</v>
      </c>
      <c r="C1075" s="8" t="s">
        <v>2569</v>
      </c>
      <c r="D1075" s="8">
        <v>136</v>
      </c>
      <c r="E1075" s="9">
        <v>58.91</v>
      </c>
      <c r="F1075" s="10" t="s">
        <v>758</v>
      </c>
      <c r="G1075" s="11" t="s">
        <v>758</v>
      </c>
      <c r="H1075" s="12">
        <v>0.13270000000000001</v>
      </c>
      <c r="I1075" s="8">
        <v>4033878412077</v>
      </c>
      <c r="J1075" s="8" t="s">
        <v>3417</v>
      </c>
      <c r="K1075" s="8" t="s">
        <v>2831</v>
      </c>
    </row>
    <row r="1076" spans="1:11" ht="15" customHeight="1" x14ac:dyDescent="0.25">
      <c r="A1076" s="8">
        <v>1215480114</v>
      </c>
      <c r="B1076" s="9" t="s">
        <v>2588</v>
      </c>
      <c r="C1076" s="8" t="s">
        <v>2569</v>
      </c>
      <c r="D1076" s="8">
        <v>136</v>
      </c>
      <c r="E1076" s="9">
        <v>68.650000000000006</v>
      </c>
      <c r="F1076" s="10" t="s">
        <v>759</v>
      </c>
      <c r="G1076" s="11" t="s">
        <v>759</v>
      </c>
      <c r="H1076" s="12">
        <v>0.13938</v>
      </c>
      <c r="I1076" s="8">
        <v>4033878412084</v>
      </c>
      <c r="J1076" s="8" t="s">
        <v>3417</v>
      </c>
      <c r="K1076" s="8" t="s">
        <v>2831</v>
      </c>
    </row>
    <row r="1077" spans="1:11" ht="15" customHeight="1" x14ac:dyDescent="0.25">
      <c r="A1077" s="8">
        <v>1215500150</v>
      </c>
      <c r="B1077" s="9" t="s">
        <v>2588</v>
      </c>
      <c r="C1077" s="8" t="s">
        <v>2569</v>
      </c>
      <c r="D1077" s="8">
        <v>136</v>
      </c>
      <c r="E1077" s="9">
        <v>53.15</v>
      </c>
      <c r="F1077" s="10" t="s">
        <v>760</v>
      </c>
      <c r="G1077" s="11" t="s">
        <v>760</v>
      </c>
      <c r="H1077" s="12">
        <v>0.13850000000000001</v>
      </c>
      <c r="I1077" s="8">
        <v>4033878412091</v>
      </c>
      <c r="J1077" s="8" t="s">
        <v>3282</v>
      </c>
      <c r="K1077" s="8" t="s">
        <v>2831</v>
      </c>
    </row>
    <row r="1078" spans="1:11" ht="15" customHeight="1" x14ac:dyDescent="0.25">
      <c r="A1078" s="8">
        <v>1215630150</v>
      </c>
      <c r="B1078" s="9" t="s">
        <v>2588</v>
      </c>
      <c r="C1078" s="8" t="s">
        <v>2569</v>
      </c>
      <c r="D1078" s="8">
        <v>136</v>
      </c>
      <c r="E1078" s="9">
        <v>71.66</v>
      </c>
      <c r="F1078" s="10" t="s">
        <v>761</v>
      </c>
      <c r="G1078" s="11" t="s">
        <v>761</v>
      </c>
      <c r="H1078" s="12">
        <v>0.14824999999999999</v>
      </c>
      <c r="I1078" s="8">
        <v>4033878412107</v>
      </c>
      <c r="J1078" s="8" t="s">
        <v>3282</v>
      </c>
      <c r="K1078" s="8" t="s">
        <v>2831</v>
      </c>
    </row>
    <row r="1079" spans="1:11" ht="15" customHeight="1" x14ac:dyDescent="0.25">
      <c r="A1079" s="8">
        <v>1219160030</v>
      </c>
      <c r="B1079" s="9" t="s">
        <v>2588</v>
      </c>
      <c r="C1079" s="8" t="s">
        <v>2571</v>
      </c>
      <c r="D1079" s="8">
        <v>12</v>
      </c>
      <c r="E1079" s="9">
        <v>1.43</v>
      </c>
      <c r="F1079" s="10" t="s">
        <v>654</v>
      </c>
      <c r="G1079" s="11" t="s">
        <v>3325</v>
      </c>
      <c r="H1079" s="12">
        <v>9.3500000000000007E-3</v>
      </c>
      <c r="I1079" s="8">
        <v>4033878413074</v>
      </c>
      <c r="J1079" s="8" t="s">
        <v>3282</v>
      </c>
      <c r="K1079" s="8" t="s">
        <v>2831</v>
      </c>
    </row>
    <row r="1080" spans="1:11" ht="15" customHeight="1" x14ac:dyDescent="0.25">
      <c r="A1080" s="8">
        <v>1219160050</v>
      </c>
      <c r="B1080" s="9" t="s">
        <v>2588</v>
      </c>
      <c r="C1080" s="8" t="s">
        <v>2571</v>
      </c>
      <c r="D1080" s="8">
        <v>11</v>
      </c>
      <c r="E1080" s="9">
        <v>1.21</v>
      </c>
      <c r="F1080" s="10" t="s">
        <v>655</v>
      </c>
      <c r="G1080" s="11" t="s">
        <v>3326</v>
      </c>
      <c r="H1080" s="12">
        <v>8.6499999999999997E-3</v>
      </c>
      <c r="I1080" s="8">
        <v>4033878413081</v>
      </c>
      <c r="J1080" s="8" t="s">
        <v>3282</v>
      </c>
      <c r="K1080" s="8" t="s">
        <v>2831</v>
      </c>
    </row>
    <row r="1081" spans="1:11" ht="15" customHeight="1" x14ac:dyDescent="0.25">
      <c r="A1081" s="8">
        <v>1219160130</v>
      </c>
      <c r="B1081" s="9" t="s">
        <v>2588</v>
      </c>
      <c r="C1081" s="8" t="s">
        <v>2571</v>
      </c>
      <c r="D1081" s="8">
        <v>12</v>
      </c>
      <c r="E1081" s="9">
        <v>1.43</v>
      </c>
      <c r="F1081" s="10" t="s">
        <v>3418</v>
      </c>
      <c r="G1081" s="11" t="s">
        <v>3329</v>
      </c>
      <c r="H1081" s="12">
        <v>9.2800000000000001E-3</v>
      </c>
      <c r="I1081" s="8">
        <v>4033878413098</v>
      </c>
      <c r="J1081" s="8" t="s">
        <v>3282</v>
      </c>
      <c r="K1081" s="8" t="s">
        <v>2831</v>
      </c>
    </row>
    <row r="1082" spans="1:11" ht="15" customHeight="1" x14ac:dyDescent="0.25">
      <c r="A1082" s="8">
        <v>1219160150</v>
      </c>
      <c r="B1082" s="9" t="s">
        <v>2588</v>
      </c>
      <c r="C1082" s="8" t="s">
        <v>2571</v>
      </c>
      <c r="D1082" s="8">
        <v>11</v>
      </c>
      <c r="E1082" s="9">
        <v>1.21</v>
      </c>
      <c r="F1082" s="10" t="s">
        <v>3419</v>
      </c>
      <c r="G1082" s="11" t="s">
        <v>3330</v>
      </c>
      <c r="H1082" s="12">
        <v>8.6300000000000005E-3</v>
      </c>
      <c r="I1082" s="8">
        <v>4033878413104</v>
      </c>
      <c r="J1082" s="8" t="s">
        <v>3282</v>
      </c>
      <c r="K1082" s="8" t="s">
        <v>2831</v>
      </c>
    </row>
    <row r="1083" spans="1:11" ht="15" customHeight="1" x14ac:dyDescent="0.25">
      <c r="A1083" s="8">
        <v>1219160230</v>
      </c>
      <c r="B1083" s="9" t="s">
        <v>2588</v>
      </c>
      <c r="C1083" s="8" t="s">
        <v>2571</v>
      </c>
      <c r="D1083" s="8">
        <v>12</v>
      </c>
      <c r="E1083" s="9" t="s">
        <v>3686</v>
      </c>
      <c r="F1083" s="10" t="s">
        <v>662</v>
      </c>
      <c r="G1083" s="11" t="s">
        <v>3333</v>
      </c>
      <c r="H1083" s="12">
        <v>9.4999999999999998E-3</v>
      </c>
      <c r="I1083" s="8">
        <v>4033878413111</v>
      </c>
      <c r="J1083" s="8" t="s">
        <v>3282</v>
      </c>
      <c r="K1083" s="8" t="s">
        <v>2831</v>
      </c>
    </row>
    <row r="1084" spans="1:11" ht="15" customHeight="1" x14ac:dyDescent="0.25">
      <c r="A1084" s="8">
        <v>1219160250</v>
      </c>
      <c r="B1084" s="9" t="s">
        <v>2588</v>
      </c>
      <c r="C1084" s="8" t="s">
        <v>2571</v>
      </c>
      <c r="D1084" s="8">
        <v>11</v>
      </c>
      <c r="E1084" s="9">
        <v>1.32</v>
      </c>
      <c r="F1084" s="10" t="s">
        <v>663</v>
      </c>
      <c r="G1084" s="11" t="s">
        <v>3334</v>
      </c>
      <c r="H1084" s="12">
        <v>8.7399999999999995E-3</v>
      </c>
      <c r="I1084" s="8">
        <v>4033878413128</v>
      </c>
      <c r="J1084" s="8" t="s">
        <v>3282</v>
      </c>
      <c r="K1084" s="8" t="s">
        <v>2831</v>
      </c>
    </row>
    <row r="1085" spans="1:11" ht="15" customHeight="1" x14ac:dyDescent="0.25">
      <c r="A1085" s="8">
        <v>1219200030</v>
      </c>
      <c r="B1085" s="9" t="s">
        <v>2588</v>
      </c>
      <c r="C1085" s="8" t="s">
        <v>2571</v>
      </c>
      <c r="D1085" s="8">
        <v>12</v>
      </c>
      <c r="E1085" s="9">
        <v>1.65</v>
      </c>
      <c r="F1085" s="10" t="s">
        <v>665</v>
      </c>
      <c r="G1085" s="11" t="s">
        <v>3420</v>
      </c>
      <c r="H1085" s="12">
        <v>1.414E-2</v>
      </c>
      <c r="I1085" s="8">
        <v>4033878413135</v>
      </c>
      <c r="J1085" s="8" t="s">
        <v>3282</v>
      </c>
      <c r="K1085" s="8" t="s">
        <v>2831</v>
      </c>
    </row>
    <row r="1086" spans="1:11" ht="15" customHeight="1" x14ac:dyDescent="0.25">
      <c r="A1086" s="8">
        <v>1219200050</v>
      </c>
      <c r="B1086" s="9" t="s">
        <v>2588</v>
      </c>
      <c r="C1086" s="8" t="s">
        <v>2571</v>
      </c>
      <c r="D1086" s="8">
        <v>11</v>
      </c>
      <c r="E1086" s="9">
        <v>1.37</v>
      </c>
      <c r="F1086" s="10" t="s">
        <v>666</v>
      </c>
      <c r="G1086" s="11" t="s">
        <v>3337</v>
      </c>
      <c r="H1086" s="12">
        <v>1.342E-2</v>
      </c>
      <c r="I1086" s="8">
        <v>4033878413142</v>
      </c>
      <c r="J1086" s="8" t="s">
        <v>3282</v>
      </c>
      <c r="K1086" s="8" t="s">
        <v>2831</v>
      </c>
    </row>
    <row r="1087" spans="1:11" ht="15" customHeight="1" x14ac:dyDescent="0.25">
      <c r="A1087" s="8">
        <v>1219200130</v>
      </c>
      <c r="B1087" s="9" t="s">
        <v>2588</v>
      </c>
      <c r="C1087" s="8" t="s">
        <v>2571</v>
      </c>
      <c r="D1087" s="8">
        <v>12</v>
      </c>
      <c r="E1087" s="9">
        <v>1.65</v>
      </c>
      <c r="F1087" s="10" t="s">
        <v>667</v>
      </c>
      <c r="G1087" s="11" t="s">
        <v>3338</v>
      </c>
      <c r="H1087" s="12">
        <v>1.38E-2</v>
      </c>
      <c r="I1087" s="8">
        <v>4033878413159</v>
      </c>
      <c r="J1087" s="8" t="s">
        <v>3282</v>
      </c>
      <c r="K1087" s="8" t="s">
        <v>2831</v>
      </c>
    </row>
    <row r="1088" spans="1:11" ht="15" customHeight="1" x14ac:dyDescent="0.25">
      <c r="A1088" s="8">
        <v>1219200150</v>
      </c>
      <c r="B1088" s="9" t="s">
        <v>2588</v>
      </c>
      <c r="C1088" s="8" t="s">
        <v>2571</v>
      </c>
      <c r="D1088" s="8">
        <v>11</v>
      </c>
      <c r="E1088" s="9">
        <v>1.37</v>
      </c>
      <c r="F1088" s="10" t="s">
        <v>668</v>
      </c>
      <c r="G1088" s="11" t="s">
        <v>3339</v>
      </c>
      <c r="H1088" s="12">
        <v>1.3100000000000001E-2</v>
      </c>
      <c r="I1088" s="8">
        <v>4033878413166</v>
      </c>
      <c r="J1088" s="8" t="s">
        <v>3282</v>
      </c>
      <c r="K1088" s="8" t="s">
        <v>2831</v>
      </c>
    </row>
    <row r="1089" spans="1:11" ht="15" customHeight="1" x14ac:dyDescent="0.25">
      <c r="A1089" s="8">
        <v>1219200230</v>
      </c>
      <c r="B1089" s="9" t="s">
        <v>2588</v>
      </c>
      <c r="C1089" s="8" t="s">
        <v>2571</v>
      </c>
      <c r="D1089" s="8">
        <v>12</v>
      </c>
      <c r="E1089" s="9" t="s">
        <v>3686</v>
      </c>
      <c r="F1089" s="10" t="s">
        <v>669</v>
      </c>
      <c r="G1089" s="11" t="s">
        <v>3340</v>
      </c>
      <c r="H1089" s="12">
        <v>1.813E-2</v>
      </c>
      <c r="I1089" s="8">
        <v>4033878413173</v>
      </c>
      <c r="J1089" s="8" t="s">
        <v>3282</v>
      </c>
      <c r="K1089" s="8" t="s">
        <v>2831</v>
      </c>
    </row>
    <row r="1090" spans="1:11" ht="15" customHeight="1" x14ac:dyDescent="0.25">
      <c r="A1090" s="8">
        <v>1219200250</v>
      </c>
      <c r="B1090" s="9" t="s">
        <v>2588</v>
      </c>
      <c r="C1090" s="8" t="s">
        <v>2571</v>
      </c>
      <c r="D1090" s="8">
        <v>11</v>
      </c>
      <c r="E1090" s="9" t="s">
        <v>3686</v>
      </c>
      <c r="F1090" s="10" t="s">
        <v>670</v>
      </c>
      <c r="G1090" s="11" t="s">
        <v>3341</v>
      </c>
      <c r="H1090" s="12">
        <v>1.3599999999999999E-2</v>
      </c>
      <c r="I1090" s="8">
        <v>4033878413180</v>
      </c>
      <c r="J1090" s="8" t="s">
        <v>3282</v>
      </c>
      <c r="K1090" s="8" t="s">
        <v>2831</v>
      </c>
    </row>
    <row r="1091" spans="1:11" ht="15" customHeight="1" x14ac:dyDescent="0.25">
      <c r="A1091" s="8">
        <v>1219250050</v>
      </c>
      <c r="B1091" s="9" t="s">
        <v>2588</v>
      </c>
      <c r="C1091" s="8" t="s">
        <v>2571</v>
      </c>
      <c r="D1091" s="8">
        <v>11</v>
      </c>
      <c r="E1091" s="9">
        <v>1.48</v>
      </c>
      <c r="F1091" s="10" t="s">
        <v>678</v>
      </c>
      <c r="G1091" s="11" t="s">
        <v>3421</v>
      </c>
      <c r="H1091" s="12">
        <v>2.1729999999999999E-2</v>
      </c>
      <c r="I1091" s="8">
        <v>4033878413197</v>
      </c>
      <c r="J1091" s="8" t="s">
        <v>3282</v>
      </c>
      <c r="K1091" s="8" t="s">
        <v>2831</v>
      </c>
    </row>
    <row r="1092" spans="1:11" ht="15" customHeight="1" x14ac:dyDescent="0.25">
      <c r="A1092" s="8">
        <v>1219250150</v>
      </c>
      <c r="B1092" s="9" t="s">
        <v>2588</v>
      </c>
      <c r="C1092" s="8" t="s">
        <v>2571</v>
      </c>
      <c r="D1092" s="8">
        <v>11</v>
      </c>
      <c r="E1092" s="9">
        <v>1.48</v>
      </c>
      <c r="F1092" s="10" t="s">
        <v>680</v>
      </c>
      <c r="G1092" s="11" t="s">
        <v>3351</v>
      </c>
      <c r="H1092" s="12">
        <v>2.1729999999999999E-2</v>
      </c>
      <c r="I1092" s="8">
        <v>4033878413203</v>
      </c>
      <c r="J1092" s="8" t="s">
        <v>3282</v>
      </c>
      <c r="K1092" s="8" t="s">
        <v>2831</v>
      </c>
    </row>
    <row r="1093" spans="1:11" ht="15" customHeight="1" x14ac:dyDescent="0.25">
      <c r="A1093" s="8">
        <v>1219250250</v>
      </c>
      <c r="B1093" s="9" t="s">
        <v>2588</v>
      </c>
      <c r="C1093" s="8" t="s">
        <v>2571</v>
      </c>
      <c r="D1093" s="8">
        <v>11</v>
      </c>
      <c r="E1093" s="9" t="s">
        <v>3686</v>
      </c>
      <c r="F1093" s="10" t="s">
        <v>682</v>
      </c>
      <c r="G1093" s="11" t="s">
        <v>3353</v>
      </c>
      <c r="H1093" s="12">
        <v>2.1729999999999999E-2</v>
      </c>
      <c r="I1093" s="8">
        <v>4033878413210</v>
      </c>
      <c r="J1093" s="8" t="s">
        <v>3282</v>
      </c>
      <c r="K1093" s="8" t="s">
        <v>2831</v>
      </c>
    </row>
    <row r="1094" spans="1:11" ht="15" customHeight="1" x14ac:dyDescent="0.25">
      <c r="A1094" s="8">
        <v>1219320050</v>
      </c>
      <c r="B1094" s="9" t="s">
        <v>2588</v>
      </c>
      <c r="C1094" s="8" t="s">
        <v>2568</v>
      </c>
      <c r="D1094" s="8">
        <v>11</v>
      </c>
      <c r="E1094" s="9">
        <v>2.96</v>
      </c>
      <c r="F1094" s="10" t="s">
        <v>690</v>
      </c>
      <c r="G1094" s="11" t="s">
        <v>3361</v>
      </c>
      <c r="H1094" s="12">
        <v>3.7580000000000002E-2</v>
      </c>
      <c r="I1094" s="8">
        <v>4033878413227</v>
      </c>
      <c r="J1094" s="8" t="s">
        <v>3282</v>
      </c>
      <c r="K1094" s="8" t="s">
        <v>2831</v>
      </c>
    </row>
    <row r="1095" spans="1:11" ht="15" customHeight="1" x14ac:dyDescent="0.25">
      <c r="A1095" s="8">
        <v>1219320150</v>
      </c>
      <c r="B1095" s="9" t="s">
        <v>2588</v>
      </c>
      <c r="C1095" s="8" t="s">
        <v>2568</v>
      </c>
      <c r="D1095" s="8">
        <v>11</v>
      </c>
      <c r="E1095" s="9" t="s">
        <v>3686</v>
      </c>
      <c r="F1095" s="10" t="s">
        <v>692</v>
      </c>
      <c r="G1095" s="11" t="s">
        <v>3363</v>
      </c>
      <c r="H1095" s="12">
        <v>3.7580000000000002E-2</v>
      </c>
      <c r="I1095" s="8">
        <v>4033878413234</v>
      </c>
      <c r="J1095" s="8" t="s">
        <v>3282</v>
      </c>
      <c r="K1095" s="8" t="s">
        <v>2831</v>
      </c>
    </row>
    <row r="1096" spans="1:11" ht="15" customHeight="1" x14ac:dyDescent="0.25">
      <c r="A1096" s="8">
        <v>1219320250</v>
      </c>
      <c r="B1096" s="9" t="s">
        <v>2588</v>
      </c>
      <c r="C1096" s="8" t="s">
        <v>2568</v>
      </c>
      <c r="D1096" s="8">
        <v>11</v>
      </c>
      <c r="E1096" s="9" t="s">
        <v>3686</v>
      </c>
      <c r="F1096" s="10" t="s">
        <v>694</v>
      </c>
      <c r="G1096" s="11" t="s">
        <v>3365</v>
      </c>
      <c r="H1096" s="12">
        <v>3.7580000000000002E-2</v>
      </c>
      <c r="I1096" s="8">
        <v>4033878413241</v>
      </c>
      <c r="J1096" s="8" t="s">
        <v>3282</v>
      </c>
      <c r="K1096" s="8" t="s">
        <v>2831</v>
      </c>
    </row>
    <row r="1097" spans="1:11" ht="15" customHeight="1" x14ac:dyDescent="0.25">
      <c r="A1097" s="8">
        <v>1219400050</v>
      </c>
      <c r="B1097" s="9" t="s">
        <v>2588</v>
      </c>
      <c r="C1097" s="8" t="s">
        <v>2567</v>
      </c>
      <c r="D1097" s="8">
        <v>11</v>
      </c>
      <c r="E1097" s="9">
        <v>10.97</v>
      </c>
      <c r="F1097" s="10" t="s">
        <v>708</v>
      </c>
      <c r="G1097" s="11" t="s">
        <v>3379</v>
      </c>
      <c r="H1097" s="12">
        <v>6.7000000000000004E-2</v>
      </c>
      <c r="I1097" s="8">
        <v>4033878413258</v>
      </c>
      <c r="J1097" s="8" t="s">
        <v>3282</v>
      </c>
      <c r="K1097" s="8" t="s">
        <v>2831</v>
      </c>
    </row>
    <row r="1098" spans="1:11" ht="15" customHeight="1" x14ac:dyDescent="0.25">
      <c r="A1098" s="8">
        <v>1219400150</v>
      </c>
      <c r="B1098" s="9" t="s">
        <v>2588</v>
      </c>
      <c r="C1098" s="8" t="s">
        <v>2567</v>
      </c>
      <c r="D1098" s="8">
        <v>11</v>
      </c>
      <c r="E1098" s="9" t="s">
        <v>3686</v>
      </c>
      <c r="F1098" s="10" t="s">
        <v>710</v>
      </c>
      <c r="G1098" s="11" t="s">
        <v>3381</v>
      </c>
      <c r="H1098" s="12">
        <v>6.5199999999999994E-2</v>
      </c>
      <c r="I1098" s="8">
        <v>4033878413265</v>
      </c>
      <c r="J1098" s="8" t="s">
        <v>3282</v>
      </c>
      <c r="K1098" s="8" t="s">
        <v>2831</v>
      </c>
    </row>
    <row r="1099" spans="1:11" ht="15" customHeight="1" x14ac:dyDescent="0.25">
      <c r="A1099" s="8">
        <v>1219400250</v>
      </c>
      <c r="B1099" s="9" t="s">
        <v>2588</v>
      </c>
      <c r="C1099" s="8" t="s">
        <v>2567</v>
      </c>
      <c r="D1099" s="8">
        <v>11</v>
      </c>
      <c r="E1099" s="9" t="s">
        <v>3686</v>
      </c>
      <c r="F1099" s="10" t="s">
        <v>712</v>
      </c>
      <c r="G1099" s="11" t="s">
        <v>3383</v>
      </c>
      <c r="H1099" s="12">
        <v>0</v>
      </c>
      <c r="I1099" s="8">
        <v>4033878413272</v>
      </c>
      <c r="J1099" s="8" t="s">
        <v>3282</v>
      </c>
      <c r="K1099" s="8" t="s">
        <v>2831</v>
      </c>
    </row>
    <row r="1100" spans="1:11" ht="15" customHeight="1" x14ac:dyDescent="0.25">
      <c r="A1100" s="8">
        <v>1233111311</v>
      </c>
      <c r="B1100" s="9" t="s">
        <v>2588</v>
      </c>
      <c r="C1100" s="8" t="s">
        <v>2570</v>
      </c>
      <c r="D1100" s="8">
        <v>114</v>
      </c>
      <c r="E1100" s="9">
        <v>1.53</v>
      </c>
      <c r="F1100" s="10" t="s">
        <v>762</v>
      </c>
      <c r="G1100" s="11" t="s">
        <v>3422</v>
      </c>
      <c r="H1100" s="12">
        <v>4.3800000000000002E-3</v>
      </c>
      <c r="I1100" s="8">
        <v>4033878413289</v>
      </c>
      <c r="J1100" s="8" t="s">
        <v>3282</v>
      </c>
      <c r="K1100" s="8" t="s">
        <v>2618</v>
      </c>
    </row>
    <row r="1101" spans="1:11" ht="15" customHeight="1" x14ac:dyDescent="0.25">
      <c r="A1101" s="8">
        <v>1233131611</v>
      </c>
      <c r="B1101" s="9" t="s">
        <v>2588</v>
      </c>
      <c r="C1101" s="8" t="s">
        <v>2570</v>
      </c>
      <c r="D1101" s="8">
        <v>114</v>
      </c>
      <c r="E1101" s="9">
        <v>1.9</v>
      </c>
      <c r="F1101" s="10" t="s">
        <v>763</v>
      </c>
      <c r="G1101" s="11" t="s">
        <v>3423</v>
      </c>
      <c r="H1101" s="12">
        <v>6.7000000000000002E-3</v>
      </c>
      <c r="I1101" s="8">
        <v>4033878413296</v>
      </c>
      <c r="J1101" s="8" t="s">
        <v>3282</v>
      </c>
      <c r="K1101" s="8" t="s">
        <v>2618</v>
      </c>
    </row>
    <row r="1102" spans="1:11" ht="15" customHeight="1" x14ac:dyDescent="0.25">
      <c r="A1102" s="8">
        <v>1233162111</v>
      </c>
      <c r="B1102" s="9" t="s">
        <v>2588</v>
      </c>
      <c r="C1102" s="8" t="s">
        <v>2571</v>
      </c>
      <c r="D1102" s="8">
        <v>114</v>
      </c>
      <c r="E1102" s="9">
        <v>2.7</v>
      </c>
      <c r="F1102" s="10" t="s">
        <v>764</v>
      </c>
      <c r="G1102" s="11" t="s">
        <v>3424</v>
      </c>
      <c r="H1102" s="12">
        <v>1.022E-2</v>
      </c>
      <c r="I1102" s="8">
        <v>4033878413302</v>
      </c>
      <c r="J1102" s="8" t="s">
        <v>3282</v>
      </c>
      <c r="K1102" s="8" t="s">
        <v>2618</v>
      </c>
    </row>
    <row r="1103" spans="1:11" ht="15" customHeight="1" x14ac:dyDescent="0.25">
      <c r="A1103" s="8">
        <v>1233212911</v>
      </c>
      <c r="B1103" s="9" t="s">
        <v>2588</v>
      </c>
      <c r="C1103" s="8" t="s">
        <v>2568</v>
      </c>
      <c r="D1103" s="8">
        <v>114</v>
      </c>
      <c r="E1103" s="9">
        <v>5.55</v>
      </c>
      <c r="F1103" s="10" t="s">
        <v>765</v>
      </c>
      <c r="G1103" s="11" t="s">
        <v>3425</v>
      </c>
      <c r="H1103" s="12">
        <v>1.5900000000000001E-2</v>
      </c>
      <c r="I1103" s="8">
        <v>4033878413319</v>
      </c>
      <c r="J1103" s="8" t="s">
        <v>3282</v>
      </c>
      <c r="K1103" s="8" t="s">
        <v>2618</v>
      </c>
    </row>
    <row r="1104" spans="1:11" ht="15" customHeight="1" x14ac:dyDescent="0.25">
      <c r="A1104" s="8">
        <v>1236090711</v>
      </c>
      <c r="B1104" s="9" t="s">
        <v>2588</v>
      </c>
      <c r="C1104" s="8" t="s">
        <v>2570</v>
      </c>
      <c r="D1104" s="8">
        <v>102</v>
      </c>
      <c r="E1104" s="9" t="s">
        <v>3686</v>
      </c>
      <c r="F1104" s="10" t="s">
        <v>766</v>
      </c>
      <c r="G1104" s="11" t="s">
        <v>3426</v>
      </c>
      <c r="H1104" s="12">
        <v>2.2000000000000001E-3</v>
      </c>
      <c r="I1104" s="8">
        <v>4033878413364</v>
      </c>
      <c r="J1104" s="8" t="s">
        <v>3282</v>
      </c>
      <c r="K1104" s="8" t="s">
        <v>2618</v>
      </c>
    </row>
    <row r="1105" spans="1:11" ht="15" customHeight="1" x14ac:dyDescent="0.25">
      <c r="A1105" s="8">
        <v>1236110911</v>
      </c>
      <c r="B1105" s="9" t="s">
        <v>2588</v>
      </c>
      <c r="C1105" s="8" t="s">
        <v>2570</v>
      </c>
      <c r="D1105" s="8">
        <v>102</v>
      </c>
      <c r="E1105" s="9" t="s">
        <v>3686</v>
      </c>
      <c r="F1105" s="10" t="s">
        <v>767</v>
      </c>
      <c r="G1105" s="11" t="s">
        <v>3427</v>
      </c>
      <c r="H1105" s="12">
        <v>3.3999999999999998E-3</v>
      </c>
      <c r="I1105" s="8">
        <v>4033878413371</v>
      </c>
      <c r="J1105" s="8" t="s">
        <v>3282</v>
      </c>
      <c r="K1105" s="8" t="s">
        <v>2618</v>
      </c>
    </row>
    <row r="1106" spans="1:11" ht="15" customHeight="1" x14ac:dyDescent="0.25">
      <c r="A1106" s="8">
        <v>1236131111</v>
      </c>
      <c r="B1106" s="9" t="s">
        <v>2588</v>
      </c>
      <c r="C1106" s="8" t="s">
        <v>2570</v>
      </c>
      <c r="D1106" s="8">
        <v>102</v>
      </c>
      <c r="E1106" s="9" t="s">
        <v>3686</v>
      </c>
      <c r="F1106" s="10" t="s">
        <v>768</v>
      </c>
      <c r="G1106" s="11" t="s">
        <v>3428</v>
      </c>
      <c r="H1106" s="12">
        <v>3.6600000000000001E-3</v>
      </c>
      <c r="I1106" s="8">
        <v>4033878413388</v>
      </c>
      <c r="J1106" s="8" t="s">
        <v>3282</v>
      </c>
      <c r="K1106" s="8" t="s">
        <v>2618</v>
      </c>
    </row>
    <row r="1107" spans="1:11" ht="15" customHeight="1" x14ac:dyDescent="0.25">
      <c r="A1107" s="8">
        <v>1236161311</v>
      </c>
      <c r="B1107" s="9" t="s">
        <v>2588</v>
      </c>
      <c r="C1107" s="8" t="s">
        <v>2570</v>
      </c>
      <c r="D1107" s="8">
        <v>102</v>
      </c>
      <c r="E1107" s="9" t="s">
        <v>3686</v>
      </c>
      <c r="F1107" s="10" t="s">
        <v>769</v>
      </c>
      <c r="G1107" s="11" t="s">
        <v>3429</v>
      </c>
      <c r="H1107" s="12">
        <v>8.5000000000000006E-3</v>
      </c>
      <c r="I1107" s="8">
        <v>4033878413395</v>
      </c>
      <c r="J1107" s="8" t="s">
        <v>3282</v>
      </c>
      <c r="K1107" s="8" t="s">
        <v>2618</v>
      </c>
    </row>
    <row r="1108" spans="1:11" ht="15" customHeight="1" x14ac:dyDescent="0.25">
      <c r="A1108" s="8">
        <v>1239071211</v>
      </c>
      <c r="B1108" s="9" t="s">
        <v>2588</v>
      </c>
      <c r="C1108" s="8" t="s">
        <v>2567</v>
      </c>
      <c r="D1108" s="8">
        <v>113</v>
      </c>
      <c r="E1108" s="9">
        <v>8.11</v>
      </c>
      <c r="F1108" s="10" t="s">
        <v>770</v>
      </c>
      <c r="G1108" s="11" t="s">
        <v>3430</v>
      </c>
      <c r="H1108" s="12">
        <v>1.0999999999999999E-2</v>
      </c>
      <c r="I1108" s="8">
        <v>4033878413722</v>
      </c>
      <c r="J1108" s="8" t="s">
        <v>3282</v>
      </c>
      <c r="K1108" s="8" t="s">
        <v>2618</v>
      </c>
    </row>
    <row r="1109" spans="1:11" ht="15" customHeight="1" x14ac:dyDescent="0.25">
      <c r="A1109" s="8">
        <v>1239091611</v>
      </c>
      <c r="B1109" s="9" t="s">
        <v>2588</v>
      </c>
      <c r="C1109" s="8" t="s">
        <v>2567</v>
      </c>
      <c r="D1109" s="8">
        <v>112</v>
      </c>
      <c r="E1109" s="9">
        <v>4.45</v>
      </c>
      <c r="F1109" s="10" t="s">
        <v>771</v>
      </c>
      <c r="G1109" s="11" t="s">
        <v>3431</v>
      </c>
      <c r="H1109" s="12">
        <v>3.5500000000000002E-3</v>
      </c>
      <c r="I1109" s="8">
        <v>4033878413739</v>
      </c>
      <c r="J1109" s="8" t="s">
        <v>3282</v>
      </c>
      <c r="K1109" s="8" t="s">
        <v>2618</v>
      </c>
    </row>
    <row r="1110" spans="1:11" ht="15" customHeight="1" x14ac:dyDescent="0.25">
      <c r="A1110" s="8">
        <v>1239112011</v>
      </c>
      <c r="B1110" s="9" t="s">
        <v>2588</v>
      </c>
      <c r="C1110" s="8" t="s">
        <v>2567</v>
      </c>
      <c r="D1110" s="8">
        <v>113</v>
      </c>
      <c r="E1110" s="9">
        <v>8.32</v>
      </c>
      <c r="F1110" s="10" t="s">
        <v>772</v>
      </c>
      <c r="G1110" s="11" t="s">
        <v>3432</v>
      </c>
      <c r="H1110" s="12">
        <v>8.8999999999999999E-3</v>
      </c>
      <c r="I1110" s="8">
        <v>4033878413746</v>
      </c>
      <c r="J1110" s="8" t="s">
        <v>3282</v>
      </c>
      <c r="K1110" s="8" t="s">
        <v>2618</v>
      </c>
    </row>
    <row r="1111" spans="1:11" ht="15" customHeight="1" x14ac:dyDescent="0.25">
      <c r="A1111" s="8">
        <v>1239120750</v>
      </c>
      <c r="B1111" s="9" t="s">
        <v>2588</v>
      </c>
      <c r="C1111" s="8" t="s">
        <v>2567</v>
      </c>
      <c r="D1111" s="8">
        <v>112</v>
      </c>
      <c r="E1111" s="9" t="s">
        <v>3686</v>
      </c>
      <c r="F1111" s="10" t="s">
        <v>773</v>
      </c>
      <c r="G1111" s="11" t="s">
        <v>3433</v>
      </c>
      <c r="H1111" s="12">
        <v>2.3600000000000001E-3</v>
      </c>
      <c r="I1111" s="8">
        <v>4033878413753</v>
      </c>
      <c r="J1111" s="8" t="s">
        <v>3282</v>
      </c>
      <c r="K1111" s="8" t="s">
        <v>2618</v>
      </c>
    </row>
    <row r="1112" spans="1:11" ht="15" customHeight="1" x14ac:dyDescent="0.25">
      <c r="A1112" s="8">
        <v>1239121650</v>
      </c>
      <c r="B1112" s="9" t="s">
        <v>2588</v>
      </c>
      <c r="C1112" s="8" t="s">
        <v>2567</v>
      </c>
      <c r="D1112" s="8">
        <v>112</v>
      </c>
      <c r="E1112" s="9">
        <v>4.55</v>
      </c>
      <c r="F1112" s="10" t="s">
        <v>773</v>
      </c>
      <c r="G1112" s="11" t="s">
        <v>3433</v>
      </c>
      <c r="H1112" s="12">
        <v>3.3E-3</v>
      </c>
      <c r="I1112" s="8">
        <v>4033878413760</v>
      </c>
      <c r="J1112" s="8" t="s">
        <v>3282</v>
      </c>
      <c r="K1112" s="8" t="s">
        <v>2618</v>
      </c>
    </row>
    <row r="1113" spans="1:11" ht="15" customHeight="1" x14ac:dyDescent="0.25">
      <c r="A1113" s="8">
        <v>1239132011</v>
      </c>
      <c r="B1113" s="9" t="s">
        <v>2588</v>
      </c>
      <c r="C1113" s="8" t="s">
        <v>2567</v>
      </c>
      <c r="D1113" s="8">
        <v>112</v>
      </c>
      <c r="E1113" s="9">
        <v>4.55</v>
      </c>
      <c r="F1113" s="10" t="s">
        <v>774</v>
      </c>
      <c r="G1113" s="11" t="s">
        <v>3434</v>
      </c>
      <c r="H1113" s="12">
        <v>4.8500000000000001E-3</v>
      </c>
      <c r="I1113" s="8">
        <v>4033878413777</v>
      </c>
      <c r="J1113" s="8" t="s">
        <v>3282</v>
      </c>
      <c r="K1113" s="8" t="s">
        <v>2618</v>
      </c>
    </row>
    <row r="1114" spans="1:11" ht="15" customHeight="1" x14ac:dyDescent="0.25">
      <c r="A1114" s="8">
        <v>1239160950</v>
      </c>
      <c r="B1114" s="9" t="s">
        <v>2588</v>
      </c>
      <c r="C1114" s="8" t="s">
        <v>2567</v>
      </c>
      <c r="D1114" s="8">
        <v>113</v>
      </c>
      <c r="E1114" s="9" t="s">
        <v>3686</v>
      </c>
      <c r="F1114" s="10" t="s">
        <v>775</v>
      </c>
      <c r="G1114" s="11" t="s">
        <v>3435</v>
      </c>
      <c r="H1114" s="12">
        <v>1.6E-2</v>
      </c>
      <c r="I1114" s="8">
        <v>4033878413784</v>
      </c>
      <c r="J1114" s="8" t="s">
        <v>3282</v>
      </c>
      <c r="K1114" s="8" t="s">
        <v>2618</v>
      </c>
    </row>
    <row r="1115" spans="1:11" ht="15" customHeight="1" x14ac:dyDescent="0.25">
      <c r="A1115" s="8">
        <v>1239162050</v>
      </c>
      <c r="B1115" s="9" t="s">
        <v>2588</v>
      </c>
      <c r="C1115" s="8" t="s">
        <v>2567</v>
      </c>
      <c r="D1115" s="8">
        <v>112</v>
      </c>
      <c r="E1115" s="9">
        <v>4.83</v>
      </c>
      <c r="F1115" s="10" t="s">
        <v>775</v>
      </c>
      <c r="G1115" s="11" t="s">
        <v>3435</v>
      </c>
      <c r="H1115" s="12">
        <v>4.7099999999999998E-3</v>
      </c>
      <c r="I1115" s="8">
        <v>4033878413791</v>
      </c>
      <c r="J1115" s="8" t="s">
        <v>3282</v>
      </c>
      <c r="K1115" s="8" t="s">
        <v>2618</v>
      </c>
    </row>
    <row r="1116" spans="1:11" ht="15" customHeight="1" x14ac:dyDescent="0.25">
      <c r="A1116" s="8">
        <v>1239162511</v>
      </c>
      <c r="B1116" s="9" t="s">
        <v>2588</v>
      </c>
      <c r="C1116" s="8" t="s">
        <v>2567</v>
      </c>
      <c r="D1116" s="8">
        <v>112</v>
      </c>
      <c r="E1116" s="9">
        <v>5.59</v>
      </c>
      <c r="F1116" s="10" t="s">
        <v>776</v>
      </c>
      <c r="G1116" s="11" t="s">
        <v>3436</v>
      </c>
      <c r="H1116" s="12">
        <v>6.6800000000000002E-3</v>
      </c>
      <c r="I1116" s="8">
        <v>4033878413807</v>
      </c>
      <c r="J1116" s="8" t="s">
        <v>3282</v>
      </c>
      <c r="K1116" s="8" t="s">
        <v>2618</v>
      </c>
    </row>
    <row r="1117" spans="1:11" ht="15" customHeight="1" x14ac:dyDescent="0.25">
      <c r="A1117" s="8">
        <v>1239201350</v>
      </c>
      <c r="B1117" s="9" t="s">
        <v>2588</v>
      </c>
      <c r="C1117" s="8" t="s">
        <v>2567</v>
      </c>
      <c r="D1117" s="8">
        <v>112</v>
      </c>
      <c r="E1117" s="9" t="s">
        <v>3686</v>
      </c>
      <c r="F1117" s="10" t="s">
        <v>777</v>
      </c>
      <c r="G1117" s="11" t="s">
        <v>3437</v>
      </c>
      <c r="H1117" s="12">
        <v>4.5100000000000001E-3</v>
      </c>
      <c r="I1117" s="8">
        <v>4033878413814</v>
      </c>
      <c r="J1117" s="8" t="s">
        <v>3282</v>
      </c>
      <c r="K1117" s="8" t="s">
        <v>2618</v>
      </c>
    </row>
    <row r="1118" spans="1:11" ht="15" customHeight="1" x14ac:dyDescent="0.25">
      <c r="A1118" s="8">
        <v>1239202550</v>
      </c>
      <c r="B1118" s="9" t="s">
        <v>2588</v>
      </c>
      <c r="C1118" s="8" t="s">
        <v>2567</v>
      </c>
      <c r="D1118" s="8">
        <v>112</v>
      </c>
      <c r="E1118" s="9">
        <v>5.41</v>
      </c>
      <c r="F1118" s="10" t="s">
        <v>777</v>
      </c>
      <c r="G1118" s="11" t="s">
        <v>3437</v>
      </c>
      <c r="H1118" s="12">
        <v>6.4900000000000001E-3</v>
      </c>
      <c r="I1118" s="8">
        <v>4033878413821</v>
      </c>
      <c r="J1118" s="8" t="s">
        <v>3282</v>
      </c>
      <c r="K1118" s="8" t="s">
        <v>2618</v>
      </c>
    </row>
    <row r="1119" spans="1:11" ht="15" customHeight="1" x14ac:dyDescent="0.25">
      <c r="A1119" s="8">
        <v>1239213211</v>
      </c>
      <c r="B1119" s="9" t="s">
        <v>2588</v>
      </c>
      <c r="C1119" s="8" t="s">
        <v>2567</v>
      </c>
      <c r="D1119" s="8">
        <v>112</v>
      </c>
      <c r="E1119" s="9">
        <v>8.69</v>
      </c>
      <c r="F1119" s="10" t="s">
        <v>778</v>
      </c>
      <c r="G1119" s="11" t="s">
        <v>3438</v>
      </c>
      <c r="H1119" s="12">
        <v>9.1699999999999993E-3</v>
      </c>
      <c r="I1119" s="8">
        <v>4033878413838</v>
      </c>
      <c r="J1119" s="8" t="s">
        <v>3282</v>
      </c>
      <c r="K1119" s="8" t="s">
        <v>2618</v>
      </c>
    </row>
    <row r="1120" spans="1:11" ht="15" customHeight="1" x14ac:dyDescent="0.25">
      <c r="A1120" s="8">
        <v>1239253250</v>
      </c>
      <c r="B1120" s="9" t="s">
        <v>2588</v>
      </c>
      <c r="C1120" s="8" t="s">
        <v>2567</v>
      </c>
      <c r="D1120" s="8">
        <v>113</v>
      </c>
      <c r="E1120" s="9">
        <v>8.69</v>
      </c>
      <c r="F1120" s="10" t="s">
        <v>779</v>
      </c>
      <c r="G1120" s="11" t="s">
        <v>3439</v>
      </c>
      <c r="H1120" s="12">
        <v>2.5000000000000001E-2</v>
      </c>
      <c r="I1120" s="8">
        <v>4033878413845</v>
      </c>
      <c r="J1120" s="8" t="s">
        <v>3282</v>
      </c>
      <c r="K1120" s="8" t="s">
        <v>2618</v>
      </c>
    </row>
    <row r="1121" spans="1:11" ht="15" customHeight="1" x14ac:dyDescent="0.25">
      <c r="A1121" s="8">
        <v>1239294011</v>
      </c>
      <c r="B1121" s="9" t="s">
        <v>2588</v>
      </c>
      <c r="C1121" s="8" t="s">
        <v>2569</v>
      </c>
      <c r="D1121" s="8">
        <v>112</v>
      </c>
      <c r="E1121" s="9">
        <v>15.8</v>
      </c>
      <c r="F1121" s="10" t="s">
        <v>780</v>
      </c>
      <c r="G1121" s="11" t="s">
        <v>3440</v>
      </c>
      <c r="H1121" s="12">
        <v>1.291E-2</v>
      </c>
      <c r="I1121" s="8">
        <v>4033878413852</v>
      </c>
      <c r="J1121" s="8" t="s">
        <v>3282</v>
      </c>
      <c r="K1121" s="8" t="s">
        <v>2618</v>
      </c>
    </row>
    <row r="1122" spans="1:11" ht="15" customHeight="1" x14ac:dyDescent="0.25">
      <c r="A1122" s="8">
        <v>1239324050</v>
      </c>
      <c r="B1122" s="9" t="s">
        <v>2588</v>
      </c>
      <c r="C1122" s="8" t="s">
        <v>2569</v>
      </c>
      <c r="D1122" s="8">
        <v>113</v>
      </c>
      <c r="E1122" s="9">
        <v>26.19</v>
      </c>
      <c r="F1122" s="10" t="s">
        <v>781</v>
      </c>
      <c r="G1122" s="11" t="s">
        <v>3441</v>
      </c>
      <c r="H1122" s="12">
        <v>0.03</v>
      </c>
      <c r="I1122" s="8">
        <v>4033878413869</v>
      </c>
      <c r="J1122" s="8" t="s">
        <v>3282</v>
      </c>
      <c r="K1122" s="8" t="s">
        <v>2618</v>
      </c>
    </row>
    <row r="1123" spans="1:11" ht="15" customHeight="1" x14ac:dyDescent="0.25">
      <c r="A1123" s="8">
        <v>1239365011</v>
      </c>
      <c r="B1123" s="9" t="s">
        <v>2588</v>
      </c>
      <c r="C1123" s="8" t="s">
        <v>2569</v>
      </c>
      <c r="D1123" s="8">
        <v>113</v>
      </c>
      <c r="E1123" s="9">
        <v>31.52</v>
      </c>
      <c r="F1123" s="10" t="s">
        <v>782</v>
      </c>
      <c r="G1123" s="11" t="s">
        <v>3442</v>
      </c>
      <c r="H1123" s="12">
        <v>3.3000000000000002E-2</v>
      </c>
      <c r="I1123" s="8">
        <v>4033878413876</v>
      </c>
      <c r="J1123" s="8" t="s">
        <v>3282</v>
      </c>
      <c r="K1123" s="8" t="s">
        <v>2618</v>
      </c>
    </row>
    <row r="1124" spans="1:11" ht="15" customHeight="1" x14ac:dyDescent="0.25">
      <c r="A1124" s="8">
        <v>1239405050</v>
      </c>
      <c r="B1124" s="9" t="s">
        <v>2588</v>
      </c>
      <c r="C1124" s="8" t="s">
        <v>2569</v>
      </c>
      <c r="D1124" s="8">
        <v>113</v>
      </c>
      <c r="E1124" s="9" t="s">
        <v>3686</v>
      </c>
      <c r="F1124" s="10" t="s">
        <v>783</v>
      </c>
      <c r="G1124" s="11" t="s">
        <v>3443</v>
      </c>
      <c r="H1124" s="12">
        <v>3.4799999999999998E-2</v>
      </c>
      <c r="I1124" s="8">
        <v>4033878413883</v>
      </c>
      <c r="J1124" s="8" t="s">
        <v>3282</v>
      </c>
      <c r="K1124" s="8" t="s">
        <v>2618</v>
      </c>
    </row>
    <row r="1125" spans="1:11" ht="15" customHeight="1" x14ac:dyDescent="0.25">
      <c r="A1125" s="8">
        <v>1239425011</v>
      </c>
      <c r="B1125" s="9" t="s">
        <v>2588</v>
      </c>
      <c r="C1125" s="8" t="s">
        <v>2569</v>
      </c>
      <c r="D1125" s="8">
        <v>113</v>
      </c>
      <c r="E1125" s="9">
        <v>43.51</v>
      </c>
      <c r="F1125" s="10" t="s">
        <v>784</v>
      </c>
      <c r="G1125" s="11" t="s">
        <v>3444</v>
      </c>
      <c r="H1125" s="12">
        <v>3.4000000000000002E-2</v>
      </c>
      <c r="I1125" s="8">
        <v>4033878413890</v>
      </c>
      <c r="J1125" s="8" t="s">
        <v>3282</v>
      </c>
      <c r="K1125" s="8" t="s">
        <v>2618</v>
      </c>
    </row>
    <row r="1126" spans="1:11" ht="15" customHeight="1" x14ac:dyDescent="0.25">
      <c r="A1126" s="8">
        <v>1239486311</v>
      </c>
      <c r="B1126" s="9" t="s">
        <v>2588</v>
      </c>
      <c r="C1126" s="8" t="s">
        <v>2569</v>
      </c>
      <c r="D1126" s="8">
        <v>113</v>
      </c>
      <c r="E1126" s="9">
        <v>51.95</v>
      </c>
      <c r="F1126" s="10" t="s">
        <v>785</v>
      </c>
      <c r="G1126" s="11" t="s">
        <v>3445</v>
      </c>
      <c r="H1126" s="12">
        <v>3.7999999999999999E-2</v>
      </c>
      <c r="I1126" s="8">
        <v>4033878413906</v>
      </c>
      <c r="J1126" s="8" t="s">
        <v>3282</v>
      </c>
      <c r="K1126" s="8" t="s">
        <v>2618</v>
      </c>
    </row>
    <row r="1127" spans="1:11" ht="15" customHeight="1" x14ac:dyDescent="0.25">
      <c r="A1127" s="8">
        <v>1239506350</v>
      </c>
      <c r="B1127" s="9" t="s">
        <v>2588</v>
      </c>
      <c r="C1127" s="8" t="s">
        <v>2569</v>
      </c>
      <c r="D1127" s="8">
        <v>113</v>
      </c>
      <c r="E1127" s="9">
        <v>51.95</v>
      </c>
      <c r="F1127" s="10" t="s">
        <v>786</v>
      </c>
      <c r="G1127" s="11" t="s">
        <v>3446</v>
      </c>
      <c r="H1127" s="12">
        <v>3.7999999999999999E-2</v>
      </c>
      <c r="I1127" s="8">
        <v>4033878413913</v>
      </c>
      <c r="J1127" s="8" t="s">
        <v>3282</v>
      </c>
      <c r="K1127" s="8" t="s">
        <v>2618</v>
      </c>
    </row>
    <row r="1128" spans="1:11" ht="15" customHeight="1" x14ac:dyDescent="0.25">
      <c r="A1128" s="8">
        <v>1239634850</v>
      </c>
      <c r="B1128" s="9" t="s">
        <v>2588</v>
      </c>
      <c r="C1128" s="8" t="s">
        <v>2569</v>
      </c>
      <c r="D1128" s="8">
        <v>113</v>
      </c>
      <c r="E1128" s="9" t="s">
        <v>3686</v>
      </c>
      <c r="F1128" s="10" t="s">
        <v>787</v>
      </c>
      <c r="G1128" s="11" t="s">
        <v>3447</v>
      </c>
      <c r="H1128" s="12">
        <v>4.2869999999999998E-2</v>
      </c>
      <c r="I1128" s="8">
        <v>4033878413920</v>
      </c>
      <c r="J1128" s="8" t="s">
        <v>3282</v>
      </c>
      <c r="K1128" s="8" t="s">
        <v>2618</v>
      </c>
    </row>
    <row r="1129" spans="1:11" ht="15" customHeight="1" x14ac:dyDescent="0.25">
      <c r="A1129" s="8">
        <v>1250120150</v>
      </c>
      <c r="B1129" s="9" t="s">
        <v>2588</v>
      </c>
      <c r="C1129" s="8" t="s">
        <v>2570</v>
      </c>
      <c r="D1129" s="8">
        <v>98</v>
      </c>
      <c r="E1129" s="9" t="s">
        <v>3686</v>
      </c>
      <c r="F1129" s="10" t="s">
        <v>788</v>
      </c>
      <c r="G1129" s="11" t="s">
        <v>3448</v>
      </c>
      <c r="H1129" s="12">
        <v>3.0000000000000001E-3</v>
      </c>
      <c r="I1129" s="8">
        <v>4033878413937</v>
      </c>
      <c r="J1129" s="8" t="s">
        <v>2830</v>
      </c>
      <c r="K1129" s="8" t="s">
        <v>2651</v>
      </c>
    </row>
    <row r="1130" spans="1:11" ht="15" customHeight="1" x14ac:dyDescent="0.25">
      <c r="A1130" s="8">
        <v>1250160150</v>
      </c>
      <c r="B1130" s="9" t="s">
        <v>2588</v>
      </c>
      <c r="C1130" s="8" t="s">
        <v>2570</v>
      </c>
      <c r="D1130" s="8">
        <v>98</v>
      </c>
      <c r="E1130" s="9" t="s">
        <v>3686</v>
      </c>
      <c r="F1130" s="10" t="s">
        <v>789</v>
      </c>
      <c r="G1130" s="11" t="s">
        <v>3449</v>
      </c>
      <c r="H1130" s="12">
        <v>2E-3</v>
      </c>
      <c r="I1130" s="8">
        <v>4033878413944</v>
      </c>
      <c r="J1130" s="8" t="s">
        <v>2830</v>
      </c>
      <c r="K1130" s="8" t="s">
        <v>2651</v>
      </c>
    </row>
    <row r="1131" spans="1:11" ht="15" customHeight="1" x14ac:dyDescent="0.25">
      <c r="A1131" s="8">
        <v>1250200150</v>
      </c>
      <c r="B1131" s="9" t="s">
        <v>2588</v>
      </c>
      <c r="C1131" s="8" t="s">
        <v>2570</v>
      </c>
      <c r="D1131" s="8">
        <v>98</v>
      </c>
      <c r="E1131" s="9" t="s">
        <v>3686</v>
      </c>
      <c r="F1131" s="10" t="s">
        <v>790</v>
      </c>
      <c r="G1131" s="11" t="s">
        <v>3450</v>
      </c>
      <c r="H1131" s="12">
        <v>2.6900000000000001E-3</v>
      </c>
      <c r="I1131" s="8">
        <v>4033878413951</v>
      </c>
      <c r="J1131" s="8" t="s">
        <v>2830</v>
      </c>
      <c r="K1131" s="8" t="s">
        <v>2651</v>
      </c>
    </row>
    <row r="1132" spans="1:11" ht="15" customHeight="1" x14ac:dyDescent="0.25">
      <c r="A1132" s="8">
        <v>1250250150</v>
      </c>
      <c r="B1132" s="9" t="s">
        <v>2588</v>
      </c>
      <c r="C1132" s="8" t="s">
        <v>2571</v>
      </c>
      <c r="D1132" s="8">
        <v>98</v>
      </c>
      <c r="E1132" s="9" t="s">
        <v>3686</v>
      </c>
      <c r="F1132" s="10" t="s">
        <v>791</v>
      </c>
      <c r="G1132" s="11" t="s">
        <v>3451</v>
      </c>
      <c r="H1132" s="12">
        <v>4.0000000000000001E-3</v>
      </c>
      <c r="I1132" s="8">
        <v>4033878413968</v>
      </c>
      <c r="J1132" s="8" t="s">
        <v>2830</v>
      </c>
      <c r="K1132" s="8" t="s">
        <v>2651</v>
      </c>
    </row>
    <row r="1133" spans="1:11" ht="15" customHeight="1" x14ac:dyDescent="0.25">
      <c r="A1133" s="8">
        <v>1250320150</v>
      </c>
      <c r="B1133" s="9" t="s">
        <v>2588</v>
      </c>
      <c r="C1133" s="8" t="s">
        <v>2571</v>
      </c>
      <c r="D1133" s="8">
        <v>98</v>
      </c>
      <c r="E1133" s="9" t="s">
        <v>3686</v>
      </c>
      <c r="F1133" s="10" t="s">
        <v>792</v>
      </c>
      <c r="G1133" s="11" t="s">
        <v>3452</v>
      </c>
      <c r="H1133" s="12">
        <v>5.7999999999999996E-3</v>
      </c>
      <c r="I1133" s="8">
        <v>4033878413975</v>
      </c>
      <c r="J1133" s="8" t="s">
        <v>2830</v>
      </c>
      <c r="K1133" s="8" t="s">
        <v>2651</v>
      </c>
    </row>
    <row r="1134" spans="1:11" ht="15" customHeight="1" x14ac:dyDescent="0.25">
      <c r="A1134" s="8">
        <v>1250400150</v>
      </c>
      <c r="B1134" s="9" t="s">
        <v>2588</v>
      </c>
      <c r="C1134" s="8" t="s">
        <v>2568</v>
      </c>
      <c r="D1134" s="8">
        <v>98</v>
      </c>
      <c r="E1134" s="9" t="s">
        <v>3686</v>
      </c>
      <c r="F1134" s="10" t="s">
        <v>793</v>
      </c>
      <c r="G1134" s="11" t="s">
        <v>3453</v>
      </c>
      <c r="H1134" s="12">
        <v>8.0000000000000002E-3</v>
      </c>
      <c r="I1134" s="8">
        <v>4033878413982</v>
      </c>
      <c r="J1134" s="8" t="s">
        <v>2830</v>
      </c>
      <c r="K1134" s="8" t="s">
        <v>2651</v>
      </c>
    </row>
    <row r="1135" spans="1:11" ht="15" customHeight="1" x14ac:dyDescent="0.25">
      <c r="A1135" s="8">
        <v>1250500150</v>
      </c>
      <c r="B1135" s="9" t="s">
        <v>2588</v>
      </c>
      <c r="C1135" s="8" t="s">
        <v>2568</v>
      </c>
      <c r="D1135" s="8">
        <v>98</v>
      </c>
      <c r="E1135" s="9" t="s">
        <v>3686</v>
      </c>
      <c r="F1135" s="10" t="s">
        <v>794</v>
      </c>
      <c r="G1135" s="11" t="s">
        <v>3454</v>
      </c>
      <c r="H1135" s="12">
        <v>1.205E-2</v>
      </c>
      <c r="I1135" s="8">
        <v>4033878413999</v>
      </c>
      <c r="J1135" s="8" t="s">
        <v>2830</v>
      </c>
      <c r="K1135" s="8" t="s">
        <v>2651</v>
      </c>
    </row>
    <row r="1136" spans="1:11" ht="15" customHeight="1" x14ac:dyDescent="0.25">
      <c r="A1136" s="8">
        <v>1250630150</v>
      </c>
      <c r="B1136" s="9" t="s">
        <v>2588</v>
      </c>
      <c r="C1136" s="8" t="s">
        <v>2567</v>
      </c>
      <c r="D1136" s="8">
        <v>98</v>
      </c>
      <c r="E1136" s="9" t="s">
        <v>3686</v>
      </c>
      <c r="F1136" s="10" t="s">
        <v>795</v>
      </c>
      <c r="G1136" s="11" t="s">
        <v>3455</v>
      </c>
      <c r="H1136" s="12">
        <v>1.7569999999999999E-2</v>
      </c>
      <c r="I1136" s="8">
        <v>4033878414002</v>
      </c>
      <c r="J1136" s="8" t="s">
        <v>2830</v>
      </c>
      <c r="K1136" s="8" t="s">
        <v>2651</v>
      </c>
    </row>
    <row r="1137" spans="1:11" ht="15" customHeight="1" x14ac:dyDescent="0.25">
      <c r="A1137" s="8">
        <v>1251070011</v>
      </c>
      <c r="B1137" s="9" t="s">
        <v>2588</v>
      </c>
      <c r="C1137" s="8" t="s">
        <v>2570</v>
      </c>
      <c r="D1137" s="8">
        <v>89</v>
      </c>
      <c r="E1137" s="9">
        <v>0.23</v>
      </c>
      <c r="F1137" s="10" t="s">
        <v>796</v>
      </c>
      <c r="G1137" s="11" t="s">
        <v>3456</v>
      </c>
      <c r="H1137" s="12">
        <v>6.9999999999999999E-4</v>
      </c>
      <c r="I1137" s="8">
        <v>4033878414019</v>
      </c>
      <c r="J1137" s="8" t="s">
        <v>3282</v>
      </c>
      <c r="K1137" s="8" t="s">
        <v>2651</v>
      </c>
    </row>
    <row r="1138" spans="1:11" ht="15" customHeight="1" x14ac:dyDescent="0.25">
      <c r="A1138" s="8">
        <v>1251070111</v>
      </c>
      <c r="B1138" s="9" t="s">
        <v>2588</v>
      </c>
      <c r="C1138" s="8" t="s">
        <v>2570</v>
      </c>
      <c r="D1138" s="8">
        <v>89</v>
      </c>
      <c r="E1138" s="9">
        <v>0.23</v>
      </c>
      <c r="F1138" s="10" t="s">
        <v>797</v>
      </c>
      <c r="G1138" s="11" t="s">
        <v>3457</v>
      </c>
      <c r="H1138" s="12">
        <v>6.9999999999999999E-4</v>
      </c>
      <c r="I1138" s="8">
        <v>4033878414026</v>
      </c>
      <c r="J1138" s="8" t="s">
        <v>3282</v>
      </c>
      <c r="K1138" s="8" t="s">
        <v>2651</v>
      </c>
    </row>
    <row r="1139" spans="1:11" ht="15" customHeight="1" x14ac:dyDescent="0.25">
      <c r="A1139" s="8">
        <v>1251090011</v>
      </c>
      <c r="B1139" s="9" t="s">
        <v>2588</v>
      </c>
      <c r="C1139" s="8" t="s">
        <v>2570</v>
      </c>
      <c r="D1139" s="8">
        <v>89</v>
      </c>
      <c r="E1139" s="9">
        <v>0.23</v>
      </c>
      <c r="F1139" s="10" t="s">
        <v>798</v>
      </c>
      <c r="G1139" s="11" t="s">
        <v>3458</v>
      </c>
      <c r="H1139" s="12">
        <v>1.1999999999999999E-3</v>
      </c>
      <c r="I1139" s="8">
        <v>4033878414033</v>
      </c>
      <c r="J1139" s="8" t="s">
        <v>3282</v>
      </c>
      <c r="K1139" s="8" t="s">
        <v>2651</v>
      </c>
    </row>
    <row r="1140" spans="1:11" ht="15" customHeight="1" x14ac:dyDescent="0.25">
      <c r="A1140" s="8">
        <v>1251090111</v>
      </c>
      <c r="B1140" s="9" t="s">
        <v>2588</v>
      </c>
      <c r="C1140" s="8" t="s">
        <v>2570</v>
      </c>
      <c r="D1140" s="8">
        <v>89</v>
      </c>
      <c r="E1140" s="9">
        <v>0.23</v>
      </c>
      <c r="F1140" s="10" t="s">
        <v>799</v>
      </c>
      <c r="G1140" s="11" t="s">
        <v>3459</v>
      </c>
      <c r="H1140" s="12">
        <v>1.1999999999999999E-3</v>
      </c>
      <c r="I1140" s="8">
        <v>4033878414040</v>
      </c>
      <c r="J1140" s="8" t="s">
        <v>3282</v>
      </c>
      <c r="K1140" s="8" t="s">
        <v>2651</v>
      </c>
    </row>
    <row r="1141" spans="1:11" ht="15" customHeight="1" x14ac:dyDescent="0.25">
      <c r="A1141" s="8">
        <v>1251110011</v>
      </c>
      <c r="B1141" s="9" t="s">
        <v>2588</v>
      </c>
      <c r="C1141" s="8" t="s">
        <v>2570</v>
      </c>
      <c r="D1141" s="8">
        <v>89</v>
      </c>
      <c r="E1141" s="9">
        <v>0.25</v>
      </c>
      <c r="F1141" s="10" t="s">
        <v>800</v>
      </c>
      <c r="G1141" s="11" t="s">
        <v>3460</v>
      </c>
      <c r="H1141" s="12">
        <v>2.0300000000000001E-3</v>
      </c>
      <c r="I1141" s="8">
        <v>4033878414057</v>
      </c>
      <c r="J1141" s="8" t="s">
        <v>3282</v>
      </c>
      <c r="K1141" s="8" t="s">
        <v>2651</v>
      </c>
    </row>
    <row r="1142" spans="1:11" ht="15" customHeight="1" x14ac:dyDescent="0.25">
      <c r="A1142" s="8">
        <v>1251110111</v>
      </c>
      <c r="B1142" s="9" t="s">
        <v>2588</v>
      </c>
      <c r="C1142" s="8" t="s">
        <v>2570</v>
      </c>
      <c r="D1142" s="8">
        <v>89</v>
      </c>
      <c r="E1142" s="9">
        <v>0.25</v>
      </c>
      <c r="F1142" s="10" t="s">
        <v>801</v>
      </c>
      <c r="G1142" s="11" t="s">
        <v>3461</v>
      </c>
      <c r="H1142" s="12">
        <v>1.6999999999999999E-3</v>
      </c>
      <c r="I1142" s="8">
        <v>4033878414064</v>
      </c>
      <c r="J1142" s="8" t="s">
        <v>3282</v>
      </c>
      <c r="K1142" s="8" t="s">
        <v>2651</v>
      </c>
    </row>
    <row r="1143" spans="1:11" ht="15" customHeight="1" x14ac:dyDescent="0.25">
      <c r="A1143" s="8">
        <v>1251120050</v>
      </c>
      <c r="B1143" s="9" t="s">
        <v>2588</v>
      </c>
      <c r="C1143" s="8" t="s">
        <v>2570</v>
      </c>
      <c r="D1143" s="8">
        <v>89</v>
      </c>
      <c r="E1143" s="9">
        <v>0.21</v>
      </c>
      <c r="F1143" s="10" t="s">
        <v>802</v>
      </c>
      <c r="G1143" s="11" t="s">
        <v>3462</v>
      </c>
      <c r="H1143" s="12">
        <v>9.7999999999999997E-4</v>
      </c>
      <c r="I1143" s="8">
        <v>4033878414071</v>
      </c>
      <c r="J1143" s="8" t="s">
        <v>3282</v>
      </c>
      <c r="K1143" s="8" t="s">
        <v>2651</v>
      </c>
    </row>
    <row r="1144" spans="1:11" ht="15" customHeight="1" x14ac:dyDescent="0.25">
      <c r="A1144" s="8">
        <v>1251120150</v>
      </c>
      <c r="B1144" s="9" t="s">
        <v>2588</v>
      </c>
      <c r="C1144" s="8" t="s">
        <v>2570</v>
      </c>
      <c r="D1144" s="8">
        <v>89</v>
      </c>
      <c r="E1144" s="9">
        <v>0.21</v>
      </c>
      <c r="F1144" s="10" t="s">
        <v>803</v>
      </c>
      <c r="G1144" s="11" t="s">
        <v>3463</v>
      </c>
      <c r="H1144" s="12">
        <v>8.9999999999999998E-4</v>
      </c>
      <c r="I1144" s="8">
        <v>4033878414088</v>
      </c>
      <c r="J1144" s="8" t="s">
        <v>3282</v>
      </c>
      <c r="K1144" s="8" t="s">
        <v>2651</v>
      </c>
    </row>
    <row r="1145" spans="1:11" ht="15" customHeight="1" x14ac:dyDescent="0.25">
      <c r="A1145" s="8">
        <v>1251130011</v>
      </c>
      <c r="B1145" s="9" t="s">
        <v>2588</v>
      </c>
      <c r="C1145" s="8" t="s">
        <v>2570</v>
      </c>
      <c r="D1145" s="8">
        <v>89</v>
      </c>
      <c r="E1145" s="9">
        <v>0.27</v>
      </c>
      <c r="F1145" s="10" t="s">
        <v>804</v>
      </c>
      <c r="G1145" s="11" t="s">
        <v>3464</v>
      </c>
      <c r="H1145" s="12">
        <v>1.4E-3</v>
      </c>
      <c r="I1145" s="8">
        <v>4033878414095</v>
      </c>
      <c r="J1145" s="8" t="s">
        <v>3282</v>
      </c>
      <c r="K1145" s="8" t="s">
        <v>2651</v>
      </c>
    </row>
    <row r="1146" spans="1:11" ht="15" customHeight="1" x14ac:dyDescent="0.25">
      <c r="A1146" s="8">
        <v>1251130111</v>
      </c>
      <c r="B1146" s="9" t="s">
        <v>2588</v>
      </c>
      <c r="C1146" s="8" t="s">
        <v>2570</v>
      </c>
      <c r="D1146" s="8">
        <v>89</v>
      </c>
      <c r="E1146" s="9">
        <v>0.27</v>
      </c>
      <c r="F1146" s="10" t="s">
        <v>805</v>
      </c>
      <c r="G1146" s="11" t="s">
        <v>3465</v>
      </c>
      <c r="H1146" s="12">
        <v>2.0999999999999999E-3</v>
      </c>
      <c r="I1146" s="8">
        <v>4033878414101</v>
      </c>
      <c r="J1146" s="8" t="s">
        <v>3282</v>
      </c>
      <c r="K1146" s="8" t="s">
        <v>2651</v>
      </c>
    </row>
    <row r="1147" spans="1:11" ht="15" customHeight="1" x14ac:dyDescent="0.25">
      <c r="A1147" s="8">
        <v>1251160011</v>
      </c>
      <c r="B1147" s="9" t="s">
        <v>2588</v>
      </c>
      <c r="C1147" s="8" t="s">
        <v>2570</v>
      </c>
      <c r="D1147" s="8">
        <v>89</v>
      </c>
      <c r="E1147" s="9">
        <v>0.28000000000000003</v>
      </c>
      <c r="F1147" s="10" t="s">
        <v>806</v>
      </c>
      <c r="G1147" s="11" t="s">
        <v>3466</v>
      </c>
      <c r="H1147" s="12">
        <v>2.3999999999999998E-3</v>
      </c>
      <c r="I1147" s="8">
        <v>4033878414118</v>
      </c>
      <c r="J1147" s="8" t="s">
        <v>3282</v>
      </c>
      <c r="K1147" s="8" t="s">
        <v>2651</v>
      </c>
    </row>
    <row r="1148" spans="1:11" ht="15" customHeight="1" x14ac:dyDescent="0.25">
      <c r="A1148" s="8">
        <v>1251160050</v>
      </c>
      <c r="B1148" s="9" t="s">
        <v>2588</v>
      </c>
      <c r="C1148" s="8" t="s">
        <v>2570</v>
      </c>
      <c r="D1148" s="8">
        <v>89</v>
      </c>
      <c r="E1148" s="9">
        <v>0.21</v>
      </c>
      <c r="F1148" s="10" t="s">
        <v>807</v>
      </c>
      <c r="G1148" s="11" t="s">
        <v>3467</v>
      </c>
      <c r="H1148" s="12">
        <v>2.2000000000000001E-3</v>
      </c>
      <c r="I1148" s="8">
        <v>4033878414125</v>
      </c>
      <c r="J1148" s="8" t="s">
        <v>3282</v>
      </c>
      <c r="K1148" s="8" t="s">
        <v>2651</v>
      </c>
    </row>
    <row r="1149" spans="1:11" ht="15" customHeight="1" x14ac:dyDescent="0.25">
      <c r="A1149" s="8">
        <v>1251160111</v>
      </c>
      <c r="B1149" s="9" t="s">
        <v>2588</v>
      </c>
      <c r="C1149" s="8" t="s">
        <v>2570</v>
      </c>
      <c r="D1149" s="8">
        <v>89</v>
      </c>
      <c r="E1149" s="9">
        <v>0.28000000000000003</v>
      </c>
      <c r="F1149" s="10" t="s">
        <v>808</v>
      </c>
      <c r="G1149" s="11" t="s">
        <v>3468</v>
      </c>
      <c r="H1149" s="12">
        <v>1.8E-3</v>
      </c>
      <c r="I1149" s="8">
        <v>4033878414132</v>
      </c>
      <c r="J1149" s="8" t="s">
        <v>3282</v>
      </c>
      <c r="K1149" s="8" t="s">
        <v>2651</v>
      </c>
    </row>
    <row r="1150" spans="1:11" ht="15" customHeight="1" x14ac:dyDescent="0.25">
      <c r="A1150" s="8">
        <v>1251160150</v>
      </c>
      <c r="B1150" s="9" t="s">
        <v>2588</v>
      </c>
      <c r="C1150" s="8" t="s">
        <v>2570</v>
      </c>
      <c r="D1150" s="8">
        <v>89</v>
      </c>
      <c r="E1150" s="9">
        <v>0.21</v>
      </c>
      <c r="F1150" s="10" t="s">
        <v>809</v>
      </c>
      <c r="G1150" s="11" t="s">
        <v>3469</v>
      </c>
      <c r="H1150" s="12">
        <v>1.5200000000000001E-3</v>
      </c>
      <c r="I1150" s="8">
        <v>4033878414149</v>
      </c>
      <c r="J1150" s="8" t="s">
        <v>3282</v>
      </c>
      <c r="K1150" s="8" t="s">
        <v>2651</v>
      </c>
    </row>
    <row r="1151" spans="1:11" ht="15" customHeight="1" x14ac:dyDescent="0.25">
      <c r="A1151" s="8">
        <v>1251200050</v>
      </c>
      <c r="B1151" s="9" t="s">
        <v>2588</v>
      </c>
      <c r="C1151" s="8" t="s">
        <v>2570</v>
      </c>
      <c r="D1151" s="8">
        <v>89</v>
      </c>
      <c r="E1151" s="9">
        <v>0.24</v>
      </c>
      <c r="F1151" s="10" t="s">
        <v>810</v>
      </c>
      <c r="G1151" s="11" t="s">
        <v>3470</v>
      </c>
      <c r="H1151" s="12">
        <v>2.16E-3</v>
      </c>
      <c r="I1151" s="8">
        <v>4033878414156</v>
      </c>
      <c r="J1151" s="8" t="s">
        <v>3282</v>
      </c>
      <c r="K1151" s="8" t="s">
        <v>2651</v>
      </c>
    </row>
    <row r="1152" spans="1:11" ht="15" customHeight="1" x14ac:dyDescent="0.25">
      <c r="A1152" s="8">
        <v>1251200150</v>
      </c>
      <c r="B1152" s="9" t="s">
        <v>2588</v>
      </c>
      <c r="C1152" s="8" t="s">
        <v>2570</v>
      </c>
      <c r="D1152" s="8">
        <v>89</v>
      </c>
      <c r="E1152" s="9">
        <v>0.24</v>
      </c>
      <c r="F1152" s="10" t="s">
        <v>811</v>
      </c>
      <c r="G1152" s="11" t="s">
        <v>3471</v>
      </c>
      <c r="H1152" s="12">
        <v>2.14E-3</v>
      </c>
      <c r="I1152" s="8">
        <v>4033878414163</v>
      </c>
      <c r="J1152" s="8" t="s">
        <v>3282</v>
      </c>
      <c r="K1152" s="8" t="s">
        <v>2651</v>
      </c>
    </row>
    <row r="1153" spans="1:11" ht="15" customHeight="1" x14ac:dyDescent="0.25">
      <c r="A1153" s="8">
        <v>1251210011</v>
      </c>
      <c r="B1153" s="9" t="s">
        <v>2588</v>
      </c>
      <c r="C1153" s="8" t="s">
        <v>2570</v>
      </c>
      <c r="D1153" s="8">
        <v>89</v>
      </c>
      <c r="E1153" s="9">
        <v>0.37</v>
      </c>
      <c r="F1153" s="10" t="s">
        <v>812</v>
      </c>
      <c r="G1153" s="11" t="s">
        <v>3472</v>
      </c>
      <c r="H1153" s="12">
        <v>4.0499999999999998E-3</v>
      </c>
      <c r="I1153" s="8">
        <v>4033878414170</v>
      </c>
      <c r="J1153" s="8" t="s">
        <v>3282</v>
      </c>
      <c r="K1153" s="8" t="s">
        <v>2651</v>
      </c>
    </row>
    <row r="1154" spans="1:11" ht="15" customHeight="1" x14ac:dyDescent="0.25">
      <c r="A1154" s="8">
        <v>1251210111</v>
      </c>
      <c r="B1154" s="9" t="s">
        <v>2588</v>
      </c>
      <c r="C1154" s="8" t="s">
        <v>2570</v>
      </c>
      <c r="D1154" s="8">
        <v>89</v>
      </c>
      <c r="E1154" s="9">
        <v>0.37</v>
      </c>
      <c r="F1154" s="10" t="s">
        <v>813</v>
      </c>
      <c r="G1154" s="11" t="s">
        <v>3473</v>
      </c>
      <c r="H1154" s="12">
        <v>4.0400000000000002E-3</v>
      </c>
      <c r="I1154" s="8">
        <v>4033878414187</v>
      </c>
      <c r="J1154" s="8" t="s">
        <v>3282</v>
      </c>
      <c r="K1154" s="8" t="s">
        <v>2651</v>
      </c>
    </row>
    <row r="1155" spans="1:11" ht="15" customHeight="1" x14ac:dyDescent="0.25">
      <c r="A1155" s="8">
        <v>1251250050</v>
      </c>
      <c r="B1155" s="9" t="s">
        <v>2588</v>
      </c>
      <c r="C1155" s="8" t="s">
        <v>2570</v>
      </c>
      <c r="D1155" s="8">
        <v>89</v>
      </c>
      <c r="E1155" s="9">
        <v>0.34</v>
      </c>
      <c r="F1155" s="10" t="s">
        <v>814</v>
      </c>
      <c r="G1155" s="11" t="s">
        <v>3474</v>
      </c>
      <c r="H1155" s="12">
        <v>5.3200000000000001E-3</v>
      </c>
      <c r="I1155" s="8">
        <v>4033878414194</v>
      </c>
      <c r="J1155" s="8" t="s">
        <v>3282</v>
      </c>
      <c r="K1155" s="8" t="s">
        <v>2651</v>
      </c>
    </row>
    <row r="1156" spans="1:11" ht="15" customHeight="1" x14ac:dyDescent="0.25">
      <c r="A1156" s="8">
        <v>1251250150</v>
      </c>
      <c r="B1156" s="9" t="s">
        <v>2588</v>
      </c>
      <c r="C1156" s="8" t="s">
        <v>2570</v>
      </c>
      <c r="D1156" s="8">
        <v>89</v>
      </c>
      <c r="E1156" s="9">
        <v>0.34</v>
      </c>
      <c r="F1156" s="10" t="s">
        <v>815</v>
      </c>
      <c r="G1156" s="11" t="s">
        <v>3475</v>
      </c>
      <c r="H1156" s="12">
        <v>4.2500000000000003E-3</v>
      </c>
      <c r="I1156" s="8">
        <v>4033878414200</v>
      </c>
      <c r="J1156" s="8" t="s">
        <v>3282</v>
      </c>
      <c r="K1156" s="8" t="s">
        <v>2651</v>
      </c>
    </row>
    <row r="1157" spans="1:11" ht="15" customHeight="1" x14ac:dyDescent="0.25">
      <c r="A1157" s="8">
        <v>1251290011</v>
      </c>
      <c r="B1157" s="9" t="s">
        <v>2588</v>
      </c>
      <c r="C1157" s="8" t="s">
        <v>2571</v>
      </c>
      <c r="D1157" s="8">
        <v>89</v>
      </c>
      <c r="E1157" s="9">
        <v>0.67</v>
      </c>
      <c r="F1157" s="10" t="s">
        <v>816</v>
      </c>
      <c r="G1157" s="11" t="s">
        <v>3476</v>
      </c>
      <c r="H1157" s="12">
        <v>5.4599999999999996E-3</v>
      </c>
      <c r="I1157" s="8">
        <v>4033878414217</v>
      </c>
      <c r="J1157" s="8" t="s">
        <v>3282</v>
      </c>
      <c r="K1157" s="8" t="s">
        <v>2651</v>
      </c>
    </row>
    <row r="1158" spans="1:11" ht="15" customHeight="1" x14ac:dyDescent="0.25">
      <c r="A1158" s="8">
        <v>1251290111</v>
      </c>
      <c r="B1158" s="9" t="s">
        <v>2588</v>
      </c>
      <c r="C1158" s="8" t="s">
        <v>2571</v>
      </c>
      <c r="D1158" s="8">
        <v>89</v>
      </c>
      <c r="E1158" s="9">
        <v>0.67</v>
      </c>
      <c r="F1158" s="10" t="s">
        <v>817</v>
      </c>
      <c r="G1158" s="11" t="s">
        <v>3477</v>
      </c>
      <c r="H1158" s="12">
        <v>5.5100000000000001E-3</v>
      </c>
      <c r="I1158" s="8">
        <v>4033878414224</v>
      </c>
      <c r="J1158" s="8" t="s">
        <v>3282</v>
      </c>
      <c r="K1158" s="8" t="s">
        <v>2651</v>
      </c>
    </row>
    <row r="1159" spans="1:11" ht="15" customHeight="1" x14ac:dyDescent="0.25">
      <c r="A1159" s="8">
        <v>1251320050</v>
      </c>
      <c r="B1159" s="9" t="s">
        <v>2588</v>
      </c>
      <c r="C1159" s="8" t="s">
        <v>2571</v>
      </c>
      <c r="D1159" s="8">
        <v>89</v>
      </c>
      <c r="E1159" s="9">
        <v>0.64</v>
      </c>
      <c r="F1159" s="10" t="s">
        <v>818</v>
      </c>
      <c r="G1159" s="11" t="s">
        <v>3478</v>
      </c>
      <c r="H1159" s="12">
        <v>6.4099999999999999E-3</v>
      </c>
      <c r="I1159" s="8">
        <v>4033878414231</v>
      </c>
      <c r="J1159" s="8" t="s">
        <v>3282</v>
      </c>
      <c r="K1159" s="8" t="s">
        <v>2651</v>
      </c>
    </row>
    <row r="1160" spans="1:11" ht="15" customHeight="1" x14ac:dyDescent="0.25">
      <c r="A1160" s="8">
        <v>1251320150</v>
      </c>
      <c r="B1160" s="9" t="s">
        <v>2588</v>
      </c>
      <c r="C1160" s="8" t="s">
        <v>2571</v>
      </c>
      <c r="D1160" s="8">
        <v>89</v>
      </c>
      <c r="E1160" s="9">
        <v>0.64</v>
      </c>
      <c r="F1160" s="10" t="s">
        <v>819</v>
      </c>
      <c r="G1160" s="11" t="s">
        <v>3479</v>
      </c>
      <c r="H1160" s="12">
        <v>6.1999999999999998E-3</v>
      </c>
      <c r="I1160" s="8">
        <v>4033878414248</v>
      </c>
      <c r="J1160" s="8" t="s">
        <v>3282</v>
      </c>
      <c r="K1160" s="8" t="s">
        <v>2651</v>
      </c>
    </row>
    <row r="1161" spans="1:11" ht="15" customHeight="1" x14ac:dyDescent="0.25">
      <c r="A1161" s="8">
        <v>1251360011</v>
      </c>
      <c r="B1161" s="9" t="s">
        <v>2588</v>
      </c>
      <c r="C1161" s="8" t="s">
        <v>2568</v>
      </c>
      <c r="D1161" s="8">
        <v>89</v>
      </c>
      <c r="E1161" s="9">
        <v>1.48</v>
      </c>
      <c r="F1161" s="10" t="s">
        <v>820</v>
      </c>
      <c r="G1161" s="11" t="s">
        <v>3480</v>
      </c>
      <c r="H1161" s="12">
        <v>1.32E-2</v>
      </c>
      <c r="I1161" s="8">
        <v>4033878414255</v>
      </c>
      <c r="J1161" s="8" t="s">
        <v>3282</v>
      </c>
      <c r="K1161" s="8" t="s">
        <v>2651</v>
      </c>
    </row>
    <row r="1162" spans="1:11" ht="15" customHeight="1" x14ac:dyDescent="0.25">
      <c r="A1162" s="8">
        <v>1251360111</v>
      </c>
      <c r="B1162" s="9" t="s">
        <v>2588</v>
      </c>
      <c r="C1162" s="8" t="s">
        <v>2568</v>
      </c>
      <c r="D1162" s="8">
        <v>89</v>
      </c>
      <c r="E1162" s="9">
        <v>1.48</v>
      </c>
      <c r="F1162" s="10" t="s">
        <v>821</v>
      </c>
      <c r="G1162" s="11" t="s">
        <v>3481</v>
      </c>
      <c r="H1162" s="12">
        <v>9.4999999999999998E-3</v>
      </c>
      <c r="I1162" s="8">
        <v>4033878414262</v>
      </c>
      <c r="J1162" s="8" t="s">
        <v>3282</v>
      </c>
      <c r="K1162" s="8" t="s">
        <v>2651</v>
      </c>
    </row>
    <row r="1163" spans="1:11" ht="15" customHeight="1" x14ac:dyDescent="0.25">
      <c r="A1163" s="8">
        <v>1251400050</v>
      </c>
      <c r="B1163" s="9" t="s">
        <v>2588</v>
      </c>
      <c r="C1163" s="8" t="s">
        <v>2571</v>
      </c>
      <c r="D1163" s="8">
        <v>89</v>
      </c>
      <c r="E1163" s="9">
        <v>1.41</v>
      </c>
      <c r="F1163" s="10" t="s">
        <v>822</v>
      </c>
      <c r="G1163" s="11" t="s">
        <v>3482</v>
      </c>
      <c r="H1163" s="12">
        <v>9.8399999999999998E-3</v>
      </c>
      <c r="I1163" s="8">
        <v>4033878414279</v>
      </c>
      <c r="J1163" s="8" t="s">
        <v>3282</v>
      </c>
      <c r="K1163" s="8" t="s">
        <v>2651</v>
      </c>
    </row>
    <row r="1164" spans="1:11" ht="15" customHeight="1" x14ac:dyDescent="0.25">
      <c r="A1164" s="8">
        <v>1251400150</v>
      </c>
      <c r="B1164" s="9" t="s">
        <v>2588</v>
      </c>
      <c r="C1164" s="8" t="s">
        <v>2571</v>
      </c>
      <c r="D1164" s="8">
        <v>89</v>
      </c>
      <c r="E1164" s="9">
        <v>1.41</v>
      </c>
      <c r="F1164" s="10" t="s">
        <v>823</v>
      </c>
      <c r="G1164" s="11" t="s">
        <v>3483</v>
      </c>
      <c r="H1164" s="12">
        <v>9.9500000000000005E-3</v>
      </c>
      <c r="I1164" s="8">
        <v>4033878414286</v>
      </c>
      <c r="J1164" s="8" t="s">
        <v>3282</v>
      </c>
      <c r="K1164" s="8" t="s">
        <v>2651</v>
      </c>
    </row>
    <row r="1165" spans="1:11" ht="15" customHeight="1" x14ac:dyDescent="0.25">
      <c r="A1165" s="8">
        <v>1251420011</v>
      </c>
      <c r="B1165" s="9" t="s">
        <v>2588</v>
      </c>
      <c r="C1165" s="8" t="s">
        <v>2568</v>
      </c>
      <c r="D1165" s="8">
        <v>89</v>
      </c>
      <c r="E1165" s="9">
        <v>1.93</v>
      </c>
      <c r="F1165" s="10" t="s">
        <v>824</v>
      </c>
      <c r="G1165" s="11" t="s">
        <v>3484</v>
      </c>
      <c r="H1165" s="12">
        <v>1.5740000000000001E-2</v>
      </c>
      <c r="I1165" s="8">
        <v>4033878414293</v>
      </c>
      <c r="J1165" s="8" t="s">
        <v>3282</v>
      </c>
      <c r="K1165" s="8" t="s">
        <v>2651</v>
      </c>
    </row>
    <row r="1166" spans="1:11" ht="15" customHeight="1" x14ac:dyDescent="0.25">
      <c r="A1166" s="8">
        <v>1251420111</v>
      </c>
      <c r="B1166" s="9" t="s">
        <v>2588</v>
      </c>
      <c r="C1166" s="8" t="s">
        <v>2568</v>
      </c>
      <c r="D1166" s="8">
        <v>89</v>
      </c>
      <c r="E1166" s="9">
        <v>1.93</v>
      </c>
      <c r="F1166" s="10" t="s">
        <v>825</v>
      </c>
      <c r="G1166" s="11" t="s">
        <v>3485</v>
      </c>
      <c r="H1166" s="12">
        <v>1.5100000000000001E-2</v>
      </c>
      <c r="I1166" s="8">
        <v>4033878414309</v>
      </c>
      <c r="J1166" s="8" t="s">
        <v>3282</v>
      </c>
      <c r="K1166" s="8" t="s">
        <v>2651</v>
      </c>
    </row>
    <row r="1167" spans="1:11" ht="15" customHeight="1" x14ac:dyDescent="0.25">
      <c r="A1167" s="8">
        <v>1251480011</v>
      </c>
      <c r="B1167" s="9" t="s">
        <v>2588</v>
      </c>
      <c r="C1167" s="8" t="s">
        <v>2567</v>
      </c>
      <c r="D1167" s="8">
        <v>89</v>
      </c>
      <c r="E1167" s="9">
        <v>2.58</v>
      </c>
      <c r="F1167" s="10" t="s">
        <v>826</v>
      </c>
      <c r="G1167" s="11" t="s">
        <v>3486</v>
      </c>
      <c r="H1167" s="12">
        <v>1.0449999999999999E-2</v>
      </c>
      <c r="I1167" s="8">
        <v>4033878414316</v>
      </c>
      <c r="J1167" s="8" t="s">
        <v>3282</v>
      </c>
      <c r="K1167" s="8" t="s">
        <v>2651</v>
      </c>
    </row>
    <row r="1168" spans="1:11" ht="15" customHeight="1" x14ac:dyDescent="0.25">
      <c r="A1168" s="8">
        <v>1251480111</v>
      </c>
      <c r="B1168" s="9" t="s">
        <v>2588</v>
      </c>
      <c r="C1168" s="8" t="s">
        <v>2567</v>
      </c>
      <c r="D1168" s="8">
        <v>89</v>
      </c>
      <c r="E1168" s="9">
        <v>2.58</v>
      </c>
      <c r="F1168" s="10" t="s">
        <v>827</v>
      </c>
      <c r="G1168" s="11" t="s">
        <v>3487</v>
      </c>
      <c r="H1168" s="12">
        <v>2.07E-2</v>
      </c>
      <c r="I1168" s="8">
        <v>4033878414323</v>
      </c>
      <c r="J1168" s="8" t="s">
        <v>3282</v>
      </c>
      <c r="K1168" s="8" t="s">
        <v>2651</v>
      </c>
    </row>
    <row r="1169" spans="1:11" ht="15" customHeight="1" x14ac:dyDescent="0.25">
      <c r="A1169" s="8">
        <v>1251500050</v>
      </c>
      <c r="B1169" s="9" t="s">
        <v>2588</v>
      </c>
      <c r="C1169" s="8" t="s">
        <v>2568</v>
      </c>
      <c r="D1169" s="8">
        <v>89</v>
      </c>
      <c r="E1169" s="9">
        <v>1.79</v>
      </c>
      <c r="F1169" s="10" t="s">
        <v>828</v>
      </c>
      <c r="G1169" s="11" t="s">
        <v>3488</v>
      </c>
      <c r="H1169" s="12">
        <v>1.487E-2</v>
      </c>
      <c r="I1169" s="8">
        <v>4033878414330</v>
      </c>
      <c r="J1169" s="8" t="s">
        <v>3282</v>
      </c>
      <c r="K1169" s="8" t="s">
        <v>2651</v>
      </c>
    </row>
    <row r="1170" spans="1:11" ht="15" customHeight="1" x14ac:dyDescent="0.25">
      <c r="A1170" s="8">
        <v>1251500150</v>
      </c>
      <c r="B1170" s="9" t="s">
        <v>2588</v>
      </c>
      <c r="C1170" s="8" t="s">
        <v>2568</v>
      </c>
      <c r="D1170" s="8">
        <v>89</v>
      </c>
      <c r="E1170" s="9">
        <v>1.79</v>
      </c>
      <c r="F1170" s="10" t="s">
        <v>829</v>
      </c>
      <c r="G1170" s="11" t="s">
        <v>3489</v>
      </c>
      <c r="H1170" s="12">
        <v>1.685E-2</v>
      </c>
      <c r="I1170" s="8">
        <v>4033878414347</v>
      </c>
      <c r="J1170" s="8" t="s">
        <v>3282</v>
      </c>
      <c r="K1170" s="8" t="s">
        <v>2651</v>
      </c>
    </row>
    <row r="1171" spans="1:11" ht="15" customHeight="1" x14ac:dyDescent="0.25">
      <c r="A1171" s="8">
        <v>1251630050</v>
      </c>
      <c r="B1171" s="9" t="s">
        <v>2588</v>
      </c>
      <c r="C1171" s="8" t="s">
        <v>2567</v>
      </c>
      <c r="D1171" s="8">
        <v>89</v>
      </c>
      <c r="E1171" s="9">
        <v>2.39</v>
      </c>
      <c r="F1171" s="10" t="s">
        <v>830</v>
      </c>
      <c r="G1171" s="11" t="s">
        <v>3490</v>
      </c>
      <c r="H1171" s="12">
        <v>1.0449999999999999E-2</v>
      </c>
      <c r="I1171" s="8">
        <v>4033878414354</v>
      </c>
      <c r="J1171" s="8" t="s">
        <v>3282</v>
      </c>
      <c r="K1171" s="8" t="s">
        <v>2651</v>
      </c>
    </row>
    <row r="1172" spans="1:11" ht="15" customHeight="1" x14ac:dyDescent="0.25">
      <c r="A1172" s="8">
        <v>1251630150</v>
      </c>
      <c r="B1172" s="9" t="s">
        <v>2588</v>
      </c>
      <c r="C1172" s="8" t="s">
        <v>2567</v>
      </c>
      <c r="D1172" s="8">
        <v>89</v>
      </c>
      <c r="E1172" s="9">
        <v>2.39</v>
      </c>
      <c r="F1172" s="10" t="s">
        <v>831</v>
      </c>
      <c r="G1172" s="11" t="s">
        <v>3491</v>
      </c>
      <c r="H1172" s="12">
        <v>2.2599999999999999E-2</v>
      </c>
      <c r="I1172" s="8">
        <v>4033878414361</v>
      </c>
      <c r="J1172" s="8" t="s">
        <v>3282</v>
      </c>
      <c r="K1172" s="8" t="s">
        <v>2651</v>
      </c>
    </row>
    <row r="1173" spans="1:11" ht="15" customHeight="1" x14ac:dyDescent="0.25">
      <c r="A1173" s="8">
        <v>1255070111</v>
      </c>
      <c r="B1173" s="9" t="s">
        <v>2588</v>
      </c>
      <c r="C1173" s="8" t="s">
        <v>2570</v>
      </c>
      <c r="D1173" s="8">
        <v>90</v>
      </c>
      <c r="E1173" s="9">
        <v>0.79</v>
      </c>
      <c r="F1173" s="10" t="s">
        <v>832</v>
      </c>
      <c r="G1173" s="11" t="s">
        <v>3492</v>
      </c>
      <c r="H1173" s="12">
        <v>1.6100000000000001E-3</v>
      </c>
      <c r="I1173" s="8">
        <v>4033878414378</v>
      </c>
      <c r="J1173" s="8" t="s">
        <v>3282</v>
      </c>
      <c r="K1173" s="8" t="s">
        <v>5631</v>
      </c>
    </row>
    <row r="1174" spans="1:11" ht="15" customHeight="1" x14ac:dyDescent="0.25">
      <c r="A1174" s="8">
        <v>1255090111</v>
      </c>
      <c r="B1174" s="9" t="s">
        <v>2588</v>
      </c>
      <c r="C1174" s="8" t="s">
        <v>2570</v>
      </c>
      <c r="D1174" s="8">
        <v>90</v>
      </c>
      <c r="E1174" s="9">
        <v>0.84</v>
      </c>
      <c r="F1174" s="10" t="s">
        <v>833</v>
      </c>
      <c r="G1174" s="11" t="s">
        <v>3493</v>
      </c>
      <c r="H1174" s="12">
        <v>2.3500000000000001E-3</v>
      </c>
      <c r="I1174" s="8">
        <v>4033878414385</v>
      </c>
      <c r="J1174" s="8" t="s">
        <v>3282</v>
      </c>
      <c r="K1174" s="8" t="s">
        <v>5631</v>
      </c>
    </row>
    <row r="1175" spans="1:11" ht="15" customHeight="1" x14ac:dyDescent="0.25">
      <c r="A1175" s="8">
        <v>1255110111</v>
      </c>
      <c r="B1175" s="9" t="s">
        <v>2588</v>
      </c>
      <c r="C1175" s="8" t="s">
        <v>2570</v>
      </c>
      <c r="D1175" s="8">
        <v>90</v>
      </c>
      <c r="E1175" s="9">
        <v>0.89</v>
      </c>
      <c r="F1175" s="10" t="s">
        <v>834</v>
      </c>
      <c r="G1175" s="11" t="s">
        <v>3494</v>
      </c>
      <c r="H1175" s="12">
        <v>4.4000000000000003E-3</v>
      </c>
      <c r="I1175" s="8">
        <v>4033878414392</v>
      </c>
      <c r="J1175" s="8" t="s">
        <v>3282</v>
      </c>
      <c r="K1175" s="8" t="s">
        <v>5631</v>
      </c>
    </row>
    <row r="1176" spans="1:11" ht="15" customHeight="1" x14ac:dyDescent="0.25">
      <c r="A1176" s="8">
        <v>1255120150</v>
      </c>
      <c r="B1176" s="9" t="s">
        <v>2588</v>
      </c>
      <c r="C1176" s="8" t="s">
        <v>2570</v>
      </c>
      <c r="D1176" s="8">
        <v>90</v>
      </c>
      <c r="E1176" s="9">
        <v>0.78</v>
      </c>
      <c r="F1176" s="10" t="s">
        <v>835</v>
      </c>
      <c r="G1176" s="11" t="s">
        <v>3495</v>
      </c>
      <c r="H1176" s="12">
        <v>1.4400000000000001E-3</v>
      </c>
      <c r="I1176" s="8">
        <v>4033878414408</v>
      </c>
      <c r="J1176" s="8" t="s">
        <v>3282</v>
      </c>
      <c r="K1176" s="8" t="s">
        <v>5631</v>
      </c>
    </row>
    <row r="1177" spans="1:11" ht="15" customHeight="1" x14ac:dyDescent="0.25">
      <c r="A1177" s="8">
        <v>1255130111</v>
      </c>
      <c r="B1177" s="9" t="s">
        <v>2588</v>
      </c>
      <c r="C1177" s="8" t="s">
        <v>2570</v>
      </c>
      <c r="D1177" s="8">
        <v>90</v>
      </c>
      <c r="E1177" s="9">
        <v>0.89</v>
      </c>
      <c r="F1177" s="10" t="s">
        <v>836</v>
      </c>
      <c r="G1177" s="11" t="s">
        <v>3496</v>
      </c>
      <c r="H1177" s="12">
        <v>4.9399999999999999E-3</v>
      </c>
      <c r="I1177" s="8">
        <v>4033878414415</v>
      </c>
      <c r="J1177" s="8" t="s">
        <v>3282</v>
      </c>
      <c r="K1177" s="8" t="s">
        <v>5631</v>
      </c>
    </row>
    <row r="1178" spans="1:11" ht="15" customHeight="1" x14ac:dyDescent="0.25">
      <c r="A1178" s="8">
        <v>1255160111</v>
      </c>
      <c r="B1178" s="9" t="s">
        <v>2588</v>
      </c>
      <c r="C1178" s="8" t="s">
        <v>2570</v>
      </c>
      <c r="D1178" s="8">
        <v>90</v>
      </c>
      <c r="E1178" s="9">
        <v>0.92</v>
      </c>
      <c r="F1178" s="10" t="s">
        <v>837</v>
      </c>
      <c r="G1178" s="11" t="s">
        <v>3497</v>
      </c>
      <c r="H1178" s="12">
        <v>6.2100000000000002E-3</v>
      </c>
      <c r="I1178" s="8">
        <v>4033878414422</v>
      </c>
      <c r="J1178" s="8" t="s">
        <v>3282</v>
      </c>
      <c r="K1178" s="8" t="s">
        <v>5631</v>
      </c>
    </row>
    <row r="1179" spans="1:11" ht="15" customHeight="1" x14ac:dyDescent="0.25">
      <c r="A1179" s="8">
        <v>1255160150</v>
      </c>
      <c r="B1179" s="9" t="s">
        <v>2588</v>
      </c>
      <c r="C1179" s="8" t="s">
        <v>2570</v>
      </c>
      <c r="D1179" s="8">
        <v>90</v>
      </c>
      <c r="E1179" s="9">
        <v>0.81</v>
      </c>
      <c r="F1179" s="10" t="s">
        <v>838</v>
      </c>
      <c r="G1179" s="11" t="s">
        <v>3498</v>
      </c>
      <c r="H1179" s="12">
        <v>2.4399999999999999E-3</v>
      </c>
      <c r="I1179" s="8">
        <v>4033878414439</v>
      </c>
      <c r="J1179" s="8" t="s">
        <v>3282</v>
      </c>
      <c r="K1179" s="8" t="s">
        <v>5631</v>
      </c>
    </row>
    <row r="1180" spans="1:11" ht="15" customHeight="1" x14ac:dyDescent="0.25">
      <c r="A1180" s="8">
        <v>1255200150</v>
      </c>
      <c r="B1180" s="9" t="s">
        <v>2588</v>
      </c>
      <c r="C1180" s="8" t="s">
        <v>2570</v>
      </c>
      <c r="D1180" s="8">
        <v>90</v>
      </c>
      <c r="E1180" s="9">
        <v>0.85</v>
      </c>
      <c r="F1180" s="10" t="s">
        <v>839</v>
      </c>
      <c r="G1180" s="11" t="s">
        <v>3499</v>
      </c>
      <c r="H1180" s="12">
        <v>4.6899999999999997E-3</v>
      </c>
      <c r="I1180" s="8">
        <v>4033878414446</v>
      </c>
      <c r="J1180" s="8" t="s">
        <v>3282</v>
      </c>
      <c r="K1180" s="8" t="s">
        <v>5631</v>
      </c>
    </row>
    <row r="1181" spans="1:11" ht="15" customHeight="1" x14ac:dyDescent="0.25">
      <c r="A1181" s="8">
        <v>1255210111</v>
      </c>
      <c r="B1181" s="9" t="s">
        <v>2588</v>
      </c>
      <c r="C1181" s="8" t="s">
        <v>2570</v>
      </c>
      <c r="D1181" s="8">
        <v>90</v>
      </c>
      <c r="E1181" s="9">
        <v>1.1000000000000001</v>
      </c>
      <c r="F1181" s="10" t="s">
        <v>840</v>
      </c>
      <c r="G1181" s="11" t="s">
        <v>3500</v>
      </c>
      <c r="H1181" s="12">
        <v>1.0699999999999999E-2</v>
      </c>
      <c r="I1181" s="8">
        <v>4033878414453</v>
      </c>
      <c r="J1181" s="8" t="s">
        <v>3282</v>
      </c>
      <c r="K1181" s="8" t="s">
        <v>5631</v>
      </c>
    </row>
    <row r="1182" spans="1:11" ht="15" customHeight="1" x14ac:dyDescent="0.25">
      <c r="A1182" s="8">
        <v>1255250150</v>
      </c>
      <c r="B1182" s="9" t="s">
        <v>2588</v>
      </c>
      <c r="C1182" s="8" t="s">
        <v>2570</v>
      </c>
      <c r="D1182" s="8">
        <v>90</v>
      </c>
      <c r="E1182" s="9">
        <v>0.96</v>
      </c>
      <c r="F1182" s="10" t="s">
        <v>841</v>
      </c>
      <c r="G1182" s="11" t="s">
        <v>3501</v>
      </c>
      <c r="H1182" s="12">
        <v>7.3600000000000002E-3</v>
      </c>
      <c r="I1182" s="8">
        <v>4033878414460</v>
      </c>
      <c r="J1182" s="8" t="s">
        <v>3282</v>
      </c>
      <c r="K1182" s="8" t="s">
        <v>5631</v>
      </c>
    </row>
    <row r="1183" spans="1:11" ht="15" customHeight="1" x14ac:dyDescent="0.25">
      <c r="A1183" s="8">
        <v>1255290111</v>
      </c>
      <c r="B1183" s="9" t="s">
        <v>2588</v>
      </c>
      <c r="C1183" s="8" t="s">
        <v>2571</v>
      </c>
      <c r="D1183" s="8">
        <v>90</v>
      </c>
      <c r="E1183" s="9">
        <v>1.6</v>
      </c>
      <c r="F1183" s="10" t="s">
        <v>842</v>
      </c>
      <c r="G1183" s="11" t="s">
        <v>3502</v>
      </c>
      <c r="H1183" s="12">
        <v>1.9089999999999999E-2</v>
      </c>
      <c r="I1183" s="8">
        <v>4033878414477</v>
      </c>
      <c r="J1183" s="8" t="s">
        <v>3282</v>
      </c>
      <c r="K1183" s="8" t="s">
        <v>5631</v>
      </c>
    </row>
    <row r="1184" spans="1:11" ht="15" customHeight="1" x14ac:dyDescent="0.25">
      <c r="A1184" s="8">
        <v>1255320150</v>
      </c>
      <c r="B1184" s="9" t="s">
        <v>2588</v>
      </c>
      <c r="C1184" s="8" t="s">
        <v>2571</v>
      </c>
      <c r="D1184" s="8">
        <v>90</v>
      </c>
      <c r="E1184" s="9">
        <v>1.26</v>
      </c>
      <c r="F1184" s="10" t="s">
        <v>843</v>
      </c>
      <c r="G1184" s="11" t="s">
        <v>3503</v>
      </c>
      <c r="H1184" s="12">
        <v>1.26E-2</v>
      </c>
      <c r="I1184" s="8">
        <v>4033878414484</v>
      </c>
      <c r="J1184" s="8" t="s">
        <v>3282</v>
      </c>
      <c r="K1184" s="8" t="s">
        <v>5631</v>
      </c>
    </row>
    <row r="1185" spans="1:11" ht="15" customHeight="1" x14ac:dyDescent="0.25">
      <c r="A1185" s="8">
        <v>1255360111</v>
      </c>
      <c r="B1185" s="9" t="s">
        <v>2588</v>
      </c>
      <c r="C1185" s="8" t="s">
        <v>2568</v>
      </c>
      <c r="D1185" s="8">
        <v>90</v>
      </c>
      <c r="E1185" s="9">
        <v>1.77</v>
      </c>
      <c r="F1185" s="10" t="s">
        <v>844</v>
      </c>
      <c r="G1185" s="11" t="s">
        <v>3504</v>
      </c>
      <c r="H1185" s="12">
        <v>3.0339999999999999E-2</v>
      </c>
      <c r="I1185" s="8">
        <v>4033878414491</v>
      </c>
      <c r="J1185" s="8" t="s">
        <v>3282</v>
      </c>
      <c r="K1185" s="8" t="s">
        <v>5631</v>
      </c>
    </row>
    <row r="1186" spans="1:11" ht="15" customHeight="1" x14ac:dyDescent="0.25">
      <c r="A1186" s="8">
        <v>1255400150</v>
      </c>
      <c r="B1186" s="9" t="s">
        <v>2588</v>
      </c>
      <c r="C1186" s="8" t="s">
        <v>2568</v>
      </c>
      <c r="D1186" s="8">
        <v>90</v>
      </c>
      <c r="E1186" s="9">
        <v>1.64</v>
      </c>
      <c r="F1186" s="10" t="s">
        <v>845</v>
      </c>
      <c r="G1186" s="11" t="s">
        <v>3505</v>
      </c>
      <c r="H1186" s="12">
        <v>2.179E-2</v>
      </c>
      <c r="I1186" s="8">
        <v>4033878414507</v>
      </c>
      <c r="J1186" s="8" t="s">
        <v>3282</v>
      </c>
      <c r="K1186" s="8" t="s">
        <v>5631</v>
      </c>
    </row>
    <row r="1187" spans="1:11" ht="15" customHeight="1" x14ac:dyDescent="0.25">
      <c r="A1187" s="8">
        <v>1255420111</v>
      </c>
      <c r="B1187" s="9" t="s">
        <v>2588</v>
      </c>
      <c r="C1187" s="8" t="s">
        <v>2573</v>
      </c>
      <c r="D1187" s="8">
        <v>90</v>
      </c>
      <c r="E1187" s="9">
        <v>2.0699999999999998</v>
      </c>
      <c r="F1187" s="10" t="s">
        <v>846</v>
      </c>
      <c r="G1187" s="11" t="s">
        <v>3506</v>
      </c>
      <c r="H1187" s="12">
        <v>3.8780000000000002E-2</v>
      </c>
      <c r="I1187" s="8">
        <v>4033878414514</v>
      </c>
      <c r="J1187" s="8" t="s">
        <v>3282</v>
      </c>
      <c r="K1187" s="8" t="s">
        <v>5631</v>
      </c>
    </row>
    <row r="1188" spans="1:11" ht="15" customHeight="1" x14ac:dyDescent="0.25">
      <c r="A1188" s="8">
        <v>1255480111</v>
      </c>
      <c r="B1188" s="9" t="s">
        <v>2588</v>
      </c>
      <c r="C1188" s="8" t="s">
        <v>2573</v>
      </c>
      <c r="D1188" s="8">
        <v>90</v>
      </c>
      <c r="E1188" s="9">
        <v>2.37</v>
      </c>
      <c r="F1188" s="10" t="s">
        <v>847</v>
      </c>
      <c r="G1188" s="11" t="s">
        <v>3507</v>
      </c>
      <c r="H1188" s="12">
        <v>5.008E-2</v>
      </c>
      <c r="I1188" s="8">
        <v>4033878414521</v>
      </c>
      <c r="J1188" s="8" t="s">
        <v>3282</v>
      </c>
      <c r="K1188" s="8" t="s">
        <v>5631</v>
      </c>
    </row>
    <row r="1189" spans="1:11" ht="15" customHeight="1" x14ac:dyDescent="0.25">
      <c r="A1189" s="8">
        <v>1255500150</v>
      </c>
      <c r="B1189" s="9" t="s">
        <v>2588</v>
      </c>
      <c r="C1189" s="8" t="s">
        <v>2573</v>
      </c>
      <c r="D1189" s="8">
        <v>90</v>
      </c>
      <c r="E1189" s="9">
        <v>1.75</v>
      </c>
      <c r="F1189" s="10" t="s">
        <v>848</v>
      </c>
      <c r="G1189" s="11" t="s">
        <v>3508</v>
      </c>
      <c r="H1189" s="12">
        <v>3.363E-2</v>
      </c>
      <c r="I1189" s="8">
        <v>4033878414538</v>
      </c>
      <c r="J1189" s="8" t="s">
        <v>3282</v>
      </c>
      <c r="K1189" s="8" t="s">
        <v>5631</v>
      </c>
    </row>
    <row r="1190" spans="1:11" ht="15" customHeight="1" x14ac:dyDescent="0.25">
      <c r="A1190" s="8">
        <v>1255630150</v>
      </c>
      <c r="B1190" s="9" t="s">
        <v>2588</v>
      </c>
      <c r="C1190" s="8" t="s">
        <v>2573</v>
      </c>
      <c r="D1190" s="8">
        <v>90</v>
      </c>
      <c r="E1190" s="9">
        <v>2.29</v>
      </c>
      <c r="F1190" s="10" t="s">
        <v>849</v>
      </c>
      <c r="G1190" s="11" t="s">
        <v>3509</v>
      </c>
      <c r="H1190" s="12">
        <v>5.5300000000000002E-2</v>
      </c>
      <c r="I1190" s="8">
        <v>4033878414545</v>
      </c>
      <c r="J1190" s="8" t="s">
        <v>3282</v>
      </c>
      <c r="K1190" s="8" t="s">
        <v>5631</v>
      </c>
    </row>
    <row r="1191" spans="1:11" ht="15" customHeight="1" x14ac:dyDescent="0.25">
      <c r="A1191" s="8">
        <v>1256070111</v>
      </c>
      <c r="B1191" s="9" t="s">
        <v>2588</v>
      </c>
      <c r="C1191" s="8" t="s">
        <v>2570</v>
      </c>
      <c r="D1191" s="8">
        <v>91</v>
      </c>
      <c r="E1191" s="9">
        <v>0.94</v>
      </c>
      <c r="F1191" s="10" t="s">
        <v>850</v>
      </c>
      <c r="G1191" s="11" t="s">
        <v>3510</v>
      </c>
      <c r="H1191" s="12">
        <v>1.72E-3</v>
      </c>
      <c r="I1191" s="8">
        <v>4033878414552</v>
      </c>
      <c r="J1191" s="8" t="s">
        <v>3282</v>
      </c>
      <c r="K1191" s="8" t="s">
        <v>5631</v>
      </c>
    </row>
    <row r="1192" spans="1:11" ht="15" customHeight="1" x14ac:dyDescent="0.25">
      <c r="A1192" s="8">
        <v>1256090111</v>
      </c>
      <c r="B1192" s="9" t="s">
        <v>2588</v>
      </c>
      <c r="C1192" s="8" t="s">
        <v>2570</v>
      </c>
      <c r="D1192" s="8">
        <v>91</v>
      </c>
      <c r="E1192" s="9">
        <v>1.01</v>
      </c>
      <c r="F1192" s="10" t="s">
        <v>851</v>
      </c>
      <c r="G1192" s="11" t="s">
        <v>3511</v>
      </c>
      <c r="H1192" s="12">
        <v>3.5500000000000002E-3</v>
      </c>
      <c r="I1192" s="8">
        <v>4033878414569</v>
      </c>
      <c r="J1192" s="8" t="s">
        <v>3282</v>
      </c>
      <c r="K1192" s="8" t="s">
        <v>5631</v>
      </c>
    </row>
    <row r="1193" spans="1:11" ht="15" customHeight="1" x14ac:dyDescent="0.25">
      <c r="A1193" s="8">
        <v>1256110111</v>
      </c>
      <c r="B1193" s="9" t="s">
        <v>2588</v>
      </c>
      <c r="C1193" s="8" t="s">
        <v>2570</v>
      </c>
      <c r="D1193" s="8">
        <v>91</v>
      </c>
      <c r="E1193" s="9">
        <v>1.06</v>
      </c>
      <c r="F1193" s="10" t="s">
        <v>852</v>
      </c>
      <c r="G1193" s="11" t="s">
        <v>3512</v>
      </c>
      <c r="H1193" s="12">
        <v>4.5199999999999997E-3</v>
      </c>
      <c r="I1193" s="8">
        <v>4033878414576</v>
      </c>
      <c r="J1193" s="8" t="s">
        <v>3282</v>
      </c>
      <c r="K1193" s="8" t="s">
        <v>5631</v>
      </c>
    </row>
    <row r="1194" spans="1:11" ht="15" customHeight="1" x14ac:dyDescent="0.25">
      <c r="A1194" s="8">
        <v>1256120150</v>
      </c>
      <c r="B1194" s="9" t="s">
        <v>2588</v>
      </c>
      <c r="C1194" s="8" t="s">
        <v>2570</v>
      </c>
      <c r="D1194" s="8">
        <v>91</v>
      </c>
      <c r="E1194" s="9">
        <v>0.91</v>
      </c>
      <c r="F1194" s="10" t="s">
        <v>853</v>
      </c>
      <c r="G1194" s="11" t="s">
        <v>3513</v>
      </c>
      <c r="H1194" s="12">
        <v>1.5200000000000001E-3</v>
      </c>
      <c r="I1194" s="8">
        <v>4033878414583</v>
      </c>
      <c r="J1194" s="8" t="s">
        <v>3282</v>
      </c>
      <c r="K1194" s="8" t="s">
        <v>5631</v>
      </c>
    </row>
    <row r="1195" spans="1:11" ht="15" customHeight="1" x14ac:dyDescent="0.25">
      <c r="A1195" s="8">
        <v>1256130111</v>
      </c>
      <c r="B1195" s="9" t="s">
        <v>2588</v>
      </c>
      <c r="C1195" s="8" t="s">
        <v>2570</v>
      </c>
      <c r="D1195" s="8">
        <v>91</v>
      </c>
      <c r="E1195" s="9">
        <v>1.1000000000000001</v>
      </c>
      <c r="F1195" s="10" t="s">
        <v>854</v>
      </c>
      <c r="G1195" s="11" t="s">
        <v>3514</v>
      </c>
      <c r="H1195" s="12">
        <v>5.1200000000000004E-3</v>
      </c>
      <c r="I1195" s="8">
        <v>4033878414590</v>
      </c>
      <c r="J1195" s="8" t="s">
        <v>3282</v>
      </c>
      <c r="K1195" s="8" t="s">
        <v>5631</v>
      </c>
    </row>
    <row r="1196" spans="1:11" ht="15" customHeight="1" x14ac:dyDescent="0.25">
      <c r="A1196" s="8">
        <v>1256160111</v>
      </c>
      <c r="B1196" s="9" t="s">
        <v>2588</v>
      </c>
      <c r="C1196" s="8" t="s">
        <v>2570</v>
      </c>
      <c r="D1196" s="8">
        <v>91</v>
      </c>
      <c r="E1196" s="9">
        <v>1.1499999999999999</v>
      </c>
      <c r="F1196" s="10" t="s">
        <v>855</v>
      </c>
      <c r="G1196" s="11" t="s">
        <v>3515</v>
      </c>
      <c r="H1196" s="12">
        <v>7.8799999999999999E-3</v>
      </c>
      <c r="I1196" s="8">
        <v>4033878414606</v>
      </c>
      <c r="J1196" s="8" t="s">
        <v>3282</v>
      </c>
      <c r="K1196" s="8" t="s">
        <v>5631</v>
      </c>
    </row>
    <row r="1197" spans="1:11" ht="15" customHeight="1" x14ac:dyDescent="0.25">
      <c r="A1197" s="8">
        <v>1256160150</v>
      </c>
      <c r="B1197" s="9" t="s">
        <v>2588</v>
      </c>
      <c r="C1197" s="8" t="s">
        <v>2570</v>
      </c>
      <c r="D1197" s="8">
        <v>91</v>
      </c>
      <c r="E1197" s="9">
        <v>0.99</v>
      </c>
      <c r="F1197" s="10" t="s">
        <v>856</v>
      </c>
      <c r="G1197" s="11" t="s">
        <v>3516</v>
      </c>
      <c r="H1197" s="12">
        <v>3.64E-3</v>
      </c>
      <c r="I1197" s="8">
        <v>4033878414613</v>
      </c>
      <c r="J1197" s="8" t="s">
        <v>3282</v>
      </c>
      <c r="K1197" s="8" t="s">
        <v>5631</v>
      </c>
    </row>
    <row r="1198" spans="1:11" ht="15" customHeight="1" x14ac:dyDescent="0.25">
      <c r="A1198" s="8">
        <v>1256200150</v>
      </c>
      <c r="B1198" s="9" t="s">
        <v>2588</v>
      </c>
      <c r="C1198" s="8" t="s">
        <v>2570</v>
      </c>
      <c r="D1198" s="8">
        <v>91</v>
      </c>
      <c r="E1198" s="9">
        <v>1.06</v>
      </c>
      <c r="F1198" s="10" t="s">
        <v>3517</v>
      </c>
      <c r="G1198" s="11" t="s">
        <v>3518</v>
      </c>
      <c r="H1198" s="12">
        <v>4.9199999999999999E-3</v>
      </c>
      <c r="I1198" s="8">
        <v>4033878414620</v>
      </c>
      <c r="J1198" s="8" t="s">
        <v>3282</v>
      </c>
      <c r="K1198" s="8" t="s">
        <v>5631</v>
      </c>
    </row>
    <row r="1199" spans="1:11" ht="15" customHeight="1" x14ac:dyDescent="0.25">
      <c r="A1199" s="8">
        <v>1256210111</v>
      </c>
      <c r="B1199" s="9" t="s">
        <v>2588</v>
      </c>
      <c r="C1199" s="8" t="s">
        <v>2570</v>
      </c>
      <c r="D1199" s="8">
        <v>91</v>
      </c>
      <c r="E1199" s="9">
        <v>1.37</v>
      </c>
      <c r="F1199" s="10" t="s">
        <v>857</v>
      </c>
      <c r="G1199" s="11" t="s">
        <v>3519</v>
      </c>
      <c r="H1199" s="12">
        <v>1.04E-2</v>
      </c>
      <c r="I1199" s="8">
        <v>4033878414637</v>
      </c>
      <c r="J1199" s="8" t="s">
        <v>3282</v>
      </c>
      <c r="K1199" s="8" t="s">
        <v>5631</v>
      </c>
    </row>
    <row r="1200" spans="1:11" ht="15" customHeight="1" x14ac:dyDescent="0.25">
      <c r="A1200" s="8">
        <v>1256250150</v>
      </c>
      <c r="B1200" s="9" t="s">
        <v>2588</v>
      </c>
      <c r="C1200" s="8" t="s">
        <v>2570</v>
      </c>
      <c r="D1200" s="8">
        <v>91</v>
      </c>
      <c r="E1200" s="9">
        <v>1.22</v>
      </c>
      <c r="F1200" s="10" t="s">
        <v>858</v>
      </c>
      <c r="G1200" s="11" t="s">
        <v>3520</v>
      </c>
      <c r="H1200" s="12">
        <v>7.6E-3</v>
      </c>
      <c r="I1200" s="8">
        <v>4033878414644</v>
      </c>
      <c r="J1200" s="8" t="s">
        <v>3282</v>
      </c>
      <c r="K1200" s="8" t="s">
        <v>5631</v>
      </c>
    </row>
    <row r="1201" spans="1:11" ht="15" customHeight="1" x14ac:dyDescent="0.25">
      <c r="A1201" s="8">
        <v>1256290111</v>
      </c>
      <c r="B1201" s="9" t="s">
        <v>2588</v>
      </c>
      <c r="C1201" s="8" t="s">
        <v>2571</v>
      </c>
      <c r="D1201" s="8">
        <v>91</v>
      </c>
      <c r="E1201" s="9">
        <v>1.99</v>
      </c>
      <c r="F1201" s="10" t="s">
        <v>859</v>
      </c>
      <c r="G1201" s="11" t="s">
        <v>3521</v>
      </c>
      <c r="H1201" s="12">
        <v>1.95E-2</v>
      </c>
      <c r="I1201" s="8">
        <v>4033878414651</v>
      </c>
      <c r="J1201" s="8" t="s">
        <v>3282</v>
      </c>
      <c r="K1201" s="8" t="s">
        <v>5631</v>
      </c>
    </row>
    <row r="1202" spans="1:11" ht="15" customHeight="1" x14ac:dyDescent="0.25">
      <c r="A1202" s="8">
        <v>1256320150</v>
      </c>
      <c r="B1202" s="9" t="s">
        <v>2588</v>
      </c>
      <c r="C1202" s="8" t="s">
        <v>2571</v>
      </c>
      <c r="D1202" s="8">
        <v>91</v>
      </c>
      <c r="E1202" s="9">
        <v>1.63</v>
      </c>
      <c r="F1202" s="10" t="s">
        <v>860</v>
      </c>
      <c r="G1202" s="11" t="s">
        <v>3522</v>
      </c>
      <c r="H1202" s="12">
        <v>1.298E-2</v>
      </c>
      <c r="I1202" s="8">
        <v>4033878414668</v>
      </c>
      <c r="J1202" s="8" t="s">
        <v>3282</v>
      </c>
      <c r="K1202" s="8" t="s">
        <v>5631</v>
      </c>
    </row>
    <row r="1203" spans="1:11" ht="15" customHeight="1" x14ac:dyDescent="0.25">
      <c r="A1203" s="8">
        <v>1256360111</v>
      </c>
      <c r="B1203" s="9" t="s">
        <v>2588</v>
      </c>
      <c r="C1203" s="8" t="s">
        <v>2568</v>
      </c>
      <c r="D1203" s="8">
        <v>91</v>
      </c>
      <c r="E1203" s="9">
        <v>2.33</v>
      </c>
      <c r="F1203" s="10" t="s">
        <v>861</v>
      </c>
      <c r="G1203" s="11" t="s">
        <v>3523</v>
      </c>
      <c r="H1203" s="12">
        <v>3.0890000000000001E-2</v>
      </c>
      <c r="I1203" s="8">
        <v>4033878414675</v>
      </c>
      <c r="J1203" s="8" t="s">
        <v>3282</v>
      </c>
      <c r="K1203" s="8" t="s">
        <v>5631</v>
      </c>
    </row>
    <row r="1204" spans="1:11" ht="15" customHeight="1" x14ac:dyDescent="0.25">
      <c r="A1204" s="8">
        <v>1256400150</v>
      </c>
      <c r="B1204" s="9" t="s">
        <v>2588</v>
      </c>
      <c r="C1204" s="8" t="s">
        <v>2568</v>
      </c>
      <c r="D1204" s="8">
        <v>91</v>
      </c>
      <c r="E1204" s="9">
        <v>2.11</v>
      </c>
      <c r="F1204" s="10" t="s">
        <v>862</v>
      </c>
      <c r="G1204" s="11" t="s">
        <v>3524</v>
      </c>
      <c r="H1204" s="12">
        <v>2.2239999999999999E-2</v>
      </c>
      <c r="I1204" s="8">
        <v>4033878414682</v>
      </c>
      <c r="J1204" s="8" t="s">
        <v>3282</v>
      </c>
      <c r="K1204" s="8" t="s">
        <v>5631</v>
      </c>
    </row>
    <row r="1205" spans="1:11" ht="15" customHeight="1" x14ac:dyDescent="0.25">
      <c r="A1205" s="8">
        <v>1256420111</v>
      </c>
      <c r="B1205" s="9" t="s">
        <v>2588</v>
      </c>
      <c r="C1205" s="8" t="s">
        <v>2573</v>
      </c>
      <c r="D1205" s="8">
        <v>91</v>
      </c>
      <c r="E1205" s="9">
        <v>2.9</v>
      </c>
      <c r="F1205" s="10" t="s">
        <v>3525</v>
      </c>
      <c r="G1205" s="11" t="s">
        <v>3526</v>
      </c>
      <c r="H1205" s="12">
        <v>3.943E-2</v>
      </c>
      <c r="I1205" s="8">
        <v>4033878414699</v>
      </c>
      <c r="J1205" s="8" t="s">
        <v>3282</v>
      </c>
      <c r="K1205" s="8" t="s">
        <v>5631</v>
      </c>
    </row>
    <row r="1206" spans="1:11" ht="15" customHeight="1" x14ac:dyDescent="0.25">
      <c r="A1206" s="8">
        <v>1256480111</v>
      </c>
      <c r="B1206" s="9" t="s">
        <v>2588</v>
      </c>
      <c r="C1206" s="8" t="s">
        <v>2573</v>
      </c>
      <c r="D1206" s="8">
        <v>91</v>
      </c>
      <c r="E1206" s="9">
        <v>3.37</v>
      </c>
      <c r="F1206" s="10" t="s">
        <v>3527</v>
      </c>
      <c r="G1206" s="11" t="s">
        <v>3528</v>
      </c>
      <c r="H1206" s="12">
        <v>5.076E-2</v>
      </c>
      <c r="I1206" s="8">
        <v>4033878414705</v>
      </c>
      <c r="J1206" s="8" t="s">
        <v>3282</v>
      </c>
      <c r="K1206" s="8" t="s">
        <v>5631</v>
      </c>
    </row>
    <row r="1207" spans="1:11" ht="15" customHeight="1" x14ac:dyDescent="0.25">
      <c r="A1207" s="8">
        <v>1256500150</v>
      </c>
      <c r="B1207" s="9" t="s">
        <v>2588</v>
      </c>
      <c r="C1207" s="8" t="s">
        <v>2573</v>
      </c>
      <c r="D1207" s="8">
        <v>91</v>
      </c>
      <c r="E1207" s="9">
        <v>2.54</v>
      </c>
      <c r="F1207" s="10" t="s">
        <v>3529</v>
      </c>
      <c r="G1207" s="11" t="s">
        <v>3530</v>
      </c>
      <c r="H1207" s="12">
        <v>3.4180000000000002E-2</v>
      </c>
      <c r="I1207" s="8">
        <v>4033878414712</v>
      </c>
      <c r="J1207" s="8" t="s">
        <v>3282</v>
      </c>
      <c r="K1207" s="8" t="s">
        <v>5631</v>
      </c>
    </row>
    <row r="1208" spans="1:11" ht="15" customHeight="1" x14ac:dyDescent="0.25">
      <c r="A1208" s="8">
        <v>1256630150</v>
      </c>
      <c r="B1208" s="9" t="s">
        <v>2588</v>
      </c>
      <c r="C1208" s="8" t="s">
        <v>2573</v>
      </c>
      <c r="D1208" s="8">
        <v>91</v>
      </c>
      <c r="E1208" s="9">
        <v>3.07</v>
      </c>
      <c r="F1208" s="10" t="s">
        <v>863</v>
      </c>
      <c r="G1208" s="11" t="s">
        <v>3531</v>
      </c>
      <c r="H1208" s="12">
        <v>5.6009999999999997E-2</v>
      </c>
      <c r="I1208" s="8">
        <v>4033878414729</v>
      </c>
      <c r="J1208" s="8" t="s">
        <v>3282</v>
      </c>
      <c r="K1208" s="8" t="s">
        <v>5631</v>
      </c>
    </row>
    <row r="1209" spans="1:11" ht="15" customHeight="1" x14ac:dyDescent="0.25">
      <c r="A1209" s="8">
        <v>1262070011</v>
      </c>
      <c r="B1209" s="9" t="s">
        <v>2588</v>
      </c>
      <c r="C1209" s="8" t="s">
        <v>2570</v>
      </c>
      <c r="D1209" s="8">
        <v>84</v>
      </c>
      <c r="E1209" s="9">
        <v>0.1</v>
      </c>
      <c r="F1209" s="10" t="s">
        <v>3532</v>
      </c>
      <c r="G1209" s="11" t="s">
        <v>3533</v>
      </c>
      <c r="H1209" s="12">
        <v>1.09E-3</v>
      </c>
      <c r="I1209" s="8">
        <v>4033878414736</v>
      </c>
      <c r="J1209" s="8" t="s">
        <v>3282</v>
      </c>
      <c r="K1209" s="8" t="s">
        <v>2985</v>
      </c>
    </row>
    <row r="1210" spans="1:11" ht="15" customHeight="1" x14ac:dyDescent="0.25">
      <c r="A1210" s="8">
        <v>1262070111</v>
      </c>
      <c r="B1210" s="9" t="s">
        <v>2588</v>
      </c>
      <c r="C1210" s="8" t="s">
        <v>2570</v>
      </c>
      <c r="D1210" s="8">
        <v>84</v>
      </c>
      <c r="E1210" s="9">
        <v>0.1</v>
      </c>
      <c r="F1210" s="10" t="s">
        <v>864</v>
      </c>
      <c r="G1210" s="11" t="s">
        <v>3534</v>
      </c>
      <c r="H1210" s="12">
        <v>1.1000000000000001E-3</v>
      </c>
      <c r="I1210" s="8">
        <v>4033878414743</v>
      </c>
      <c r="J1210" s="8" t="s">
        <v>3282</v>
      </c>
      <c r="K1210" s="8" t="s">
        <v>2985</v>
      </c>
    </row>
    <row r="1211" spans="1:11" ht="15" customHeight="1" x14ac:dyDescent="0.25">
      <c r="A1211" s="8">
        <v>1262090011</v>
      </c>
      <c r="B1211" s="9" t="s">
        <v>2588</v>
      </c>
      <c r="C1211" s="8" t="s">
        <v>2570</v>
      </c>
      <c r="D1211" s="8">
        <v>84</v>
      </c>
      <c r="E1211" s="9">
        <v>0.11</v>
      </c>
      <c r="F1211" s="10" t="s">
        <v>3535</v>
      </c>
      <c r="G1211" s="11" t="s">
        <v>3536</v>
      </c>
      <c r="H1211" s="12">
        <v>1.33E-3</v>
      </c>
      <c r="I1211" s="8">
        <v>4033878414750</v>
      </c>
      <c r="J1211" s="8" t="s">
        <v>3282</v>
      </c>
      <c r="K1211" s="8" t="s">
        <v>2985</v>
      </c>
    </row>
    <row r="1212" spans="1:11" ht="15" customHeight="1" x14ac:dyDescent="0.25">
      <c r="A1212" s="8">
        <v>1262090111</v>
      </c>
      <c r="B1212" s="9" t="s">
        <v>2588</v>
      </c>
      <c r="C1212" s="8" t="s">
        <v>2570</v>
      </c>
      <c r="D1212" s="8">
        <v>84</v>
      </c>
      <c r="E1212" s="9">
        <v>0.11</v>
      </c>
      <c r="F1212" s="10" t="s">
        <v>865</v>
      </c>
      <c r="G1212" s="11" t="s">
        <v>3537</v>
      </c>
      <c r="H1212" s="12">
        <v>1.2899999999999999E-3</v>
      </c>
      <c r="I1212" s="8">
        <v>4033878414767</v>
      </c>
      <c r="J1212" s="8" t="s">
        <v>3282</v>
      </c>
      <c r="K1212" s="8" t="s">
        <v>2985</v>
      </c>
    </row>
    <row r="1213" spans="1:11" ht="15" customHeight="1" x14ac:dyDescent="0.25">
      <c r="A1213" s="8">
        <v>1262100070</v>
      </c>
      <c r="B1213" s="9" t="s">
        <v>2588</v>
      </c>
      <c r="C1213" s="8" t="s">
        <v>2571</v>
      </c>
      <c r="D1213" s="8">
        <v>84</v>
      </c>
      <c r="E1213" s="9">
        <v>1.07</v>
      </c>
      <c r="F1213" s="10" t="s">
        <v>866</v>
      </c>
      <c r="G1213" s="11" t="s">
        <v>3538</v>
      </c>
      <c r="H1213" s="12">
        <v>3.8300000000000001E-3</v>
      </c>
      <c r="I1213" s="8">
        <v>4033878414774</v>
      </c>
      <c r="J1213" s="8" t="s">
        <v>3282</v>
      </c>
      <c r="K1213" s="8" t="s">
        <v>2985</v>
      </c>
    </row>
    <row r="1214" spans="1:11" ht="15" customHeight="1" x14ac:dyDescent="0.25">
      <c r="A1214" s="8">
        <v>1262100170</v>
      </c>
      <c r="B1214" s="9" t="s">
        <v>2588</v>
      </c>
      <c r="C1214" s="8" t="s">
        <v>2571</v>
      </c>
      <c r="D1214" s="8">
        <v>84</v>
      </c>
      <c r="E1214" s="9">
        <v>1.07</v>
      </c>
      <c r="F1214" s="10" t="s">
        <v>867</v>
      </c>
      <c r="G1214" s="11" t="s">
        <v>3539</v>
      </c>
      <c r="H1214" s="12">
        <v>3.8400000000000001E-3</v>
      </c>
      <c r="I1214" s="8">
        <v>4033878414781</v>
      </c>
      <c r="J1214" s="8" t="s">
        <v>3282</v>
      </c>
      <c r="K1214" s="8" t="s">
        <v>2985</v>
      </c>
    </row>
    <row r="1215" spans="1:11" ht="15" customHeight="1" x14ac:dyDescent="0.25">
      <c r="A1215" s="8">
        <v>1262110011</v>
      </c>
      <c r="B1215" s="9" t="s">
        <v>2588</v>
      </c>
      <c r="C1215" s="8" t="s">
        <v>2570</v>
      </c>
      <c r="D1215" s="8">
        <v>84</v>
      </c>
      <c r="E1215" s="9">
        <v>0.16</v>
      </c>
      <c r="F1215" s="10" t="s">
        <v>868</v>
      </c>
      <c r="G1215" s="11" t="s">
        <v>3540</v>
      </c>
      <c r="H1215" s="12">
        <v>1.31E-3</v>
      </c>
      <c r="I1215" s="8">
        <v>4033878414798</v>
      </c>
      <c r="J1215" s="8" t="s">
        <v>3282</v>
      </c>
      <c r="K1215" s="8" t="s">
        <v>2985</v>
      </c>
    </row>
    <row r="1216" spans="1:11" ht="15" customHeight="1" x14ac:dyDescent="0.25">
      <c r="A1216" s="8">
        <v>1262110111</v>
      </c>
      <c r="B1216" s="9" t="s">
        <v>2588</v>
      </c>
      <c r="C1216" s="8" t="s">
        <v>2570</v>
      </c>
      <c r="D1216" s="8">
        <v>84</v>
      </c>
      <c r="E1216" s="9">
        <v>0.16</v>
      </c>
      <c r="F1216" s="10" t="s">
        <v>869</v>
      </c>
      <c r="G1216" s="11" t="s">
        <v>3541</v>
      </c>
      <c r="H1216" s="12">
        <v>1.4E-3</v>
      </c>
      <c r="I1216" s="8">
        <v>4033878414804</v>
      </c>
      <c r="J1216" s="8" t="s">
        <v>3282</v>
      </c>
      <c r="K1216" s="8" t="s">
        <v>2985</v>
      </c>
    </row>
    <row r="1217" spans="1:11" ht="15" customHeight="1" x14ac:dyDescent="0.25">
      <c r="A1217" s="8">
        <v>1262120050</v>
      </c>
      <c r="B1217" s="9" t="s">
        <v>2588</v>
      </c>
      <c r="C1217" s="8" t="s">
        <v>2570</v>
      </c>
      <c r="D1217" s="8">
        <v>84</v>
      </c>
      <c r="E1217" s="9">
        <v>0.1</v>
      </c>
      <c r="F1217" s="10" t="s">
        <v>870</v>
      </c>
      <c r="G1217" s="11" t="s">
        <v>3542</v>
      </c>
      <c r="H1217" s="12">
        <v>1.2999999999999999E-3</v>
      </c>
      <c r="I1217" s="8">
        <v>4033878414811</v>
      </c>
      <c r="J1217" s="8" t="s">
        <v>3282</v>
      </c>
      <c r="K1217" s="8" t="s">
        <v>2985</v>
      </c>
    </row>
    <row r="1218" spans="1:11" ht="15" customHeight="1" x14ac:dyDescent="0.25">
      <c r="A1218" s="8">
        <v>1262120070</v>
      </c>
      <c r="B1218" s="9" t="s">
        <v>2588</v>
      </c>
      <c r="C1218" s="8" t="s">
        <v>2570</v>
      </c>
      <c r="D1218" s="8">
        <v>84</v>
      </c>
      <c r="E1218" s="9">
        <v>0.33</v>
      </c>
      <c r="F1218" s="10" t="s">
        <v>871</v>
      </c>
      <c r="G1218" s="11" t="s">
        <v>3543</v>
      </c>
      <c r="H1218" s="12">
        <v>1.98E-3</v>
      </c>
      <c r="I1218" s="8">
        <v>4033878414828</v>
      </c>
      <c r="J1218" s="8" t="s">
        <v>3282</v>
      </c>
      <c r="K1218" s="8" t="s">
        <v>2985</v>
      </c>
    </row>
    <row r="1219" spans="1:11" ht="15" customHeight="1" x14ac:dyDescent="0.25">
      <c r="A1219" s="8">
        <v>1262120150</v>
      </c>
      <c r="B1219" s="9" t="s">
        <v>2588</v>
      </c>
      <c r="C1219" s="8" t="s">
        <v>2570</v>
      </c>
      <c r="D1219" s="8">
        <v>84</v>
      </c>
      <c r="E1219" s="9">
        <v>0.1</v>
      </c>
      <c r="F1219" s="10" t="s">
        <v>872</v>
      </c>
      <c r="G1219" s="11" t="s">
        <v>3544</v>
      </c>
      <c r="H1219" s="12">
        <v>8.5999999999999998E-4</v>
      </c>
      <c r="I1219" s="8">
        <v>4033878414835</v>
      </c>
      <c r="J1219" s="8" t="s">
        <v>3282</v>
      </c>
      <c r="K1219" s="8" t="s">
        <v>2985</v>
      </c>
    </row>
    <row r="1220" spans="1:11" ht="15" customHeight="1" x14ac:dyDescent="0.25">
      <c r="A1220" s="8">
        <v>1262120170</v>
      </c>
      <c r="B1220" s="9" t="s">
        <v>2588</v>
      </c>
      <c r="C1220" s="8" t="s">
        <v>2570</v>
      </c>
      <c r="D1220" s="8">
        <v>84</v>
      </c>
      <c r="E1220" s="9">
        <v>0.33</v>
      </c>
      <c r="F1220" s="10" t="s">
        <v>873</v>
      </c>
      <c r="G1220" s="11" t="s">
        <v>3545</v>
      </c>
      <c r="H1220" s="12">
        <v>1.98E-3</v>
      </c>
      <c r="I1220" s="8">
        <v>4033878414842</v>
      </c>
      <c r="J1220" s="8" t="s">
        <v>3282</v>
      </c>
      <c r="K1220" s="8" t="s">
        <v>2985</v>
      </c>
    </row>
    <row r="1221" spans="1:11" ht="15" customHeight="1" x14ac:dyDescent="0.25">
      <c r="A1221" s="8">
        <v>1262130011</v>
      </c>
      <c r="B1221" s="9" t="s">
        <v>2588</v>
      </c>
      <c r="C1221" s="8" t="s">
        <v>2570</v>
      </c>
      <c r="D1221" s="8">
        <v>84</v>
      </c>
      <c r="E1221" s="9">
        <v>0.21</v>
      </c>
      <c r="F1221" s="10" t="s">
        <v>874</v>
      </c>
      <c r="G1221" s="11" t="s">
        <v>3546</v>
      </c>
      <c r="H1221" s="12">
        <v>2.0699999999999998E-3</v>
      </c>
      <c r="I1221" s="8">
        <v>4033878414859</v>
      </c>
      <c r="J1221" s="8" t="s">
        <v>3282</v>
      </c>
      <c r="K1221" s="8" t="s">
        <v>2985</v>
      </c>
    </row>
    <row r="1222" spans="1:11" ht="15" customHeight="1" x14ac:dyDescent="0.25">
      <c r="A1222" s="8">
        <v>1262130111</v>
      </c>
      <c r="B1222" s="9" t="s">
        <v>2588</v>
      </c>
      <c r="C1222" s="8" t="s">
        <v>2570</v>
      </c>
      <c r="D1222" s="8">
        <v>84</v>
      </c>
      <c r="E1222" s="9">
        <v>0.21</v>
      </c>
      <c r="F1222" s="10" t="s">
        <v>875</v>
      </c>
      <c r="G1222" s="11" t="s">
        <v>3547</v>
      </c>
      <c r="H1222" s="12">
        <v>2.0600000000000002E-3</v>
      </c>
      <c r="I1222" s="8">
        <v>4033878414866</v>
      </c>
      <c r="J1222" s="8" t="s">
        <v>3282</v>
      </c>
      <c r="K1222" s="8" t="s">
        <v>2985</v>
      </c>
    </row>
    <row r="1223" spans="1:11" ht="15" customHeight="1" x14ac:dyDescent="0.25">
      <c r="A1223" s="8">
        <v>1262160011</v>
      </c>
      <c r="B1223" s="9" t="s">
        <v>2588</v>
      </c>
      <c r="C1223" s="8" t="s">
        <v>2570</v>
      </c>
      <c r="D1223" s="8">
        <v>84</v>
      </c>
      <c r="E1223" s="9">
        <v>0.22</v>
      </c>
      <c r="F1223" s="10" t="s">
        <v>876</v>
      </c>
      <c r="G1223" s="11" t="s">
        <v>3548</v>
      </c>
      <c r="H1223" s="12">
        <v>2.66E-3</v>
      </c>
      <c r="I1223" s="8">
        <v>4033878414873</v>
      </c>
      <c r="J1223" s="8" t="s">
        <v>3282</v>
      </c>
      <c r="K1223" s="8" t="s">
        <v>2985</v>
      </c>
    </row>
    <row r="1224" spans="1:11" ht="15" customHeight="1" x14ac:dyDescent="0.25">
      <c r="A1224" s="8">
        <v>1262160050</v>
      </c>
      <c r="B1224" s="9" t="s">
        <v>2588</v>
      </c>
      <c r="C1224" s="8" t="s">
        <v>2570</v>
      </c>
      <c r="D1224" s="8">
        <v>84</v>
      </c>
      <c r="E1224" s="9">
        <v>0.11</v>
      </c>
      <c r="F1224" s="10" t="s">
        <v>877</v>
      </c>
      <c r="G1224" s="11" t="s">
        <v>3549</v>
      </c>
      <c r="H1224" s="12">
        <v>1.2800000000000001E-3</v>
      </c>
      <c r="I1224" s="8">
        <v>4033878414880</v>
      </c>
      <c r="J1224" s="8" t="s">
        <v>3282</v>
      </c>
      <c r="K1224" s="8" t="s">
        <v>2985</v>
      </c>
    </row>
    <row r="1225" spans="1:11" ht="15" customHeight="1" x14ac:dyDescent="0.25">
      <c r="A1225" s="8">
        <v>1262160111</v>
      </c>
      <c r="B1225" s="9" t="s">
        <v>2588</v>
      </c>
      <c r="C1225" s="8" t="s">
        <v>2570</v>
      </c>
      <c r="D1225" s="8">
        <v>84</v>
      </c>
      <c r="E1225" s="9">
        <v>0.22</v>
      </c>
      <c r="F1225" s="10" t="s">
        <v>878</v>
      </c>
      <c r="G1225" s="11" t="s">
        <v>3550</v>
      </c>
      <c r="H1225" s="12">
        <v>2.5400000000000002E-3</v>
      </c>
      <c r="I1225" s="8">
        <v>4033878414897</v>
      </c>
      <c r="J1225" s="8" t="s">
        <v>3282</v>
      </c>
      <c r="K1225" s="8" t="s">
        <v>2985</v>
      </c>
    </row>
    <row r="1226" spans="1:11" ht="15" customHeight="1" x14ac:dyDescent="0.25">
      <c r="A1226" s="8">
        <v>1262160150</v>
      </c>
      <c r="B1226" s="9" t="s">
        <v>2588</v>
      </c>
      <c r="C1226" s="8" t="s">
        <v>2570</v>
      </c>
      <c r="D1226" s="8">
        <v>84</v>
      </c>
      <c r="E1226" s="9">
        <v>0.11</v>
      </c>
      <c r="F1226" s="10" t="s">
        <v>879</v>
      </c>
      <c r="G1226" s="11" t="s">
        <v>3551</v>
      </c>
      <c r="H1226" s="12">
        <v>1.2800000000000001E-3</v>
      </c>
      <c r="I1226" s="8">
        <v>4033878414903</v>
      </c>
      <c r="J1226" s="8" t="s">
        <v>3282</v>
      </c>
      <c r="K1226" s="8" t="s">
        <v>2985</v>
      </c>
    </row>
    <row r="1227" spans="1:11" ht="15" customHeight="1" x14ac:dyDescent="0.25">
      <c r="A1227" s="8">
        <v>1262200050</v>
      </c>
      <c r="B1227" s="9" t="s">
        <v>2588</v>
      </c>
      <c r="C1227" s="8" t="s">
        <v>2570</v>
      </c>
      <c r="D1227" s="8">
        <v>84</v>
      </c>
      <c r="E1227" s="9">
        <v>0.21</v>
      </c>
      <c r="F1227" s="10" t="s">
        <v>880</v>
      </c>
      <c r="G1227" s="11" t="s">
        <v>3552</v>
      </c>
      <c r="H1227" s="12">
        <v>2.0799999999999998E-3</v>
      </c>
      <c r="I1227" s="8">
        <v>4033878414910</v>
      </c>
      <c r="J1227" s="8" t="s">
        <v>3282</v>
      </c>
      <c r="K1227" s="8" t="s">
        <v>2985</v>
      </c>
    </row>
    <row r="1228" spans="1:11" ht="15" customHeight="1" x14ac:dyDescent="0.25">
      <c r="A1228" s="8">
        <v>1262200150</v>
      </c>
      <c r="B1228" s="9" t="s">
        <v>2588</v>
      </c>
      <c r="C1228" s="8" t="s">
        <v>2570</v>
      </c>
      <c r="D1228" s="8">
        <v>84</v>
      </c>
      <c r="E1228" s="9">
        <v>0.21</v>
      </c>
      <c r="F1228" s="10" t="s">
        <v>881</v>
      </c>
      <c r="G1228" s="11" t="s">
        <v>3553</v>
      </c>
      <c r="H1228" s="12">
        <v>2E-3</v>
      </c>
      <c r="I1228" s="8">
        <v>4033878414927</v>
      </c>
      <c r="J1228" s="8" t="s">
        <v>3282</v>
      </c>
      <c r="K1228" s="8" t="s">
        <v>2985</v>
      </c>
    </row>
    <row r="1229" spans="1:11" ht="15" customHeight="1" x14ac:dyDescent="0.25">
      <c r="A1229" s="8">
        <v>1262210011</v>
      </c>
      <c r="B1229" s="9" t="s">
        <v>2588</v>
      </c>
      <c r="C1229" s="8" t="s">
        <v>2570</v>
      </c>
      <c r="D1229" s="8">
        <v>84</v>
      </c>
      <c r="E1229" s="9">
        <v>0.28999999999999998</v>
      </c>
      <c r="F1229" s="10" t="s">
        <v>882</v>
      </c>
      <c r="G1229" s="11" t="s">
        <v>3554</v>
      </c>
      <c r="H1229" s="12">
        <v>1.4239999999999999E-2</v>
      </c>
      <c r="I1229" s="8">
        <v>4033878414934</v>
      </c>
      <c r="J1229" s="8" t="s">
        <v>3282</v>
      </c>
      <c r="K1229" s="8" t="s">
        <v>2985</v>
      </c>
    </row>
    <row r="1230" spans="1:11" ht="15" customHeight="1" x14ac:dyDescent="0.25">
      <c r="A1230" s="8">
        <v>1262210111</v>
      </c>
      <c r="B1230" s="9" t="s">
        <v>2588</v>
      </c>
      <c r="C1230" s="8" t="s">
        <v>2570</v>
      </c>
      <c r="D1230" s="8">
        <v>84</v>
      </c>
      <c r="E1230" s="9">
        <v>0.28999999999999998</v>
      </c>
      <c r="F1230" s="10" t="s">
        <v>883</v>
      </c>
      <c r="G1230" s="11" t="s">
        <v>3555</v>
      </c>
      <c r="H1230" s="12">
        <v>3.7699999999999999E-3</v>
      </c>
      <c r="I1230" s="8">
        <v>4033878414941</v>
      </c>
      <c r="J1230" s="8" t="s">
        <v>3282</v>
      </c>
      <c r="K1230" s="8" t="s">
        <v>2985</v>
      </c>
    </row>
    <row r="1231" spans="1:11" ht="15" customHeight="1" x14ac:dyDescent="0.25">
      <c r="A1231" s="8">
        <v>1262250050</v>
      </c>
      <c r="B1231" s="9" t="s">
        <v>2588</v>
      </c>
      <c r="C1231" s="8" t="s">
        <v>2570</v>
      </c>
      <c r="D1231" s="8">
        <v>84</v>
      </c>
      <c r="E1231" s="9">
        <v>0.28999999999999998</v>
      </c>
      <c r="F1231" s="10" t="s">
        <v>884</v>
      </c>
      <c r="G1231" s="11" t="s">
        <v>3556</v>
      </c>
      <c r="H1231" s="12">
        <v>2.96E-3</v>
      </c>
      <c r="I1231" s="8">
        <v>4033878414958</v>
      </c>
      <c r="J1231" s="8" t="s">
        <v>3282</v>
      </c>
      <c r="K1231" s="8" t="s">
        <v>2985</v>
      </c>
    </row>
    <row r="1232" spans="1:11" ht="15" customHeight="1" x14ac:dyDescent="0.25">
      <c r="A1232" s="8">
        <v>1262250150</v>
      </c>
      <c r="B1232" s="9" t="s">
        <v>2588</v>
      </c>
      <c r="C1232" s="8" t="s">
        <v>2570</v>
      </c>
      <c r="D1232" s="8">
        <v>84</v>
      </c>
      <c r="E1232" s="9">
        <v>0.28999999999999998</v>
      </c>
      <c r="F1232" s="10" t="s">
        <v>885</v>
      </c>
      <c r="G1232" s="11" t="s">
        <v>3557</v>
      </c>
      <c r="H1232" s="12">
        <v>2.98E-3</v>
      </c>
      <c r="I1232" s="8">
        <v>4033878414965</v>
      </c>
      <c r="J1232" s="8" t="s">
        <v>3282</v>
      </c>
      <c r="K1232" s="8" t="s">
        <v>2985</v>
      </c>
    </row>
    <row r="1233" spans="1:11" ht="15" customHeight="1" x14ac:dyDescent="0.25">
      <c r="A1233" s="8">
        <v>1262290011</v>
      </c>
      <c r="B1233" s="9" t="s">
        <v>2588</v>
      </c>
      <c r="C1233" s="8" t="s">
        <v>2571</v>
      </c>
      <c r="D1233" s="8">
        <v>84</v>
      </c>
      <c r="E1233" s="9">
        <v>0.66</v>
      </c>
      <c r="F1233" s="10" t="s">
        <v>886</v>
      </c>
      <c r="G1233" s="11" t="s">
        <v>3558</v>
      </c>
      <c r="H1233" s="12">
        <v>5.62E-3</v>
      </c>
      <c r="I1233" s="8">
        <v>4033878414972</v>
      </c>
      <c r="J1233" s="8" t="s">
        <v>3282</v>
      </c>
      <c r="K1233" s="8" t="s">
        <v>2985</v>
      </c>
    </row>
    <row r="1234" spans="1:11" ht="15" customHeight="1" x14ac:dyDescent="0.25">
      <c r="A1234" s="8">
        <v>1262290111</v>
      </c>
      <c r="B1234" s="9" t="s">
        <v>2588</v>
      </c>
      <c r="C1234" s="8" t="s">
        <v>2571</v>
      </c>
      <c r="D1234" s="8">
        <v>84</v>
      </c>
      <c r="E1234" s="9">
        <v>0.66</v>
      </c>
      <c r="F1234" s="10" t="s">
        <v>887</v>
      </c>
      <c r="G1234" s="11" t="s">
        <v>3559</v>
      </c>
      <c r="H1234" s="12">
        <v>5.4799999999999996E-3</v>
      </c>
      <c r="I1234" s="8">
        <v>4033878414989</v>
      </c>
      <c r="J1234" s="8" t="s">
        <v>3282</v>
      </c>
      <c r="K1234" s="8" t="s">
        <v>2985</v>
      </c>
    </row>
    <row r="1235" spans="1:11" ht="15" customHeight="1" x14ac:dyDescent="0.25">
      <c r="A1235" s="8">
        <v>1262320050</v>
      </c>
      <c r="B1235" s="9" t="s">
        <v>2588</v>
      </c>
      <c r="C1235" s="8" t="s">
        <v>2571</v>
      </c>
      <c r="D1235" s="8">
        <v>84</v>
      </c>
      <c r="E1235" s="9">
        <v>0.67</v>
      </c>
      <c r="F1235" s="10" t="s">
        <v>888</v>
      </c>
      <c r="G1235" s="11" t="s">
        <v>3560</v>
      </c>
      <c r="H1235" s="12">
        <v>5.2599999999999999E-3</v>
      </c>
      <c r="I1235" s="8">
        <v>4033878414996</v>
      </c>
      <c r="J1235" s="8" t="s">
        <v>3282</v>
      </c>
      <c r="K1235" s="8" t="s">
        <v>2985</v>
      </c>
    </row>
    <row r="1236" spans="1:11" ht="15" customHeight="1" x14ac:dyDescent="0.25">
      <c r="A1236" s="8">
        <v>1262320150</v>
      </c>
      <c r="B1236" s="9" t="s">
        <v>2588</v>
      </c>
      <c r="C1236" s="8" t="s">
        <v>2571</v>
      </c>
      <c r="D1236" s="8">
        <v>84</v>
      </c>
      <c r="E1236" s="9">
        <v>0.67</v>
      </c>
      <c r="F1236" s="10" t="s">
        <v>889</v>
      </c>
      <c r="G1236" s="11" t="s">
        <v>3561</v>
      </c>
      <c r="H1236" s="12">
        <v>5.3200000000000001E-3</v>
      </c>
      <c r="I1236" s="8">
        <v>4033878415009</v>
      </c>
      <c r="J1236" s="8" t="s">
        <v>3282</v>
      </c>
      <c r="K1236" s="8" t="s">
        <v>2985</v>
      </c>
    </row>
    <row r="1237" spans="1:11" ht="15" customHeight="1" x14ac:dyDescent="0.25">
      <c r="A1237" s="8">
        <v>1262340070</v>
      </c>
      <c r="B1237" s="9" t="s">
        <v>2588</v>
      </c>
      <c r="C1237" s="8" t="s">
        <v>2570</v>
      </c>
      <c r="D1237" s="8">
        <v>84</v>
      </c>
      <c r="E1237" s="9">
        <v>0.47</v>
      </c>
      <c r="F1237" s="10" t="s">
        <v>890</v>
      </c>
      <c r="G1237" s="11" t="s">
        <v>3562</v>
      </c>
      <c r="H1237" s="12">
        <v>2.5799999999999998E-3</v>
      </c>
      <c r="I1237" s="8">
        <v>4033878415016</v>
      </c>
      <c r="J1237" s="8" t="s">
        <v>3282</v>
      </c>
      <c r="K1237" s="8" t="s">
        <v>2985</v>
      </c>
    </row>
    <row r="1238" spans="1:11" ht="15" customHeight="1" x14ac:dyDescent="0.25">
      <c r="A1238" s="8">
        <v>1262340170</v>
      </c>
      <c r="B1238" s="9" t="s">
        <v>2588</v>
      </c>
      <c r="C1238" s="8" t="s">
        <v>2570</v>
      </c>
      <c r="D1238" s="8">
        <v>84</v>
      </c>
      <c r="E1238" s="9">
        <v>0.47</v>
      </c>
      <c r="F1238" s="10" t="s">
        <v>891</v>
      </c>
      <c r="G1238" s="11" t="s">
        <v>3563</v>
      </c>
      <c r="H1238" s="12">
        <v>2.5500000000000002E-3</v>
      </c>
      <c r="I1238" s="8">
        <v>4033878415023</v>
      </c>
      <c r="J1238" s="8" t="s">
        <v>3282</v>
      </c>
      <c r="K1238" s="8" t="s">
        <v>2985</v>
      </c>
    </row>
    <row r="1239" spans="1:11" ht="15" customHeight="1" x14ac:dyDescent="0.25">
      <c r="A1239" s="8">
        <v>1262360011</v>
      </c>
      <c r="B1239" s="9" t="s">
        <v>2588</v>
      </c>
      <c r="C1239" s="8" t="s">
        <v>2568</v>
      </c>
      <c r="D1239" s="8">
        <v>84</v>
      </c>
      <c r="E1239" s="9">
        <v>1.24</v>
      </c>
      <c r="F1239" s="10" t="s">
        <v>3564</v>
      </c>
      <c r="G1239" s="11" t="s">
        <v>3565</v>
      </c>
      <c r="H1239" s="12">
        <v>1.2279999999999999E-2</v>
      </c>
      <c r="I1239" s="8">
        <v>4033878415030</v>
      </c>
      <c r="J1239" s="8" t="s">
        <v>3282</v>
      </c>
      <c r="K1239" s="8" t="s">
        <v>2985</v>
      </c>
    </row>
    <row r="1240" spans="1:11" ht="15" customHeight="1" x14ac:dyDescent="0.25">
      <c r="A1240" s="8">
        <v>1262360111</v>
      </c>
      <c r="B1240" s="9" t="s">
        <v>2588</v>
      </c>
      <c r="C1240" s="8" t="s">
        <v>2568</v>
      </c>
      <c r="D1240" s="8">
        <v>84</v>
      </c>
      <c r="E1240" s="9">
        <v>1.24</v>
      </c>
      <c r="F1240" s="10" t="s">
        <v>892</v>
      </c>
      <c r="G1240" s="11" t="s">
        <v>3566</v>
      </c>
      <c r="H1240" s="12">
        <v>1.2279999999999999E-2</v>
      </c>
      <c r="I1240" s="8">
        <v>4033878415047</v>
      </c>
      <c r="J1240" s="8" t="s">
        <v>3282</v>
      </c>
      <c r="K1240" s="8" t="s">
        <v>2985</v>
      </c>
    </row>
    <row r="1241" spans="1:11" ht="15" customHeight="1" x14ac:dyDescent="0.25">
      <c r="A1241" s="8">
        <v>1262380070</v>
      </c>
      <c r="B1241" s="9" t="s">
        <v>2588</v>
      </c>
      <c r="C1241" s="8" t="s">
        <v>2570</v>
      </c>
      <c r="D1241" s="8">
        <v>84</v>
      </c>
      <c r="E1241" s="9">
        <v>0.33</v>
      </c>
      <c r="F1241" s="10" t="s">
        <v>893</v>
      </c>
      <c r="G1241" s="11" t="s">
        <v>3567</v>
      </c>
      <c r="H1241" s="12">
        <v>1.92E-3</v>
      </c>
      <c r="I1241" s="8">
        <v>4033878415054</v>
      </c>
      <c r="J1241" s="8" t="s">
        <v>3282</v>
      </c>
      <c r="K1241" s="8" t="s">
        <v>2985</v>
      </c>
    </row>
    <row r="1242" spans="1:11" ht="15" customHeight="1" x14ac:dyDescent="0.25">
      <c r="A1242" s="8">
        <v>1262380170</v>
      </c>
      <c r="B1242" s="9" t="s">
        <v>2588</v>
      </c>
      <c r="C1242" s="8" t="s">
        <v>2570</v>
      </c>
      <c r="D1242" s="8">
        <v>84</v>
      </c>
      <c r="E1242" s="9">
        <v>0.33</v>
      </c>
      <c r="F1242" s="10" t="s">
        <v>894</v>
      </c>
      <c r="G1242" s="11" t="s">
        <v>3568</v>
      </c>
      <c r="H1242" s="12">
        <v>1.9300000000000001E-3</v>
      </c>
      <c r="I1242" s="8">
        <v>4033878415061</v>
      </c>
      <c r="J1242" s="8" t="s">
        <v>3282</v>
      </c>
      <c r="K1242" s="8" t="s">
        <v>2985</v>
      </c>
    </row>
    <row r="1243" spans="1:11" ht="15" customHeight="1" x14ac:dyDescent="0.25">
      <c r="A1243" s="8">
        <v>1262400050</v>
      </c>
      <c r="B1243" s="9" t="s">
        <v>2588</v>
      </c>
      <c r="C1243" s="8" t="s">
        <v>2568</v>
      </c>
      <c r="D1243" s="8">
        <v>84</v>
      </c>
      <c r="E1243" s="9">
        <v>1.27</v>
      </c>
      <c r="F1243" s="10" t="s">
        <v>895</v>
      </c>
      <c r="G1243" s="11" t="s">
        <v>3569</v>
      </c>
      <c r="H1243" s="12">
        <v>7.1599999999999997E-3</v>
      </c>
      <c r="I1243" s="8">
        <v>4033878415078</v>
      </c>
      <c r="J1243" s="8" t="s">
        <v>3282</v>
      </c>
      <c r="K1243" s="8" t="s">
        <v>2985</v>
      </c>
    </row>
    <row r="1244" spans="1:11" ht="15" customHeight="1" x14ac:dyDescent="0.25">
      <c r="A1244" s="8">
        <v>1262400150</v>
      </c>
      <c r="B1244" s="9" t="s">
        <v>2588</v>
      </c>
      <c r="C1244" s="8" t="s">
        <v>2568</v>
      </c>
      <c r="D1244" s="8">
        <v>84</v>
      </c>
      <c r="E1244" s="9">
        <v>1.27</v>
      </c>
      <c r="F1244" s="10" t="s">
        <v>896</v>
      </c>
      <c r="G1244" s="11" t="s">
        <v>3570</v>
      </c>
      <c r="H1244" s="12">
        <v>8.0000000000000002E-3</v>
      </c>
      <c r="I1244" s="8">
        <v>4033878415085</v>
      </c>
      <c r="J1244" s="8" t="s">
        <v>3282</v>
      </c>
      <c r="K1244" s="8" t="s">
        <v>2985</v>
      </c>
    </row>
    <row r="1245" spans="1:11" ht="15" customHeight="1" x14ac:dyDescent="0.25">
      <c r="A1245" s="8">
        <v>1262420011</v>
      </c>
      <c r="B1245" s="9" t="s">
        <v>2588</v>
      </c>
      <c r="C1245" s="8" t="s">
        <v>2568</v>
      </c>
      <c r="D1245" s="8">
        <v>84</v>
      </c>
      <c r="E1245" s="9">
        <v>1.42</v>
      </c>
      <c r="F1245" s="10" t="s">
        <v>897</v>
      </c>
      <c r="G1245" s="11" t="s">
        <v>3571</v>
      </c>
      <c r="H1245" s="12">
        <v>1.23E-2</v>
      </c>
      <c r="I1245" s="8">
        <v>4033878415092</v>
      </c>
      <c r="J1245" s="8" t="s">
        <v>3282</v>
      </c>
      <c r="K1245" s="8" t="s">
        <v>2985</v>
      </c>
    </row>
    <row r="1246" spans="1:11" ht="15" customHeight="1" x14ac:dyDescent="0.25">
      <c r="A1246" s="8">
        <v>1262420111</v>
      </c>
      <c r="B1246" s="9" t="s">
        <v>2588</v>
      </c>
      <c r="C1246" s="8" t="s">
        <v>2568</v>
      </c>
      <c r="D1246" s="8">
        <v>84</v>
      </c>
      <c r="E1246" s="9">
        <v>1.42</v>
      </c>
      <c r="F1246" s="10" t="s">
        <v>898</v>
      </c>
      <c r="G1246" s="11" t="s">
        <v>3572</v>
      </c>
      <c r="H1246" s="12">
        <v>1.2160000000000001E-2</v>
      </c>
      <c r="I1246" s="8">
        <v>4033878415108</v>
      </c>
      <c r="J1246" s="8" t="s">
        <v>3282</v>
      </c>
      <c r="K1246" s="8" t="s">
        <v>2985</v>
      </c>
    </row>
    <row r="1247" spans="1:11" ht="15" customHeight="1" x14ac:dyDescent="0.25">
      <c r="A1247" s="8">
        <v>1262480011</v>
      </c>
      <c r="B1247" s="9" t="s">
        <v>2588</v>
      </c>
      <c r="C1247" s="8" t="s">
        <v>2568</v>
      </c>
      <c r="D1247" s="8">
        <v>84</v>
      </c>
      <c r="E1247" s="9">
        <v>1.66</v>
      </c>
      <c r="F1247" s="10" t="s">
        <v>899</v>
      </c>
      <c r="G1247" s="11" t="s">
        <v>3573</v>
      </c>
      <c r="H1247" s="12">
        <v>1.264E-2</v>
      </c>
      <c r="I1247" s="8">
        <v>4033878415115</v>
      </c>
      <c r="J1247" s="8" t="s">
        <v>3282</v>
      </c>
      <c r="K1247" s="8" t="s">
        <v>2985</v>
      </c>
    </row>
    <row r="1248" spans="1:11" ht="15" customHeight="1" x14ac:dyDescent="0.25">
      <c r="A1248" s="8">
        <v>1262480111</v>
      </c>
      <c r="B1248" s="9" t="s">
        <v>2588</v>
      </c>
      <c r="C1248" s="8" t="s">
        <v>2568</v>
      </c>
      <c r="D1248" s="8">
        <v>84</v>
      </c>
      <c r="E1248" s="9">
        <v>1.66</v>
      </c>
      <c r="F1248" s="10" t="s">
        <v>900</v>
      </c>
      <c r="G1248" s="11" t="s">
        <v>3574</v>
      </c>
      <c r="H1248" s="12">
        <v>1.2449999999999999E-2</v>
      </c>
      <c r="I1248" s="8">
        <v>4033878415122</v>
      </c>
      <c r="J1248" s="8" t="s">
        <v>3282</v>
      </c>
      <c r="K1248" s="8" t="s">
        <v>2985</v>
      </c>
    </row>
    <row r="1249" spans="1:11" ht="15" customHeight="1" x14ac:dyDescent="0.25">
      <c r="A1249" s="8">
        <v>1262500050</v>
      </c>
      <c r="B1249" s="9" t="s">
        <v>2588</v>
      </c>
      <c r="C1249" s="8" t="s">
        <v>2568</v>
      </c>
      <c r="D1249" s="8">
        <v>84</v>
      </c>
      <c r="E1249" s="9">
        <v>1.45</v>
      </c>
      <c r="F1249" s="10" t="s">
        <v>901</v>
      </c>
      <c r="G1249" s="11" t="s">
        <v>3575</v>
      </c>
      <c r="H1249" s="12">
        <v>1.0619999999999999E-2</v>
      </c>
      <c r="I1249" s="8">
        <v>4033878415139</v>
      </c>
      <c r="J1249" s="8" t="s">
        <v>3282</v>
      </c>
      <c r="K1249" s="8" t="s">
        <v>2985</v>
      </c>
    </row>
    <row r="1250" spans="1:11" ht="15" customHeight="1" x14ac:dyDescent="0.25">
      <c r="A1250" s="8">
        <v>1262500150</v>
      </c>
      <c r="B1250" s="9" t="s">
        <v>2588</v>
      </c>
      <c r="C1250" s="8" t="s">
        <v>2568</v>
      </c>
      <c r="D1250" s="8">
        <v>84</v>
      </c>
      <c r="E1250" s="9">
        <v>1.45</v>
      </c>
      <c r="F1250" s="10" t="s">
        <v>3576</v>
      </c>
      <c r="G1250" s="11" t="s">
        <v>3577</v>
      </c>
      <c r="H1250" s="12">
        <v>1.3599999999999999E-2</v>
      </c>
      <c r="I1250" s="8">
        <v>4033878415146</v>
      </c>
      <c r="J1250" s="8" t="s">
        <v>3282</v>
      </c>
      <c r="K1250" s="8" t="s">
        <v>2985</v>
      </c>
    </row>
    <row r="1251" spans="1:11" ht="15" customHeight="1" x14ac:dyDescent="0.25">
      <c r="A1251" s="8">
        <v>1262630050</v>
      </c>
      <c r="B1251" s="9" t="s">
        <v>2588</v>
      </c>
      <c r="C1251" s="8" t="s">
        <v>2568</v>
      </c>
      <c r="D1251" s="8">
        <v>84</v>
      </c>
      <c r="E1251" s="9">
        <v>1.7</v>
      </c>
      <c r="F1251" s="10" t="s">
        <v>902</v>
      </c>
      <c r="G1251" s="11" t="s">
        <v>3578</v>
      </c>
      <c r="H1251" s="12">
        <v>1.5800000000000002E-2</v>
      </c>
      <c r="I1251" s="8">
        <v>4033878415153</v>
      </c>
      <c r="J1251" s="8" t="s">
        <v>3282</v>
      </c>
      <c r="K1251" s="8" t="s">
        <v>2985</v>
      </c>
    </row>
    <row r="1252" spans="1:11" ht="15" customHeight="1" x14ac:dyDescent="0.25">
      <c r="A1252" s="8">
        <v>1262630150</v>
      </c>
      <c r="B1252" s="9" t="s">
        <v>2588</v>
      </c>
      <c r="C1252" s="8" t="s">
        <v>2568</v>
      </c>
      <c r="D1252" s="8">
        <v>84</v>
      </c>
      <c r="E1252" s="9">
        <v>1.7</v>
      </c>
      <c r="F1252" s="10" t="s">
        <v>3579</v>
      </c>
      <c r="G1252" s="11" t="s">
        <v>3580</v>
      </c>
      <c r="H1252" s="12">
        <v>1.5800000000000002E-2</v>
      </c>
      <c r="I1252" s="8">
        <v>4033878415160</v>
      </c>
      <c r="J1252" s="8" t="s">
        <v>3282</v>
      </c>
      <c r="K1252" s="8" t="s">
        <v>2985</v>
      </c>
    </row>
    <row r="1253" spans="1:11" ht="15" customHeight="1" x14ac:dyDescent="0.25">
      <c r="A1253" s="8">
        <v>1263250050</v>
      </c>
      <c r="B1253" s="9" t="s">
        <v>2588</v>
      </c>
      <c r="C1253" s="8" t="s">
        <v>2567</v>
      </c>
      <c r="D1253" s="8">
        <v>85</v>
      </c>
      <c r="E1253" s="9">
        <v>0.45</v>
      </c>
      <c r="F1253" s="10" t="s">
        <v>903</v>
      </c>
      <c r="G1253" s="11" t="s">
        <v>3581</v>
      </c>
      <c r="H1253" s="12">
        <v>2.2100000000000002E-3</v>
      </c>
      <c r="I1253" s="8">
        <v>4033878415177</v>
      </c>
      <c r="J1253" s="8" t="s">
        <v>3282</v>
      </c>
      <c r="K1253" s="8" t="s">
        <v>2985</v>
      </c>
    </row>
    <row r="1254" spans="1:11" ht="15" customHeight="1" x14ac:dyDescent="0.25">
      <c r="A1254" s="8">
        <v>1263250150</v>
      </c>
      <c r="B1254" s="9" t="s">
        <v>2588</v>
      </c>
      <c r="C1254" s="8" t="s">
        <v>2567</v>
      </c>
      <c r="D1254" s="8">
        <v>85</v>
      </c>
      <c r="E1254" s="9">
        <v>0.45</v>
      </c>
      <c r="F1254" s="10" t="s">
        <v>904</v>
      </c>
      <c r="G1254" s="11" t="s">
        <v>3582</v>
      </c>
      <c r="H1254" s="12">
        <v>2.5000000000000001E-3</v>
      </c>
      <c r="I1254" s="8">
        <v>4033878415184</v>
      </c>
      <c r="J1254" s="8" t="s">
        <v>3282</v>
      </c>
      <c r="K1254" s="8" t="s">
        <v>2985</v>
      </c>
    </row>
    <row r="1255" spans="1:11" ht="15" customHeight="1" x14ac:dyDescent="0.25">
      <c r="A1255" s="8">
        <v>1272130911</v>
      </c>
      <c r="B1255" s="9" t="s">
        <v>2588</v>
      </c>
      <c r="C1255" s="8" t="s">
        <v>2570</v>
      </c>
      <c r="D1255" s="8">
        <v>101</v>
      </c>
      <c r="E1255" s="9">
        <v>1.33</v>
      </c>
      <c r="F1255" s="10" t="s">
        <v>905</v>
      </c>
      <c r="G1255" s="11" t="s">
        <v>3583</v>
      </c>
      <c r="H1255" s="12">
        <v>2.81E-3</v>
      </c>
      <c r="I1255" s="8">
        <v>4033878415269</v>
      </c>
      <c r="J1255" s="8" t="s">
        <v>3282</v>
      </c>
      <c r="K1255" s="8" t="s">
        <v>2618</v>
      </c>
    </row>
    <row r="1256" spans="1:11" ht="15" customHeight="1" x14ac:dyDescent="0.25">
      <c r="A1256" s="8">
        <v>1272160911</v>
      </c>
      <c r="B1256" s="9" t="s">
        <v>2588</v>
      </c>
      <c r="C1256" s="8" t="s">
        <v>2570</v>
      </c>
      <c r="D1256" s="8">
        <v>101</v>
      </c>
      <c r="E1256" s="9">
        <v>1.42</v>
      </c>
      <c r="F1256" s="10" t="s">
        <v>906</v>
      </c>
      <c r="G1256" s="11" t="s">
        <v>3584</v>
      </c>
      <c r="H1256" s="12">
        <v>3.5500000000000002E-3</v>
      </c>
      <c r="I1256" s="8">
        <v>4033878415276</v>
      </c>
      <c r="J1256" s="8" t="s">
        <v>3282</v>
      </c>
      <c r="K1256" s="8" t="s">
        <v>2618</v>
      </c>
    </row>
    <row r="1257" spans="1:11" ht="15" customHeight="1" x14ac:dyDescent="0.25">
      <c r="A1257" s="8">
        <v>1272161111</v>
      </c>
      <c r="B1257" s="9" t="s">
        <v>2588</v>
      </c>
      <c r="C1257" s="8" t="s">
        <v>2570</v>
      </c>
      <c r="D1257" s="8">
        <v>101</v>
      </c>
      <c r="E1257" s="9">
        <v>1.27</v>
      </c>
      <c r="F1257" s="10" t="s">
        <v>907</v>
      </c>
      <c r="G1257" s="11" t="s">
        <v>3585</v>
      </c>
      <c r="H1257" s="12">
        <v>2.7299999999999998E-3</v>
      </c>
      <c r="I1257" s="8">
        <v>4033878415283</v>
      </c>
      <c r="J1257" s="8" t="s">
        <v>3282</v>
      </c>
      <c r="K1257" s="8" t="s">
        <v>2618</v>
      </c>
    </row>
    <row r="1258" spans="1:11" ht="15" customHeight="1" x14ac:dyDescent="0.25">
      <c r="A1258" s="8">
        <v>1272161250</v>
      </c>
      <c r="B1258" s="9" t="s">
        <v>2588</v>
      </c>
      <c r="C1258" s="8" t="s">
        <v>2570</v>
      </c>
      <c r="D1258" s="8">
        <v>100</v>
      </c>
      <c r="E1258" s="9">
        <v>2.89</v>
      </c>
      <c r="F1258" s="10" t="s">
        <v>908</v>
      </c>
      <c r="G1258" s="11" t="s">
        <v>3586</v>
      </c>
      <c r="H1258" s="12">
        <v>3.7299999999999998E-3</v>
      </c>
      <c r="I1258" s="8">
        <v>4033878415290</v>
      </c>
      <c r="J1258" s="8" t="s">
        <v>3282</v>
      </c>
      <c r="K1258" s="8" t="s">
        <v>2618</v>
      </c>
    </row>
    <row r="1259" spans="1:11" ht="15" customHeight="1" x14ac:dyDescent="0.25">
      <c r="A1259" s="8">
        <v>1272201650</v>
      </c>
      <c r="B1259" s="9" t="s">
        <v>2588</v>
      </c>
      <c r="C1259" s="8" t="s">
        <v>2570</v>
      </c>
      <c r="D1259" s="8">
        <v>100</v>
      </c>
      <c r="E1259" s="9">
        <v>3.62</v>
      </c>
      <c r="F1259" s="10" t="s">
        <v>909</v>
      </c>
      <c r="G1259" s="11" t="s">
        <v>3587</v>
      </c>
      <c r="H1259" s="12">
        <v>4.1999999999999997E-3</v>
      </c>
      <c r="I1259" s="8">
        <v>4033878415306</v>
      </c>
      <c r="J1259" s="8" t="s">
        <v>3282</v>
      </c>
      <c r="K1259" s="8" t="s">
        <v>2618</v>
      </c>
    </row>
    <row r="1260" spans="1:11" ht="15" customHeight="1" x14ac:dyDescent="0.25">
      <c r="A1260" s="8">
        <v>1272211311</v>
      </c>
      <c r="B1260" s="9" t="s">
        <v>2588</v>
      </c>
      <c r="C1260" s="8" t="s">
        <v>2570</v>
      </c>
      <c r="D1260" s="8">
        <v>101</v>
      </c>
      <c r="E1260" s="9">
        <v>3.39</v>
      </c>
      <c r="F1260" s="10" t="s">
        <v>910</v>
      </c>
      <c r="G1260" s="11" t="s">
        <v>3588</v>
      </c>
      <c r="H1260" s="12">
        <v>6.3E-3</v>
      </c>
      <c r="I1260" s="8">
        <v>4033878415313</v>
      </c>
      <c r="J1260" s="8" t="s">
        <v>3282</v>
      </c>
      <c r="K1260" s="8" t="s">
        <v>2618</v>
      </c>
    </row>
    <row r="1261" spans="1:11" ht="15" customHeight="1" x14ac:dyDescent="0.25">
      <c r="A1261" s="8">
        <v>1272211611</v>
      </c>
      <c r="B1261" s="9" t="s">
        <v>2588</v>
      </c>
      <c r="C1261" s="8" t="s">
        <v>2570</v>
      </c>
      <c r="D1261" s="8">
        <v>101</v>
      </c>
      <c r="E1261" s="9">
        <v>2.9</v>
      </c>
      <c r="F1261" s="10" t="s">
        <v>911</v>
      </c>
      <c r="G1261" s="11" t="s">
        <v>3589</v>
      </c>
      <c r="H1261" s="12">
        <v>5.1999999999999998E-3</v>
      </c>
      <c r="I1261" s="8">
        <v>4033878415320</v>
      </c>
      <c r="J1261" s="8" t="s">
        <v>3282</v>
      </c>
      <c r="K1261" s="8" t="s">
        <v>2618</v>
      </c>
    </row>
    <row r="1262" spans="1:11" ht="15" customHeight="1" x14ac:dyDescent="0.25">
      <c r="A1262" s="8">
        <v>1272252050</v>
      </c>
      <c r="B1262" s="9" t="s">
        <v>2588</v>
      </c>
      <c r="C1262" s="8" t="s">
        <v>2570</v>
      </c>
      <c r="D1262" s="8">
        <v>100</v>
      </c>
      <c r="E1262" s="9">
        <v>4.8600000000000003</v>
      </c>
      <c r="F1262" s="10" t="s">
        <v>912</v>
      </c>
      <c r="G1262" s="11" t="s">
        <v>3590</v>
      </c>
      <c r="H1262" s="12">
        <v>6.0000000000000001E-3</v>
      </c>
      <c r="I1262" s="8">
        <v>4033878415337</v>
      </c>
      <c r="J1262" s="8" t="s">
        <v>3282</v>
      </c>
      <c r="K1262" s="8" t="s">
        <v>2618</v>
      </c>
    </row>
    <row r="1263" spans="1:11" ht="15" customHeight="1" x14ac:dyDescent="0.25">
      <c r="A1263" s="8">
        <v>1272292111</v>
      </c>
      <c r="B1263" s="9" t="s">
        <v>2588</v>
      </c>
      <c r="C1263" s="8" t="s">
        <v>2571</v>
      </c>
      <c r="D1263" s="8">
        <v>101</v>
      </c>
      <c r="E1263" s="9">
        <v>5.38</v>
      </c>
      <c r="F1263" s="10" t="s">
        <v>913</v>
      </c>
      <c r="G1263" s="11" t="s">
        <v>3591</v>
      </c>
      <c r="H1263" s="12">
        <v>8.8000000000000005E-3</v>
      </c>
      <c r="I1263" s="8">
        <v>4033878415344</v>
      </c>
      <c r="J1263" s="8" t="s">
        <v>3282</v>
      </c>
      <c r="K1263" s="8" t="s">
        <v>2618</v>
      </c>
    </row>
    <row r="1264" spans="1:11" ht="15" customHeight="1" x14ac:dyDescent="0.25">
      <c r="A1264" s="8">
        <v>1272322550</v>
      </c>
      <c r="B1264" s="9" t="s">
        <v>2588</v>
      </c>
      <c r="C1264" s="8" t="s">
        <v>2571</v>
      </c>
      <c r="D1264" s="8">
        <v>100</v>
      </c>
      <c r="E1264" s="9">
        <v>9.1300000000000008</v>
      </c>
      <c r="F1264" s="10" t="s">
        <v>914</v>
      </c>
      <c r="G1264" s="11" t="s">
        <v>3592</v>
      </c>
      <c r="H1264" s="12">
        <v>0.01</v>
      </c>
      <c r="I1264" s="8">
        <v>4033878415351</v>
      </c>
      <c r="J1264" s="8" t="s">
        <v>3282</v>
      </c>
      <c r="K1264" s="8" t="s">
        <v>2618</v>
      </c>
    </row>
    <row r="1265" spans="1:11" ht="15" customHeight="1" x14ac:dyDescent="0.25">
      <c r="A1265" s="8">
        <v>1272362911</v>
      </c>
      <c r="B1265" s="9" t="s">
        <v>2588</v>
      </c>
      <c r="C1265" s="8" t="s">
        <v>2568</v>
      </c>
      <c r="D1265" s="8">
        <v>101</v>
      </c>
      <c r="E1265" s="9">
        <v>9.34</v>
      </c>
      <c r="F1265" s="10" t="s">
        <v>915</v>
      </c>
      <c r="G1265" s="11" t="s">
        <v>3593</v>
      </c>
      <c r="H1265" s="12">
        <v>1.2E-2</v>
      </c>
      <c r="I1265" s="8">
        <v>4033878415368</v>
      </c>
      <c r="J1265" s="8" t="s">
        <v>3282</v>
      </c>
      <c r="K1265" s="8" t="s">
        <v>2618</v>
      </c>
    </row>
    <row r="1266" spans="1:11" ht="15" customHeight="1" x14ac:dyDescent="0.25">
      <c r="A1266" s="8">
        <v>1272403250</v>
      </c>
      <c r="B1266" s="9" t="s">
        <v>2588</v>
      </c>
      <c r="C1266" s="8" t="s">
        <v>2568</v>
      </c>
      <c r="D1266" s="8">
        <v>100</v>
      </c>
      <c r="E1266" s="9">
        <v>16.07</v>
      </c>
      <c r="F1266" s="10" t="s">
        <v>916</v>
      </c>
      <c r="G1266" s="11" t="s">
        <v>3594</v>
      </c>
      <c r="H1266" s="12">
        <v>1.8960000000000001E-2</v>
      </c>
      <c r="I1266" s="8">
        <v>4033878415375</v>
      </c>
      <c r="J1266" s="8" t="s">
        <v>3282</v>
      </c>
      <c r="K1266" s="8" t="s">
        <v>2618</v>
      </c>
    </row>
    <row r="1267" spans="1:11" ht="15" customHeight="1" x14ac:dyDescent="0.25">
      <c r="A1267" s="8">
        <v>1272504050</v>
      </c>
      <c r="B1267" s="9" t="s">
        <v>2588</v>
      </c>
      <c r="C1267" s="8" t="s">
        <v>2569</v>
      </c>
      <c r="D1267" s="8">
        <v>100</v>
      </c>
      <c r="E1267" s="9">
        <v>21.15</v>
      </c>
      <c r="F1267" s="10" t="s">
        <v>917</v>
      </c>
      <c r="G1267" s="11" t="s">
        <v>3595</v>
      </c>
      <c r="H1267" s="12">
        <v>2.92E-2</v>
      </c>
      <c r="I1267" s="8">
        <v>4033878415382</v>
      </c>
      <c r="J1267" s="8" t="s">
        <v>3282</v>
      </c>
      <c r="K1267" s="8" t="s">
        <v>2618</v>
      </c>
    </row>
    <row r="1268" spans="1:11" ht="15" customHeight="1" x14ac:dyDescent="0.25">
      <c r="A1268" s="8">
        <v>1272635050</v>
      </c>
      <c r="B1268" s="9" t="s">
        <v>2588</v>
      </c>
      <c r="C1268" s="8" t="s">
        <v>2569</v>
      </c>
      <c r="D1268" s="8">
        <v>100</v>
      </c>
      <c r="E1268" s="9">
        <v>26.94</v>
      </c>
      <c r="F1268" s="10" t="s">
        <v>918</v>
      </c>
      <c r="G1268" s="11" t="s">
        <v>3596</v>
      </c>
      <c r="H1268" s="12">
        <v>3.3799999999999997E-2</v>
      </c>
      <c r="I1268" s="8">
        <v>4033878415399</v>
      </c>
      <c r="J1268" s="8" t="s">
        <v>3282</v>
      </c>
      <c r="K1268" s="8" t="s">
        <v>2618</v>
      </c>
    </row>
    <row r="1269" spans="1:11" ht="15" customHeight="1" x14ac:dyDescent="0.25">
      <c r="A1269" s="8">
        <v>1273091211</v>
      </c>
      <c r="B1269" s="9" t="s">
        <v>2588</v>
      </c>
      <c r="C1269" s="8" t="s">
        <v>2567</v>
      </c>
      <c r="D1269" s="8">
        <v>105</v>
      </c>
      <c r="E1269" s="9">
        <v>8.11</v>
      </c>
      <c r="F1269" s="10" t="s">
        <v>919</v>
      </c>
      <c r="G1269" s="11" t="s">
        <v>3597</v>
      </c>
      <c r="H1269" s="12">
        <v>5.7999999999999996E-3</v>
      </c>
      <c r="I1269" s="8">
        <v>4033878415405</v>
      </c>
      <c r="J1269" s="8" t="s">
        <v>3282</v>
      </c>
      <c r="K1269" s="8" t="s">
        <v>2618</v>
      </c>
    </row>
    <row r="1270" spans="1:11" ht="15" customHeight="1" x14ac:dyDescent="0.25">
      <c r="A1270" s="8">
        <v>1273111611</v>
      </c>
      <c r="B1270" s="9" t="s">
        <v>2588</v>
      </c>
      <c r="C1270" s="8" t="s">
        <v>2567</v>
      </c>
      <c r="D1270" s="8">
        <v>105</v>
      </c>
      <c r="E1270" s="9">
        <v>8.2100000000000009</v>
      </c>
      <c r="F1270" s="10" t="s">
        <v>920</v>
      </c>
      <c r="G1270" s="11" t="s">
        <v>3598</v>
      </c>
      <c r="H1270" s="12">
        <v>6.7000000000000002E-3</v>
      </c>
      <c r="I1270" s="8">
        <v>4033878415412</v>
      </c>
      <c r="J1270" s="8" t="s">
        <v>3282</v>
      </c>
      <c r="K1270" s="8" t="s">
        <v>2618</v>
      </c>
    </row>
    <row r="1271" spans="1:11" ht="15" customHeight="1" x14ac:dyDescent="0.25">
      <c r="A1271" s="8">
        <v>1273131611</v>
      </c>
      <c r="B1271" s="9" t="s">
        <v>2588</v>
      </c>
      <c r="C1271" s="8" t="s">
        <v>2567</v>
      </c>
      <c r="D1271" s="8">
        <v>104</v>
      </c>
      <c r="E1271" s="9">
        <v>4.47</v>
      </c>
      <c r="F1271" s="10" t="s">
        <v>921</v>
      </c>
      <c r="G1271" s="11" t="s">
        <v>3599</v>
      </c>
      <c r="H1271" s="12">
        <v>3.5500000000000002E-3</v>
      </c>
      <c r="I1271" s="8">
        <v>4033878415429</v>
      </c>
      <c r="J1271" s="8" t="s">
        <v>3282</v>
      </c>
      <c r="K1271" s="8" t="s">
        <v>2618</v>
      </c>
    </row>
    <row r="1272" spans="1:11" ht="15" customHeight="1" x14ac:dyDescent="0.25">
      <c r="A1272" s="8">
        <v>1273161250</v>
      </c>
      <c r="B1272" s="9" t="s">
        <v>2588</v>
      </c>
      <c r="C1272" s="8" t="s">
        <v>2567</v>
      </c>
      <c r="D1272" s="8">
        <v>104</v>
      </c>
      <c r="E1272" s="9">
        <v>4.96</v>
      </c>
      <c r="F1272" s="10" t="s">
        <v>922</v>
      </c>
      <c r="G1272" s="11" t="s">
        <v>3600</v>
      </c>
      <c r="H1272" s="12">
        <v>2.33E-3</v>
      </c>
      <c r="I1272" s="8">
        <v>4033878415436</v>
      </c>
      <c r="J1272" s="8" t="s">
        <v>3282</v>
      </c>
      <c r="K1272" s="8" t="s">
        <v>2618</v>
      </c>
    </row>
    <row r="1273" spans="1:11" ht="15" customHeight="1" x14ac:dyDescent="0.25">
      <c r="A1273" s="8">
        <v>1273162011</v>
      </c>
      <c r="B1273" s="9" t="s">
        <v>2588</v>
      </c>
      <c r="C1273" s="8" t="s">
        <v>2567</v>
      </c>
      <c r="D1273" s="8">
        <v>103</v>
      </c>
      <c r="E1273" s="9">
        <v>4.55</v>
      </c>
      <c r="F1273" s="10" t="s">
        <v>923</v>
      </c>
      <c r="G1273" s="11" t="s">
        <v>3601</v>
      </c>
      <c r="H1273" s="12">
        <v>5.4299999999999999E-3</v>
      </c>
      <c r="I1273" s="8">
        <v>4033878415443</v>
      </c>
      <c r="J1273" s="8" t="s">
        <v>3282</v>
      </c>
      <c r="K1273" s="8" t="s">
        <v>2618</v>
      </c>
    </row>
    <row r="1274" spans="1:11" ht="15" customHeight="1" x14ac:dyDescent="0.25">
      <c r="A1274" s="8">
        <v>1273201650</v>
      </c>
      <c r="B1274" s="9" t="s">
        <v>2588</v>
      </c>
      <c r="C1274" s="8" t="s">
        <v>2567</v>
      </c>
      <c r="D1274" s="8">
        <v>104</v>
      </c>
      <c r="E1274" s="9">
        <v>4.45</v>
      </c>
      <c r="F1274" s="10" t="s">
        <v>924</v>
      </c>
      <c r="G1274" s="11" t="s">
        <v>3602</v>
      </c>
      <c r="H1274" s="12">
        <v>3.2499999999999999E-3</v>
      </c>
      <c r="I1274" s="8">
        <v>4033878415450</v>
      </c>
      <c r="J1274" s="8" t="s">
        <v>3282</v>
      </c>
      <c r="K1274" s="8" t="s">
        <v>2618</v>
      </c>
    </row>
    <row r="1275" spans="1:11" ht="15" customHeight="1" x14ac:dyDescent="0.25">
      <c r="A1275" s="8">
        <v>1273212511</v>
      </c>
      <c r="B1275" s="9" t="s">
        <v>2588</v>
      </c>
      <c r="C1275" s="8" t="s">
        <v>2567</v>
      </c>
      <c r="D1275" s="8">
        <v>105</v>
      </c>
      <c r="E1275" s="9">
        <v>9.11</v>
      </c>
      <c r="F1275" s="10" t="s">
        <v>925</v>
      </c>
      <c r="G1275" s="11" t="s">
        <v>3603</v>
      </c>
      <c r="H1275" s="12">
        <v>1.1299999999999999E-2</v>
      </c>
      <c r="I1275" s="8">
        <v>4033878415467</v>
      </c>
      <c r="J1275" s="8" t="s">
        <v>3282</v>
      </c>
      <c r="K1275" s="8" t="s">
        <v>2618</v>
      </c>
    </row>
    <row r="1276" spans="1:11" ht="15" customHeight="1" x14ac:dyDescent="0.25">
      <c r="A1276" s="8">
        <v>1273251350</v>
      </c>
      <c r="B1276" s="9" t="s">
        <v>2588</v>
      </c>
      <c r="C1276" s="8" t="s">
        <v>2567</v>
      </c>
      <c r="D1276" s="8">
        <v>104</v>
      </c>
      <c r="E1276" s="9" t="s">
        <v>3686</v>
      </c>
      <c r="F1276" s="10" t="s">
        <v>926</v>
      </c>
      <c r="G1276" s="11" t="s">
        <v>3604</v>
      </c>
      <c r="H1276" s="12">
        <v>4.2100000000000002E-3</v>
      </c>
      <c r="I1276" s="8">
        <v>4033878415474</v>
      </c>
      <c r="J1276" s="8" t="s">
        <v>3282</v>
      </c>
      <c r="K1276" s="8" t="s">
        <v>2618</v>
      </c>
    </row>
    <row r="1277" spans="1:11" ht="15" customHeight="1" x14ac:dyDescent="0.25">
      <c r="A1277" s="8">
        <v>1273251650</v>
      </c>
      <c r="B1277" s="9" t="s">
        <v>2588</v>
      </c>
      <c r="C1277" s="8" t="s">
        <v>2567</v>
      </c>
      <c r="D1277" s="8">
        <v>103</v>
      </c>
      <c r="E1277" s="9" t="s">
        <v>3686</v>
      </c>
      <c r="F1277" s="10" t="s">
        <v>926</v>
      </c>
      <c r="G1277" s="11" t="s">
        <v>3604</v>
      </c>
      <c r="H1277" s="12">
        <v>6.7499999999999999E-3</v>
      </c>
      <c r="I1277" s="8">
        <v>4033878415481</v>
      </c>
      <c r="J1277" s="8" t="s">
        <v>3282</v>
      </c>
      <c r="K1277" s="8" t="s">
        <v>2618</v>
      </c>
    </row>
    <row r="1278" spans="1:11" ht="15" customHeight="1" x14ac:dyDescent="0.25">
      <c r="A1278" s="8">
        <v>1273252050</v>
      </c>
      <c r="B1278" s="9" t="s">
        <v>2588</v>
      </c>
      <c r="C1278" s="8" t="s">
        <v>2567</v>
      </c>
      <c r="D1278" s="8">
        <v>104</v>
      </c>
      <c r="E1278" s="9">
        <v>4.47</v>
      </c>
      <c r="F1278" s="10" t="s">
        <v>926</v>
      </c>
      <c r="G1278" s="11" t="s">
        <v>3604</v>
      </c>
      <c r="H1278" s="12">
        <v>4.1700000000000001E-3</v>
      </c>
      <c r="I1278" s="8">
        <v>4033878415498</v>
      </c>
      <c r="J1278" s="8" t="s">
        <v>3282</v>
      </c>
      <c r="K1278" s="8" t="s">
        <v>2618</v>
      </c>
    </row>
    <row r="1279" spans="1:11" ht="15" customHeight="1" x14ac:dyDescent="0.25">
      <c r="A1279" s="8">
        <v>1273293211</v>
      </c>
      <c r="B1279" s="9" t="s">
        <v>2588</v>
      </c>
      <c r="C1279" s="8" t="s">
        <v>2567</v>
      </c>
      <c r="D1279" s="8">
        <v>105</v>
      </c>
      <c r="E1279" s="9">
        <v>14.1</v>
      </c>
      <c r="F1279" s="10" t="s">
        <v>927</v>
      </c>
      <c r="G1279" s="11" t="s">
        <v>3605</v>
      </c>
      <c r="H1279" s="12">
        <v>1.2500000000000001E-2</v>
      </c>
      <c r="I1279" s="8">
        <v>4033878415504</v>
      </c>
      <c r="J1279" s="8" t="s">
        <v>3282</v>
      </c>
      <c r="K1279" s="8" t="s">
        <v>2618</v>
      </c>
    </row>
    <row r="1280" spans="1:11" ht="15" customHeight="1" x14ac:dyDescent="0.25">
      <c r="A1280" s="8">
        <v>1273322150</v>
      </c>
      <c r="B1280" s="9" t="s">
        <v>2588</v>
      </c>
      <c r="C1280" s="8" t="s">
        <v>2567</v>
      </c>
      <c r="D1280" s="8">
        <v>103</v>
      </c>
      <c r="E1280" s="9" t="s">
        <v>3686</v>
      </c>
      <c r="F1280" s="10" t="s">
        <v>928</v>
      </c>
      <c r="G1280" s="11" t="s">
        <v>3606</v>
      </c>
      <c r="H1280" s="12">
        <v>9.6200000000000001E-3</v>
      </c>
      <c r="I1280" s="8">
        <v>4033878415511</v>
      </c>
      <c r="J1280" s="8" t="s">
        <v>3282</v>
      </c>
      <c r="K1280" s="8" t="s">
        <v>2618</v>
      </c>
    </row>
    <row r="1281" spans="1:11" ht="15" customHeight="1" x14ac:dyDescent="0.25">
      <c r="A1281" s="8">
        <v>1273322550</v>
      </c>
      <c r="B1281" s="9" t="s">
        <v>2588</v>
      </c>
      <c r="C1281" s="8" t="s">
        <v>2567</v>
      </c>
      <c r="D1281" s="8">
        <v>104</v>
      </c>
      <c r="E1281" s="9">
        <v>7.37</v>
      </c>
      <c r="F1281" s="10" t="s">
        <v>928</v>
      </c>
      <c r="G1281" s="11" t="s">
        <v>3606</v>
      </c>
      <c r="H1281" s="12">
        <v>8.0000000000000002E-3</v>
      </c>
      <c r="I1281" s="8">
        <v>4033878415528</v>
      </c>
      <c r="J1281" s="8" t="s">
        <v>3282</v>
      </c>
      <c r="K1281" s="8" t="s">
        <v>2618</v>
      </c>
    </row>
    <row r="1282" spans="1:11" ht="15" customHeight="1" x14ac:dyDescent="0.25">
      <c r="A1282" s="8">
        <v>1273364011</v>
      </c>
      <c r="B1282" s="9" t="s">
        <v>2588</v>
      </c>
      <c r="C1282" s="8" t="s">
        <v>2569</v>
      </c>
      <c r="D1282" s="8">
        <v>105</v>
      </c>
      <c r="E1282" s="9">
        <v>26.19</v>
      </c>
      <c r="F1282" s="10" t="s">
        <v>929</v>
      </c>
      <c r="G1282" s="11" t="s">
        <v>3607</v>
      </c>
      <c r="H1282" s="12">
        <v>1E-4</v>
      </c>
      <c r="I1282" s="8">
        <v>4033878415535</v>
      </c>
      <c r="J1282" s="8" t="s">
        <v>3282</v>
      </c>
      <c r="K1282" s="8" t="s">
        <v>2618</v>
      </c>
    </row>
    <row r="1283" spans="1:11" ht="15" customHeight="1" x14ac:dyDescent="0.25">
      <c r="A1283" s="8">
        <v>1273402950</v>
      </c>
      <c r="B1283" s="9" t="s">
        <v>2588</v>
      </c>
      <c r="C1283" s="8" t="s">
        <v>2569</v>
      </c>
      <c r="D1283" s="8">
        <v>103</v>
      </c>
      <c r="E1283" s="9">
        <v>15.8</v>
      </c>
      <c r="F1283" s="10" t="s">
        <v>930</v>
      </c>
      <c r="G1283" s="11" t="s">
        <v>3608</v>
      </c>
      <c r="H1283" s="12">
        <v>1.2019999999999999E-2</v>
      </c>
      <c r="I1283" s="8">
        <v>4033878415542</v>
      </c>
      <c r="J1283" s="8" t="s">
        <v>3282</v>
      </c>
      <c r="K1283" s="8" t="s">
        <v>2618</v>
      </c>
    </row>
    <row r="1284" spans="1:11" ht="15" customHeight="1" x14ac:dyDescent="0.25">
      <c r="A1284" s="8">
        <v>1273403250</v>
      </c>
      <c r="B1284" s="9" t="s">
        <v>2588</v>
      </c>
      <c r="C1284" s="8" t="s">
        <v>2569</v>
      </c>
      <c r="D1284" s="8">
        <v>105</v>
      </c>
      <c r="E1284" s="9">
        <v>24.97</v>
      </c>
      <c r="F1284" s="10" t="s">
        <v>930</v>
      </c>
      <c r="G1284" s="11" t="s">
        <v>3608</v>
      </c>
      <c r="H1284" s="12">
        <v>1.0999999999999999E-2</v>
      </c>
      <c r="I1284" s="8">
        <v>4033878415559</v>
      </c>
      <c r="J1284" s="8" t="s">
        <v>3282</v>
      </c>
      <c r="K1284" s="8" t="s">
        <v>2618</v>
      </c>
    </row>
    <row r="1285" spans="1:11" ht="15" customHeight="1" x14ac:dyDescent="0.25">
      <c r="A1285" s="8">
        <v>1273424011</v>
      </c>
      <c r="B1285" s="9" t="s">
        <v>2588</v>
      </c>
      <c r="C1285" s="8" t="s">
        <v>2569</v>
      </c>
      <c r="D1285" s="8">
        <v>105</v>
      </c>
      <c r="E1285" s="9">
        <v>43.51</v>
      </c>
      <c r="F1285" s="10" t="s">
        <v>931</v>
      </c>
      <c r="G1285" s="11" t="s">
        <v>3609</v>
      </c>
      <c r="H1285" s="12">
        <v>0.01</v>
      </c>
      <c r="I1285" s="8">
        <v>4033878415566</v>
      </c>
      <c r="J1285" s="8" t="s">
        <v>3282</v>
      </c>
      <c r="K1285" s="8" t="s">
        <v>2618</v>
      </c>
    </row>
    <row r="1286" spans="1:11" ht="15" customHeight="1" x14ac:dyDescent="0.25">
      <c r="A1286" s="8">
        <v>1273485011</v>
      </c>
      <c r="B1286" s="9" t="s">
        <v>2588</v>
      </c>
      <c r="C1286" s="8" t="s">
        <v>2569</v>
      </c>
      <c r="D1286" s="8">
        <v>105</v>
      </c>
      <c r="E1286" s="9">
        <v>51.95</v>
      </c>
      <c r="F1286" s="10" t="s">
        <v>932</v>
      </c>
      <c r="G1286" s="11" t="s">
        <v>3610</v>
      </c>
      <c r="H1286" s="12">
        <v>0.01</v>
      </c>
      <c r="I1286" s="8">
        <v>4033878415573</v>
      </c>
      <c r="J1286" s="8" t="s">
        <v>3282</v>
      </c>
      <c r="K1286" s="8" t="s">
        <v>2618</v>
      </c>
    </row>
    <row r="1287" spans="1:11" ht="15" customHeight="1" x14ac:dyDescent="0.25">
      <c r="A1287" s="8">
        <v>1273503650</v>
      </c>
      <c r="B1287" s="9" t="s">
        <v>2588</v>
      </c>
      <c r="C1287" s="8" t="s">
        <v>2569</v>
      </c>
      <c r="D1287" s="8">
        <v>103</v>
      </c>
      <c r="E1287" s="9">
        <v>25.49</v>
      </c>
      <c r="F1287" s="10" t="s">
        <v>933</v>
      </c>
      <c r="G1287" s="11" t="s">
        <v>3611</v>
      </c>
      <c r="H1287" s="12">
        <v>1.702E-2</v>
      </c>
      <c r="I1287" s="8">
        <v>4033878415580</v>
      </c>
      <c r="J1287" s="8" t="s">
        <v>3282</v>
      </c>
      <c r="K1287" s="8" t="s">
        <v>2618</v>
      </c>
    </row>
    <row r="1288" spans="1:11" ht="15" customHeight="1" x14ac:dyDescent="0.25">
      <c r="A1288" s="8">
        <v>1273504050</v>
      </c>
      <c r="B1288" s="9" t="s">
        <v>2588</v>
      </c>
      <c r="C1288" s="8" t="s">
        <v>2569</v>
      </c>
      <c r="D1288" s="8">
        <v>105</v>
      </c>
      <c r="E1288" s="9">
        <v>43.59</v>
      </c>
      <c r="F1288" s="10" t="s">
        <v>933</v>
      </c>
      <c r="G1288" s="11" t="s">
        <v>3611</v>
      </c>
      <c r="H1288" s="12">
        <v>1.7999999999999999E-2</v>
      </c>
      <c r="I1288" s="8">
        <v>4033878415597</v>
      </c>
      <c r="J1288" s="8" t="s">
        <v>3282</v>
      </c>
      <c r="K1288" s="8" t="s">
        <v>2618</v>
      </c>
    </row>
    <row r="1289" spans="1:11" ht="15" customHeight="1" x14ac:dyDescent="0.25">
      <c r="A1289" s="8">
        <v>1273634250</v>
      </c>
      <c r="B1289" s="9" t="s">
        <v>2588</v>
      </c>
      <c r="C1289" s="8" t="s">
        <v>2569</v>
      </c>
      <c r="D1289" s="8">
        <v>105</v>
      </c>
      <c r="E1289" s="9" t="s">
        <v>3686</v>
      </c>
      <c r="F1289" s="10" t="s">
        <v>934</v>
      </c>
      <c r="G1289" s="11" t="s">
        <v>3612</v>
      </c>
      <c r="H1289" s="12">
        <v>1.942E-2</v>
      </c>
      <c r="I1289" s="8">
        <v>4033878415603</v>
      </c>
      <c r="J1289" s="8" t="s">
        <v>3282</v>
      </c>
      <c r="K1289" s="8" t="s">
        <v>2618</v>
      </c>
    </row>
    <row r="1290" spans="1:11" ht="15" customHeight="1" x14ac:dyDescent="0.25">
      <c r="A1290" s="8">
        <v>1273635050</v>
      </c>
      <c r="B1290" s="9" t="s">
        <v>2588</v>
      </c>
      <c r="C1290" s="8" t="s">
        <v>2569</v>
      </c>
      <c r="D1290" s="8">
        <v>105</v>
      </c>
      <c r="E1290" s="9">
        <v>50.38</v>
      </c>
      <c r="F1290" s="10" t="s">
        <v>934</v>
      </c>
      <c r="G1290" s="11" t="s">
        <v>3612</v>
      </c>
      <c r="H1290" s="12">
        <v>2.7320000000000001E-2</v>
      </c>
      <c r="I1290" s="8">
        <v>4033878415610</v>
      </c>
      <c r="J1290" s="8" t="s">
        <v>3282</v>
      </c>
      <c r="K1290" s="8" t="s">
        <v>2618</v>
      </c>
    </row>
    <row r="1291" spans="1:11" ht="15" customHeight="1" x14ac:dyDescent="0.25">
      <c r="A1291" s="8">
        <v>1280000700</v>
      </c>
      <c r="B1291" s="9" t="s">
        <v>2588</v>
      </c>
      <c r="C1291" s="8" t="s">
        <v>2570</v>
      </c>
      <c r="D1291" s="8">
        <v>92</v>
      </c>
      <c r="E1291" s="9">
        <v>0.23</v>
      </c>
      <c r="F1291" s="10" t="s">
        <v>935</v>
      </c>
      <c r="G1291" s="11" t="s">
        <v>3613</v>
      </c>
      <c r="H1291" s="12">
        <v>2.5999999999999998E-4</v>
      </c>
      <c r="I1291" s="8">
        <v>4033878415627</v>
      </c>
      <c r="J1291" s="8" t="s">
        <v>3282</v>
      </c>
      <c r="K1291" s="8" t="s">
        <v>5631</v>
      </c>
    </row>
    <row r="1292" spans="1:11" ht="15" customHeight="1" x14ac:dyDescent="0.25">
      <c r="A1292" s="8">
        <v>1280000900</v>
      </c>
      <c r="B1292" s="9" t="s">
        <v>2588</v>
      </c>
      <c r="C1292" s="8" t="s">
        <v>2570</v>
      </c>
      <c r="D1292" s="8">
        <v>92</v>
      </c>
      <c r="E1292" s="9">
        <v>0.24</v>
      </c>
      <c r="F1292" s="10" t="s">
        <v>936</v>
      </c>
      <c r="G1292" s="11" t="s">
        <v>3614</v>
      </c>
      <c r="H1292" s="12">
        <v>3.8000000000000002E-4</v>
      </c>
      <c r="I1292" s="8">
        <v>4033878415634</v>
      </c>
      <c r="J1292" s="8" t="s">
        <v>3282</v>
      </c>
      <c r="K1292" s="8" t="s">
        <v>5631</v>
      </c>
    </row>
    <row r="1293" spans="1:11" ht="15" customHeight="1" x14ac:dyDescent="0.25">
      <c r="A1293" s="8">
        <v>1280001100</v>
      </c>
      <c r="B1293" s="9" t="s">
        <v>2588</v>
      </c>
      <c r="C1293" s="8" t="s">
        <v>2570</v>
      </c>
      <c r="D1293" s="8">
        <v>92</v>
      </c>
      <c r="E1293" s="9">
        <v>0.25</v>
      </c>
      <c r="F1293" s="10" t="s">
        <v>937</v>
      </c>
      <c r="G1293" s="11" t="s">
        <v>3615</v>
      </c>
      <c r="H1293" s="12">
        <v>5.5000000000000003E-4</v>
      </c>
      <c r="I1293" s="8">
        <v>4033878415641</v>
      </c>
      <c r="J1293" s="8" t="s">
        <v>3282</v>
      </c>
      <c r="K1293" s="8" t="s">
        <v>5631</v>
      </c>
    </row>
    <row r="1294" spans="1:11" ht="15" customHeight="1" x14ac:dyDescent="0.25">
      <c r="A1294" s="8">
        <v>1280001300</v>
      </c>
      <c r="B1294" s="9" t="s">
        <v>2588</v>
      </c>
      <c r="C1294" s="8" t="s">
        <v>2570</v>
      </c>
      <c r="D1294" s="8">
        <v>92</v>
      </c>
      <c r="E1294" s="9">
        <v>0.26</v>
      </c>
      <c r="F1294" s="10" t="s">
        <v>938</v>
      </c>
      <c r="G1294" s="11" t="s">
        <v>3616</v>
      </c>
      <c r="H1294" s="12">
        <v>6.9999999999999999E-4</v>
      </c>
      <c r="I1294" s="8">
        <v>4033878415658</v>
      </c>
      <c r="J1294" s="8" t="s">
        <v>3282</v>
      </c>
      <c r="K1294" s="8" t="s">
        <v>5631</v>
      </c>
    </row>
    <row r="1295" spans="1:11" ht="15" customHeight="1" x14ac:dyDescent="0.25">
      <c r="A1295" s="8">
        <v>1280001600</v>
      </c>
      <c r="B1295" s="9" t="s">
        <v>2588</v>
      </c>
      <c r="C1295" s="8" t="s">
        <v>2570</v>
      </c>
      <c r="D1295" s="8">
        <v>92</v>
      </c>
      <c r="E1295" s="9">
        <v>0.3</v>
      </c>
      <c r="F1295" s="10" t="s">
        <v>939</v>
      </c>
      <c r="G1295" s="11" t="s">
        <v>3617</v>
      </c>
      <c r="H1295" s="12">
        <v>1.16E-3</v>
      </c>
      <c r="I1295" s="8">
        <v>4033878415665</v>
      </c>
      <c r="J1295" s="8" t="s">
        <v>3282</v>
      </c>
      <c r="K1295" s="8" t="s">
        <v>5631</v>
      </c>
    </row>
    <row r="1296" spans="1:11" ht="15" customHeight="1" x14ac:dyDescent="0.25">
      <c r="A1296" s="8">
        <v>1280002100</v>
      </c>
      <c r="B1296" s="9" t="s">
        <v>2588</v>
      </c>
      <c r="C1296" s="8" t="s">
        <v>2571</v>
      </c>
      <c r="D1296" s="8">
        <v>92</v>
      </c>
      <c r="E1296" s="9">
        <v>0.4</v>
      </c>
      <c r="F1296" s="10" t="s">
        <v>940</v>
      </c>
      <c r="G1296" s="11" t="s">
        <v>3618</v>
      </c>
      <c r="H1296" s="12">
        <v>2.65E-3</v>
      </c>
      <c r="I1296" s="8">
        <v>4033878415672</v>
      </c>
      <c r="J1296" s="8" t="s">
        <v>3282</v>
      </c>
      <c r="K1296" s="8" t="s">
        <v>5631</v>
      </c>
    </row>
    <row r="1297" spans="1:11" ht="15" customHeight="1" x14ac:dyDescent="0.25">
      <c r="A1297" s="8">
        <v>1280002900</v>
      </c>
      <c r="B1297" s="9" t="s">
        <v>2588</v>
      </c>
      <c r="C1297" s="8" t="s">
        <v>2571</v>
      </c>
      <c r="D1297" s="8">
        <v>92</v>
      </c>
      <c r="E1297" s="9">
        <v>0.62</v>
      </c>
      <c r="F1297" s="10" t="s">
        <v>941</v>
      </c>
      <c r="G1297" s="11" t="s">
        <v>3619</v>
      </c>
      <c r="H1297" s="12">
        <v>5.2100000000000002E-3</v>
      </c>
      <c r="I1297" s="8">
        <v>4033878415689</v>
      </c>
      <c r="J1297" s="8" t="s">
        <v>3282</v>
      </c>
      <c r="K1297" s="8" t="s">
        <v>5631</v>
      </c>
    </row>
    <row r="1298" spans="1:11" ht="15" customHeight="1" x14ac:dyDescent="0.25">
      <c r="A1298" s="8">
        <v>1280003600</v>
      </c>
      <c r="B1298" s="9" t="s">
        <v>2588</v>
      </c>
      <c r="C1298" s="8" t="s">
        <v>2568</v>
      </c>
      <c r="D1298" s="8">
        <v>92</v>
      </c>
      <c r="E1298" s="9">
        <v>1.35</v>
      </c>
      <c r="F1298" s="10" t="s">
        <v>942</v>
      </c>
      <c r="G1298" s="11" t="s">
        <v>3620</v>
      </c>
      <c r="H1298" s="12">
        <v>7.6400000000000001E-3</v>
      </c>
      <c r="I1298" s="8">
        <v>4033878415696</v>
      </c>
      <c r="J1298" s="8" t="s">
        <v>3282</v>
      </c>
      <c r="K1298" s="8" t="s">
        <v>5631</v>
      </c>
    </row>
    <row r="1299" spans="1:11" ht="15" customHeight="1" x14ac:dyDescent="0.25">
      <c r="A1299" s="8">
        <v>1280004200</v>
      </c>
      <c r="B1299" s="9" t="s">
        <v>2588</v>
      </c>
      <c r="C1299" s="8" t="s">
        <v>2567</v>
      </c>
      <c r="D1299" s="8">
        <v>92</v>
      </c>
      <c r="E1299" s="9">
        <v>1.73</v>
      </c>
      <c r="F1299" s="10" t="s">
        <v>943</v>
      </c>
      <c r="G1299" s="11" t="s">
        <v>3621</v>
      </c>
      <c r="H1299" s="12">
        <v>9.6600000000000002E-3</v>
      </c>
      <c r="I1299" s="8">
        <v>4033878415702</v>
      </c>
      <c r="J1299" s="8" t="s">
        <v>3282</v>
      </c>
      <c r="K1299" s="8" t="s">
        <v>5631</v>
      </c>
    </row>
    <row r="1300" spans="1:11" ht="15" customHeight="1" x14ac:dyDescent="0.25">
      <c r="A1300" s="8">
        <v>1280004800</v>
      </c>
      <c r="B1300" s="9" t="s">
        <v>2588</v>
      </c>
      <c r="C1300" s="8" t="s">
        <v>2567</v>
      </c>
      <c r="D1300" s="8">
        <v>92</v>
      </c>
      <c r="E1300" s="9">
        <v>2.31</v>
      </c>
      <c r="F1300" s="10" t="s">
        <v>944</v>
      </c>
      <c r="G1300" s="11" t="s">
        <v>3622</v>
      </c>
      <c r="H1300" s="12">
        <v>1.23E-2</v>
      </c>
      <c r="I1300" s="8">
        <v>4033878415719</v>
      </c>
      <c r="J1300" s="8" t="s">
        <v>3282</v>
      </c>
      <c r="K1300" s="8" t="s">
        <v>5631</v>
      </c>
    </row>
    <row r="1301" spans="1:11" ht="15" customHeight="1" x14ac:dyDescent="0.25">
      <c r="A1301" s="8">
        <v>1282160050</v>
      </c>
      <c r="B1301" s="9" t="s">
        <v>2588</v>
      </c>
      <c r="C1301" s="8" t="s">
        <v>2570</v>
      </c>
      <c r="D1301" s="8">
        <v>99</v>
      </c>
      <c r="E1301" s="9" t="s">
        <v>3686</v>
      </c>
      <c r="F1301" s="10" t="s">
        <v>945</v>
      </c>
      <c r="G1301" s="11" t="s">
        <v>3623</v>
      </c>
      <c r="H1301" s="12">
        <v>1.2999999999999999E-3</v>
      </c>
      <c r="I1301" s="8">
        <v>4033878415726</v>
      </c>
      <c r="J1301" s="8" t="s">
        <v>3282</v>
      </c>
      <c r="K1301" s="8" t="s">
        <v>2651</v>
      </c>
    </row>
    <row r="1302" spans="1:11" ht="15" customHeight="1" x14ac:dyDescent="0.25">
      <c r="A1302" s="8">
        <v>1282200050</v>
      </c>
      <c r="B1302" s="9" t="s">
        <v>2588</v>
      </c>
      <c r="C1302" s="8" t="s">
        <v>2570</v>
      </c>
      <c r="D1302" s="8">
        <v>99</v>
      </c>
      <c r="E1302" s="9" t="s">
        <v>3686</v>
      </c>
      <c r="F1302" s="10" t="s">
        <v>946</v>
      </c>
      <c r="G1302" s="11" t="s">
        <v>3624</v>
      </c>
      <c r="H1302" s="12">
        <v>2.0999999999999999E-3</v>
      </c>
      <c r="I1302" s="8">
        <v>4033878415733</v>
      </c>
      <c r="J1302" s="8" t="s">
        <v>3282</v>
      </c>
      <c r="K1302" s="8" t="s">
        <v>2651</v>
      </c>
    </row>
    <row r="1303" spans="1:11" ht="15" customHeight="1" x14ac:dyDescent="0.25">
      <c r="A1303" s="8">
        <v>1282250050</v>
      </c>
      <c r="B1303" s="9" t="s">
        <v>2588</v>
      </c>
      <c r="C1303" s="8" t="s">
        <v>2571</v>
      </c>
      <c r="D1303" s="8">
        <v>99</v>
      </c>
      <c r="E1303" s="9" t="s">
        <v>3686</v>
      </c>
      <c r="F1303" s="10" t="s">
        <v>947</v>
      </c>
      <c r="G1303" s="11" t="s">
        <v>3625</v>
      </c>
      <c r="H1303" s="12">
        <v>3.2000000000000002E-3</v>
      </c>
      <c r="I1303" s="8">
        <v>4033878415740</v>
      </c>
      <c r="J1303" s="8" t="s">
        <v>3282</v>
      </c>
      <c r="K1303" s="8" t="s">
        <v>2651</v>
      </c>
    </row>
    <row r="1304" spans="1:11" ht="15" customHeight="1" x14ac:dyDescent="0.25">
      <c r="A1304" s="8">
        <v>1282320050</v>
      </c>
      <c r="B1304" s="9" t="s">
        <v>2588</v>
      </c>
      <c r="C1304" s="8" t="s">
        <v>2571</v>
      </c>
      <c r="D1304" s="8">
        <v>99</v>
      </c>
      <c r="E1304" s="9" t="s">
        <v>3686</v>
      </c>
      <c r="F1304" s="10" t="s">
        <v>948</v>
      </c>
      <c r="G1304" s="11" t="s">
        <v>3626</v>
      </c>
      <c r="H1304" s="12">
        <v>5.4999999999999997E-3</v>
      </c>
      <c r="I1304" s="8">
        <v>4033878415757</v>
      </c>
      <c r="J1304" s="8" t="s">
        <v>3282</v>
      </c>
      <c r="K1304" s="8" t="s">
        <v>2651</v>
      </c>
    </row>
    <row r="1305" spans="1:11" ht="15" customHeight="1" x14ac:dyDescent="0.25">
      <c r="A1305" s="8">
        <v>1282400050</v>
      </c>
      <c r="B1305" s="9" t="s">
        <v>2588</v>
      </c>
      <c r="C1305" s="8" t="s">
        <v>2568</v>
      </c>
      <c r="D1305" s="8">
        <v>99</v>
      </c>
      <c r="E1305" s="9" t="s">
        <v>3686</v>
      </c>
      <c r="F1305" s="10" t="s">
        <v>949</v>
      </c>
      <c r="G1305" s="11" t="s">
        <v>3627</v>
      </c>
      <c r="H1305" s="12">
        <v>9.5999999999999992E-3</v>
      </c>
      <c r="I1305" s="8">
        <v>4033878415764</v>
      </c>
      <c r="J1305" s="8" t="s">
        <v>3282</v>
      </c>
      <c r="K1305" s="8" t="s">
        <v>2651</v>
      </c>
    </row>
    <row r="1306" spans="1:11" ht="15" customHeight="1" x14ac:dyDescent="0.25">
      <c r="A1306" s="8">
        <v>1282500050</v>
      </c>
      <c r="B1306" s="9" t="s">
        <v>2588</v>
      </c>
      <c r="C1306" s="8" t="s">
        <v>2569</v>
      </c>
      <c r="D1306" s="8">
        <v>99</v>
      </c>
      <c r="E1306" s="9" t="s">
        <v>3686</v>
      </c>
      <c r="F1306" s="10" t="s">
        <v>950</v>
      </c>
      <c r="G1306" s="11" t="s">
        <v>3628</v>
      </c>
      <c r="H1306" s="12">
        <v>1.5900000000000001E-2</v>
      </c>
      <c r="I1306" s="8">
        <v>4033878415771</v>
      </c>
      <c r="J1306" s="8" t="s">
        <v>3282</v>
      </c>
      <c r="K1306" s="8" t="s">
        <v>2651</v>
      </c>
    </row>
    <row r="1307" spans="1:11" ht="15" customHeight="1" x14ac:dyDescent="0.25">
      <c r="A1307" s="8">
        <v>1282630050</v>
      </c>
      <c r="B1307" s="9" t="s">
        <v>2588</v>
      </c>
      <c r="C1307" s="8" t="s">
        <v>2570</v>
      </c>
      <c r="D1307" s="8">
        <v>99</v>
      </c>
      <c r="E1307" s="9" t="s">
        <v>3686</v>
      </c>
      <c r="F1307" s="10" t="s">
        <v>951</v>
      </c>
      <c r="G1307" s="11" t="s">
        <v>3629</v>
      </c>
      <c r="H1307" s="12">
        <v>2.5499999999999998E-2</v>
      </c>
      <c r="I1307" s="8">
        <v>4033878415788</v>
      </c>
      <c r="J1307" s="8" t="s">
        <v>3282</v>
      </c>
      <c r="K1307" s="8" t="s">
        <v>2651</v>
      </c>
    </row>
    <row r="1308" spans="1:11" ht="15" customHeight="1" x14ac:dyDescent="0.25">
      <c r="A1308" s="8">
        <v>1292100170</v>
      </c>
      <c r="B1308" s="9" t="s">
        <v>2588</v>
      </c>
      <c r="C1308" s="8" t="s">
        <v>2568</v>
      </c>
      <c r="D1308" s="8">
        <v>133</v>
      </c>
      <c r="E1308" s="9">
        <v>7.01</v>
      </c>
      <c r="F1308" s="10" t="s">
        <v>952</v>
      </c>
      <c r="G1308" s="11" t="s">
        <v>952</v>
      </c>
      <c r="H1308" s="12">
        <v>4.1059999999999999E-2</v>
      </c>
      <c r="I1308" s="8">
        <v>4033878415795</v>
      </c>
      <c r="J1308" s="8" t="s">
        <v>3282</v>
      </c>
      <c r="K1308" s="8" t="s">
        <v>2831</v>
      </c>
    </row>
    <row r="1309" spans="1:11" ht="15" customHeight="1" x14ac:dyDescent="0.25">
      <c r="A1309" s="8">
        <v>1292100171</v>
      </c>
      <c r="B1309" s="9" t="s">
        <v>2588</v>
      </c>
      <c r="C1309" s="8" t="s">
        <v>2568</v>
      </c>
      <c r="D1309" s="8">
        <v>133</v>
      </c>
      <c r="E1309" s="9">
        <v>7.19</v>
      </c>
      <c r="F1309" s="10" t="s">
        <v>953</v>
      </c>
      <c r="G1309" s="11" t="s">
        <v>953</v>
      </c>
      <c r="H1309" s="12">
        <v>4.4499999999999998E-2</v>
      </c>
      <c r="I1309" s="8">
        <v>4033878415801</v>
      </c>
      <c r="J1309" s="8" t="s">
        <v>3282</v>
      </c>
      <c r="K1309" s="8" t="s">
        <v>2831</v>
      </c>
    </row>
    <row r="1310" spans="1:11" ht="15" customHeight="1" x14ac:dyDescent="0.25">
      <c r="A1310" s="8">
        <v>1292100270</v>
      </c>
      <c r="B1310" s="9" t="s">
        <v>2588</v>
      </c>
      <c r="C1310" s="8" t="s">
        <v>2568</v>
      </c>
      <c r="D1310" s="8">
        <v>133</v>
      </c>
      <c r="E1310" s="9" t="s">
        <v>3686</v>
      </c>
      <c r="F1310" s="10" t="s">
        <v>3630</v>
      </c>
      <c r="G1310" s="11" t="s">
        <v>3631</v>
      </c>
      <c r="H1310" s="12">
        <v>4.1059999999999999E-2</v>
      </c>
      <c r="I1310" s="8">
        <v>4033878415818</v>
      </c>
      <c r="J1310" s="8" t="s">
        <v>3282</v>
      </c>
      <c r="K1310" s="8" t="s">
        <v>2831</v>
      </c>
    </row>
    <row r="1311" spans="1:11" ht="15" customHeight="1" x14ac:dyDescent="0.25">
      <c r="A1311" s="8">
        <v>1292100271</v>
      </c>
      <c r="B1311" s="9" t="s">
        <v>2588</v>
      </c>
      <c r="C1311" s="8" t="s">
        <v>2568</v>
      </c>
      <c r="D1311" s="8">
        <v>133</v>
      </c>
      <c r="E1311" s="9" t="s">
        <v>3686</v>
      </c>
      <c r="F1311" s="10" t="s">
        <v>3632</v>
      </c>
      <c r="G1311" s="11" t="s">
        <v>3633</v>
      </c>
      <c r="H1311" s="12">
        <v>4.4499999999999998E-2</v>
      </c>
      <c r="I1311" s="8">
        <v>4033878415825</v>
      </c>
      <c r="J1311" s="8" t="s">
        <v>3282</v>
      </c>
      <c r="K1311" s="8" t="s">
        <v>2831</v>
      </c>
    </row>
    <row r="1312" spans="1:11" ht="15" customHeight="1" x14ac:dyDescent="0.25">
      <c r="A1312" s="8">
        <v>1292120130</v>
      </c>
      <c r="B1312" s="9" t="s">
        <v>2588</v>
      </c>
      <c r="C1312" s="8" t="s">
        <v>2571</v>
      </c>
      <c r="D1312" s="8">
        <v>132</v>
      </c>
      <c r="E1312" s="9">
        <v>3.31</v>
      </c>
      <c r="F1312" s="10" t="s">
        <v>954</v>
      </c>
      <c r="G1312" s="11" t="s">
        <v>954</v>
      </c>
      <c r="H1312" s="12">
        <v>4.5999999999999999E-3</v>
      </c>
      <c r="I1312" s="8">
        <v>4033878415832</v>
      </c>
      <c r="J1312" s="8" t="s">
        <v>3282</v>
      </c>
      <c r="K1312" s="8" t="s">
        <v>2831</v>
      </c>
    </row>
    <row r="1313" spans="1:11" ht="15" customHeight="1" x14ac:dyDescent="0.25">
      <c r="A1313" s="8">
        <v>1292120131</v>
      </c>
      <c r="B1313" s="9" t="s">
        <v>2588</v>
      </c>
      <c r="C1313" s="8" t="s">
        <v>2571</v>
      </c>
      <c r="D1313" s="8">
        <v>132</v>
      </c>
      <c r="E1313" s="9">
        <v>3.33</v>
      </c>
      <c r="F1313" s="10" t="s">
        <v>955</v>
      </c>
      <c r="G1313" s="11" t="s">
        <v>955</v>
      </c>
      <c r="H1313" s="12">
        <v>4.7000000000000002E-3</v>
      </c>
      <c r="I1313" s="8">
        <v>4033878415849</v>
      </c>
      <c r="J1313" s="8" t="s">
        <v>3282</v>
      </c>
      <c r="K1313" s="8" t="s">
        <v>2831</v>
      </c>
    </row>
    <row r="1314" spans="1:11" ht="15" customHeight="1" x14ac:dyDescent="0.25">
      <c r="A1314" s="8">
        <v>1292120150</v>
      </c>
      <c r="B1314" s="9" t="s">
        <v>2588</v>
      </c>
      <c r="C1314" s="8" t="s">
        <v>2571</v>
      </c>
      <c r="D1314" s="8">
        <v>132</v>
      </c>
      <c r="E1314" s="9">
        <v>2.79</v>
      </c>
      <c r="F1314" s="10" t="s">
        <v>954</v>
      </c>
      <c r="G1314" s="11" t="s">
        <v>954</v>
      </c>
      <c r="H1314" s="12">
        <v>4.1000000000000003E-3</v>
      </c>
      <c r="I1314" s="8">
        <v>4033878415856</v>
      </c>
      <c r="J1314" s="8" t="s">
        <v>3282</v>
      </c>
      <c r="K1314" s="8" t="s">
        <v>2831</v>
      </c>
    </row>
    <row r="1315" spans="1:11" ht="15" customHeight="1" x14ac:dyDescent="0.25">
      <c r="A1315" s="8">
        <v>1292120151</v>
      </c>
      <c r="B1315" s="9" t="s">
        <v>2588</v>
      </c>
      <c r="C1315" s="8" t="s">
        <v>2571</v>
      </c>
      <c r="D1315" s="8">
        <v>132</v>
      </c>
      <c r="E1315" s="9">
        <v>2.88</v>
      </c>
      <c r="F1315" s="10" t="s">
        <v>955</v>
      </c>
      <c r="G1315" s="11" t="s">
        <v>955</v>
      </c>
      <c r="H1315" s="12">
        <v>4.1999999999999997E-3</v>
      </c>
      <c r="I1315" s="8">
        <v>4033878415863</v>
      </c>
      <c r="J1315" s="8" t="s">
        <v>3282</v>
      </c>
      <c r="K1315" s="8" t="s">
        <v>2831</v>
      </c>
    </row>
    <row r="1316" spans="1:11" ht="15" customHeight="1" x14ac:dyDescent="0.25">
      <c r="A1316" s="8">
        <v>1292120170</v>
      </c>
      <c r="B1316" s="9" t="s">
        <v>2588</v>
      </c>
      <c r="C1316" s="8" t="s">
        <v>2571</v>
      </c>
      <c r="D1316" s="8">
        <v>133</v>
      </c>
      <c r="E1316" s="9">
        <v>3.18</v>
      </c>
      <c r="F1316" s="10" t="s">
        <v>956</v>
      </c>
      <c r="G1316" s="11" t="s">
        <v>956</v>
      </c>
      <c r="H1316" s="12">
        <v>1.1849999999999999E-2</v>
      </c>
      <c r="I1316" s="8">
        <v>4033878415870</v>
      </c>
      <c r="J1316" s="8" t="s">
        <v>3282</v>
      </c>
      <c r="K1316" s="8" t="s">
        <v>2831</v>
      </c>
    </row>
    <row r="1317" spans="1:11" ht="15" customHeight="1" x14ac:dyDescent="0.25">
      <c r="A1317" s="8">
        <v>1292120171</v>
      </c>
      <c r="B1317" s="9" t="s">
        <v>2588</v>
      </c>
      <c r="C1317" s="8" t="s">
        <v>2571</v>
      </c>
      <c r="D1317" s="8">
        <v>133</v>
      </c>
      <c r="E1317" s="9">
        <v>3.3</v>
      </c>
      <c r="F1317" s="10" t="s">
        <v>957</v>
      </c>
      <c r="G1317" s="11" t="s">
        <v>957</v>
      </c>
      <c r="H1317" s="12">
        <v>1.2279999999999999E-2</v>
      </c>
      <c r="I1317" s="8">
        <v>4033878415887</v>
      </c>
      <c r="J1317" s="8" t="s">
        <v>3282</v>
      </c>
      <c r="K1317" s="8" t="s">
        <v>2831</v>
      </c>
    </row>
    <row r="1318" spans="1:11" ht="15" customHeight="1" x14ac:dyDescent="0.25">
      <c r="A1318" s="8">
        <v>1292120230</v>
      </c>
      <c r="B1318" s="9" t="s">
        <v>2588</v>
      </c>
      <c r="C1318" s="8" t="s">
        <v>2571</v>
      </c>
      <c r="D1318" s="8">
        <v>132</v>
      </c>
      <c r="E1318" s="9" t="s">
        <v>3686</v>
      </c>
      <c r="F1318" s="10" t="s">
        <v>958</v>
      </c>
      <c r="G1318" s="11" t="s">
        <v>3634</v>
      </c>
      <c r="H1318" s="12">
        <v>4.5999999999999999E-3</v>
      </c>
      <c r="I1318" s="8">
        <v>4033878415894</v>
      </c>
      <c r="J1318" s="8" t="s">
        <v>3282</v>
      </c>
      <c r="K1318" s="8" t="s">
        <v>2831</v>
      </c>
    </row>
    <row r="1319" spans="1:11" ht="15" customHeight="1" x14ac:dyDescent="0.25">
      <c r="A1319" s="8">
        <v>1292120231</v>
      </c>
      <c r="B1319" s="9" t="s">
        <v>2588</v>
      </c>
      <c r="C1319" s="8" t="s">
        <v>2571</v>
      </c>
      <c r="D1319" s="8">
        <v>132</v>
      </c>
      <c r="E1319" s="9" t="s">
        <v>3686</v>
      </c>
      <c r="F1319" s="10" t="s">
        <v>3635</v>
      </c>
      <c r="G1319" s="11" t="s">
        <v>3636</v>
      </c>
      <c r="H1319" s="12">
        <v>4.7000000000000002E-3</v>
      </c>
      <c r="I1319" s="8">
        <v>4033878415900</v>
      </c>
      <c r="J1319" s="8" t="s">
        <v>3282</v>
      </c>
      <c r="K1319" s="8" t="s">
        <v>2831</v>
      </c>
    </row>
    <row r="1320" spans="1:11" ht="15" customHeight="1" x14ac:dyDescent="0.25">
      <c r="A1320" s="8">
        <v>1292120250</v>
      </c>
      <c r="B1320" s="9" t="s">
        <v>2588</v>
      </c>
      <c r="C1320" s="8" t="s">
        <v>2571</v>
      </c>
      <c r="D1320" s="8">
        <v>132</v>
      </c>
      <c r="E1320" s="9">
        <v>2.64</v>
      </c>
      <c r="F1320" s="10" t="s">
        <v>959</v>
      </c>
      <c r="G1320" s="11" t="s">
        <v>3637</v>
      </c>
      <c r="H1320" s="12">
        <v>4.1000000000000003E-3</v>
      </c>
      <c r="I1320" s="8">
        <v>4033878415917</v>
      </c>
      <c r="J1320" s="8" t="s">
        <v>3282</v>
      </c>
      <c r="K1320" s="8" t="s">
        <v>2831</v>
      </c>
    </row>
    <row r="1321" spans="1:11" ht="15" customHeight="1" x14ac:dyDescent="0.25">
      <c r="A1321" s="8">
        <v>1292120251</v>
      </c>
      <c r="B1321" s="9" t="s">
        <v>2588</v>
      </c>
      <c r="C1321" s="8" t="s">
        <v>2571</v>
      </c>
      <c r="D1321" s="8">
        <v>132</v>
      </c>
      <c r="E1321" s="9" t="s">
        <v>3686</v>
      </c>
      <c r="F1321" s="10" t="s">
        <v>960</v>
      </c>
      <c r="G1321" s="11" t="s">
        <v>3636</v>
      </c>
      <c r="H1321" s="12">
        <v>4.1999999999999997E-3</v>
      </c>
      <c r="I1321" s="8">
        <v>4033878415924</v>
      </c>
      <c r="J1321" s="8" t="s">
        <v>3282</v>
      </c>
      <c r="K1321" s="8" t="s">
        <v>2831</v>
      </c>
    </row>
    <row r="1322" spans="1:11" ht="15" customHeight="1" x14ac:dyDescent="0.25">
      <c r="A1322" s="8">
        <v>1292120270</v>
      </c>
      <c r="B1322" s="9" t="s">
        <v>2588</v>
      </c>
      <c r="C1322" s="8" t="s">
        <v>2571</v>
      </c>
      <c r="D1322" s="8">
        <v>133</v>
      </c>
      <c r="E1322" s="9">
        <v>3.03</v>
      </c>
      <c r="F1322" s="10" t="s">
        <v>3638</v>
      </c>
      <c r="G1322" s="11" t="s">
        <v>3639</v>
      </c>
      <c r="H1322" s="12">
        <v>1.1849999999999999E-2</v>
      </c>
      <c r="I1322" s="8">
        <v>4033878415931</v>
      </c>
      <c r="J1322" s="8" t="s">
        <v>3282</v>
      </c>
      <c r="K1322" s="8" t="s">
        <v>2831</v>
      </c>
    </row>
    <row r="1323" spans="1:11" ht="15" customHeight="1" x14ac:dyDescent="0.25">
      <c r="A1323" s="8">
        <v>1292120271</v>
      </c>
      <c r="B1323" s="9" t="s">
        <v>2588</v>
      </c>
      <c r="C1323" s="8" t="s">
        <v>2571</v>
      </c>
      <c r="D1323" s="8">
        <v>133</v>
      </c>
      <c r="E1323" s="9">
        <v>3.11</v>
      </c>
      <c r="F1323" s="10" t="s">
        <v>3640</v>
      </c>
      <c r="G1323" s="11" t="s">
        <v>3641</v>
      </c>
      <c r="H1323" s="12">
        <v>1.2279999999999999E-2</v>
      </c>
      <c r="I1323" s="8">
        <v>4033878415948</v>
      </c>
      <c r="J1323" s="8" t="s">
        <v>3282</v>
      </c>
      <c r="K1323" s="8" t="s">
        <v>2831</v>
      </c>
    </row>
    <row r="1324" spans="1:11" ht="15" customHeight="1" x14ac:dyDescent="0.25">
      <c r="A1324" s="8">
        <v>1292121670</v>
      </c>
      <c r="B1324" s="9" t="s">
        <v>2588</v>
      </c>
      <c r="C1324" s="8" t="s">
        <v>2571</v>
      </c>
      <c r="D1324" s="8">
        <v>133</v>
      </c>
      <c r="E1324" s="9">
        <v>3.28</v>
      </c>
      <c r="F1324" s="10" t="s">
        <v>961</v>
      </c>
      <c r="G1324" s="11" t="s">
        <v>961</v>
      </c>
      <c r="H1324" s="12">
        <v>1.1599999999999999E-2</v>
      </c>
      <c r="I1324" s="8">
        <v>4033878415955</v>
      </c>
      <c r="J1324" s="8" t="s">
        <v>3282</v>
      </c>
      <c r="K1324" s="8" t="s">
        <v>2831</v>
      </c>
    </row>
    <row r="1325" spans="1:11" ht="15" customHeight="1" x14ac:dyDescent="0.25">
      <c r="A1325" s="8">
        <v>1292121671</v>
      </c>
      <c r="B1325" s="9" t="s">
        <v>2588</v>
      </c>
      <c r="C1325" s="8" t="s">
        <v>2571</v>
      </c>
      <c r="D1325" s="8">
        <v>133</v>
      </c>
      <c r="E1325" s="9">
        <v>3.37</v>
      </c>
      <c r="F1325" s="10" t="s">
        <v>962</v>
      </c>
      <c r="G1325" s="11" t="s">
        <v>962</v>
      </c>
      <c r="H1325" s="12">
        <v>1.678E-2</v>
      </c>
      <c r="I1325" s="8">
        <v>4033878415962</v>
      </c>
      <c r="J1325" s="8" t="s">
        <v>3282</v>
      </c>
      <c r="K1325" s="8" t="s">
        <v>2831</v>
      </c>
    </row>
    <row r="1326" spans="1:11" ht="15" customHeight="1" x14ac:dyDescent="0.25">
      <c r="A1326" s="8">
        <v>1292121770</v>
      </c>
      <c r="B1326" s="9" t="s">
        <v>2588</v>
      </c>
      <c r="C1326" s="8" t="s">
        <v>2571</v>
      </c>
      <c r="D1326" s="8">
        <v>133</v>
      </c>
      <c r="E1326" s="9" t="s">
        <v>3686</v>
      </c>
      <c r="F1326" s="10" t="s">
        <v>3642</v>
      </c>
      <c r="G1326" s="11" t="s">
        <v>3643</v>
      </c>
      <c r="H1326" s="12">
        <v>1.1599999999999999E-2</v>
      </c>
      <c r="I1326" s="8">
        <v>4033878415979</v>
      </c>
      <c r="J1326" s="8" t="s">
        <v>3282</v>
      </c>
      <c r="K1326" s="8" t="s">
        <v>2831</v>
      </c>
    </row>
    <row r="1327" spans="1:11" ht="15" customHeight="1" x14ac:dyDescent="0.25">
      <c r="A1327" s="8">
        <v>1292121771</v>
      </c>
      <c r="B1327" s="9" t="s">
        <v>2588</v>
      </c>
      <c r="C1327" s="8" t="s">
        <v>2571</v>
      </c>
      <c r="D1327" s="8">
        <v>133</v>
      </c>
      <c r="E1327" s="9" t="s">
        <v>3686</v>
      </c>
      <c r="F1327" s="10" t="s">
        <v>3644</v>
      </c>
      <c r="G1327" s="11" t="s">
        <v>3645</v>
      </c>
      <c r="H1327" s="12">
        <v>1.474E-2</v>
      </c>
      <c r="I1327" s="8">
        <v>4033878415986</v>
      </c>
      <c r="J1327" s="8" t="s">
        <v>3282</v>
      </c>
      <c r="K1327" s="8" t="s">
        <v>2831</v>
      </c>
    </row>
    <row r="1328" spans="1:11" ht="15" customHeight="1" x14ac:dyDescent="0.25">
      <c r="A1328" s="8">
        <v>1292160130</v>
      </c>
      <c r="B1328" s="9" t="s">
        <v>2588</v>
      </c>
      <c r="C1328" s="8" t="s">
        <v>2571</v>
      </c>
      <c r="D1328" s="8">
        <v>132</v>
      </c>
      <c r="E1328" s="9">
        <v>3.62</v>
      </c>
      <c r="F1328" s="10" t="s">
        <v>963</v>
      </c>
      <c r="G1328" s="11" t="s">
        <v>963</v>
      </c>
      <c r="H1328" s="12">
        <v>8.2000000000000007E-3</v>
      </c>
      <c r="I1328" s="8">
        <v>4033878415993</v>
      </c>
      <c r="J1328" s="8" t="s">
        <v>3282</v>
      </c>
      <c r="K1328" s="8" t="s">
        <v>2831</v>
      </c>
    </row>
    <row r="1329" spans="1:11" ht="15" customHeight="1" x14ac:dyDescent="0.25">
      <c r="A1329" s="8">
        <v>1292160131</v>
      </c>
      <c r="B1329" s="9" t="s">
        <v>2588</v>
      </c>
      <c r="C1329" s="8" t="s">
        <v>2571</v>
      </c>
      <c r="D1329" s="8">
        <v>132</v>
      </c>
      <c r="E1329" s="9">
        <v>3.72</v>
      </c>
      <c r="F1329" s="10" t="s">
        <v>964</v>
      </c>
      <c r="G1329" s="11" t="s">
        <v>964</v>
      </c>
      <c r="H1329" s="12">
        <v>8.3999999999999995E-3</v>
      </c>
      <c r="I1329" s="8">
        <v>4033878416006</v>
      </c>
      <c r="J1329" s="8" t="s">
        <v>3282</v>
      </c>
      <c r="K1329" s="8" t="s">
        <v>2831</v>
      </c>
    </row>
    <row r="1330" spans="1:11" ht="15" customHeight="1" x14ac:dyDescent="0.25">
      <c r="A1330" s="8">
        <v>1292160150</v>
      </c>
      <c r="B1330" s="9" t="s">
        <v>2588</v>
      </c>
      <c r="C1330" s="8" t="s">
        <v>2571</v>
      </c>
      <c r="D1330" s="8">
        <v>132</v>
      </c>
      <c r="E1330" s="9">
        <v>3.02</v>
      </c>
      <c r="F1330" s="10" t="s">
        <v>963</v>
      </c>
      <c r="G1330" s="11" t="s">
        <v>963</v>
      </c>
      <c r="H1330" s="12">
        <v>7.0000000000000001E-3</v>
      </c>
      <c r="I1330" s="8">
        <v>4033878416013</v>
      </c>
      <c r="J1330" s="8" t="s">
        <v>3282</v>
      </c>
      <c r="K1330" s="8" t="s">
        <v>2831</v>
      </c>
    </row>
    <row r="1331" spans="1:11" ht="15" customHeight="1" x14ac:dyDescent="0.25">
      <c r="A1331" s="8">
        <v>1292160151</v>
      </c>
      <c r="B1331" s="9" t="s">
        <v>2588</v>
      </c>
      <c r="C1331" s="8" t="s">
        <v>2571</v>
      </c>
      <c r="D1331" s="8">
        <v>132</v>
      </c>
      <c r="E1331" s="9">
        <v>3.1</v>
      </c>
      <c r="F1331" s="10" t="s">
        <v>964</v>
      </c>
      <c r="G1331" s="11" t="s">
        <v>964</v>
      </c>
      <c r="H1331" s="12">
        <v>7.3000000000000001E-3</v>
      </c>
      <c r="I1331" s="8">
        <v>4033878416020</v>
      </c>
      <c r="J1331" s="8" t="s">
        <v>3282</v>
      </c>
      <c r="K1331" s="8" t="s">
        <v>2831</v>
      </c>
    </row>
    <row r="1332" spans="1:11" ht="15" customHeight="1" x14ac:dyDescent="0.25">
      <c r="A1332" s="8">
        <v>1292160230</v>
      </c>
      <c r="B1332" s="9" t="s">
        <v>2588</v>
      </c>
      <c r="C1332" s="8" t="s">
        <v>2571</v>
      </c>
      <c r="D1332" s="8">
        <v>132</v>
      </c>
      <c r="E1332" s="9">
        <v>3.41</v>
      </c>
      <c r="F1332" s="10" t="s">
        <v>965</v>
      </c>
      <c r="G1332" s="11" t="s">
        <v>3646</v>
      </c>
      <c r="H1332" s="12">
        <v>8.2000000000000007E-3</v>
      </c>
      <c r="I1332" s="8">
        <v>4033878416037</v>
      </c>
      <c r="J1332" s="8" t="s">
        <v>3282</v>
      </c>
      <c r="K1332" s="8" t="s">
        <v>2831</v>
      </c>
    </row>
    <row r="1333" spans="1:11" ht="15" customHeight="1" x14ac:dyDescent="0.25">
      <c r="A1333" s="8">
        <v>1292160231</v>
      </c>
      <c r="B1333" s="9" t="s">
        <v>2588</v>
      </c>
      <c r="C1333" s="8" t="s">
        <v>2571</v>
      </c>
      <c r="D1333" s="8">
        <v>132</v>
      </c>
      <c r="E1333" s="9" t="s">
        <v>3686</v>
      </c>
      <c r="F1333" s="10" t="s">
        <v>966</v>
      </c>
      <c r="G1333" s="11" t="s">
        <v>3647</v>
      </c>
      <c r="H1333" s="12">
        <v>8.3999999999999995E-3</v>
      </c>
      <c r="I1333" s="8">
        <v>4033878416044</v>
      </c>
      <c r="J1333" s="8" t="s">
        <v>3282</v>
      </c>
      <c r="K1333" s="8" t="s">
        <v>2831</v>
      </c>
    </row>
    <row r="1334" spans="1:11" ht="15" customHeight="1" x14ac:dyDescent="0.25">
      <c r="A1334" s="8">
        <v>1292160250</v>
      </c>
      <c r="B1334" s="9" t="s">
        <v>2588</v>
      </c>
      <c r="C1334" s="8" t="s">
        <v>2571</v>
      </c>
      <c r="D1334" s="8">
        <v>132</v>
      </c>
      <c r="E1334" s="9">
        <v>3.07</v>
      </c>
      <c r="F1334" s="10" t="s">
        <v>967</v>
      </c>
      <c r="G1334" s="11" t="s">
        <v>3648</v>
      </c>
      <c r="H1334" s="12">
        <v>7.0000000000000001E-3</v>
      </c>
      <c r="I1334" s="8">
        <v>4033878416051</v>
      </c>
      <c r="J1334" s="8" t="s">
        <v>3282</v>
      </c>
      <c r="K1334" s="8" t="s">
        <v>2831</v>
      </c>
    </row>
    <row r="1335" spans="1:11" ht="15" customHeight="1" x14ac:dyDescent="0.25">
      <c r="A1335" s="8">
        <v>1292160251</v>
      </c>
      <c r="B1335" s="9" t="s">
        <v>2588</v>
      </c>
      <c r="C1335" s="8" t="s">
        <v>2571</v>
      </c>
      <c r="D1335" s="8">
        <v>132</v>
      </c>
      <c r="E1335" s="9">
        <v>3.16</v>
      </c>
      <c r="F1335" s="10" t="s">
        <v>968</v>
      </c>
      <c r="G1335" s="11" t="s">
        <v>3649</v>
      </c>
      <c r="H1335" s="12">
        <v>7.3000000000000001E-3</v>
      </c>
      <c r="I1335" s="8">
        <v>4033878416068</v>
      </c>
      <c r="J1335" s="8" t="s">
        <v>3282</v>
      </c>
      <c r="K1335" s="8" t="s">
        <v>2831</v>
      </c>
    </row>
    <row r="1336" spans="1:11" ht="15" customHeight="1" x14ac:dyDescent="0.25">
      <c r="A1336" s="8">
        <v>1292161130</v>
      </c>
      <c r="B1336" s="9" t="s">
        <v>2588</v>
      </c>
      <c r="C1336" s="8" t="s">
        <v>2571</v>
      </c>
      <c r="D1336" s="8">
        <v>132</v>
      </c>
      <c r="E1336" s="9">
        <v>3.85</v>
      </c>
      <c r="F1336" s="10" t="s">
        <v>969</v>
      </c>
      <c r="G1336" s="11" t="s">
        <v>969</v>
      </c>
      <c r="H1336" s="12">
        <v>1.0699999999999999E-2</v>
      </c>
      <c r="I1336" s="8">
        <v>4033878416075</v>
      </c>
      <c r="J1336" s="8" t="s">
        <v>3282</v>
      </c>
      <c r="K1336" s="8" t="s">
        <v>2831</v>
      </c>
    </row>
    <row r="1337" spans="1:11" ht="15" customHeight="1" x14ac:dyDescent="0.25">
      <c r="A1337" s="8">
        <v>1292161131</v>
      </c>
      <c r="B1337" s="9" t="s">
        <v>2588</v>
      </c>
      <c r="C1337" s="8" t="s">
        <v>2571</v>
      </c>
      <c r="D1337" s="8">
        <v>132</v>
      </c>
      <c r="E1337" s="9" t="s">
        <v>3686</v>
      </c>
      <c r="F1337" s="10" t="s">
        <v>970</v>
      </c>
      <c r="G1337" s="11" t="s">
        <v>970</v>
      </c>
      <c r="H1337" s="12">
        <v>1.0999999999999999E-2</v>
      </c>
      <c r="I1337" s="8">
        <v>4033878416082</v>
      </c>
      <c r="J1337" s="8" t="s">
        <v>3282</v>
      </c>
      <c r="K1337" s="8" t="s">
        <v>2831</v>
      </c>
    </row>
    <row r="1338" spans="1:11" ht="15" customHeight="1" x14ac:dyDescent="0.25">
      <c r="A1338" s="8">
        <v>1292161150</v>
      </c>
      <c r="B1338" s="9" t="s">
        <v>2588</v>
      </c>
      <c r="C1338" s="8" t="s">
        <v>2571</v>
      </c>
      <c r="D1338" s="8">
        <v>132</v>
      </c>
      <c r="E1338" s="9">
        <v>3.16</v>
      </c>
      <c r="F1338" s="10" t="s">
        <v>969</v>
      </c>
      <c r="G1338" s="11" t="s">
        <v>969</v>
      </c>
      <c r="H1338" s="12">
        <v>9.7999999999999997E-3</v>
      </c>
      <c r="I1338" s="8">
        <v>4033878416099</v>
      </c>
      <c r="J1338" s="8" t="s">
        <v>3282</v>
      </c>
      <c r="K1338" s="8" t="s">
        <v>2831</v>
      </c>
    </row>
    <row r="1339" spans="1:11" ht="15" customHeight="1" x14ac:dyDescent="0.25">
      <c r="A1339" s="8">
        <v>1292161151</v>
      </c>
      <c r="B1339" s="9" t="s">
        <v>2588</v>
      </c>
      <c r="C1339" s="8" t="s">
        <v>2571</v>
      </c>
      <c r="D1339" s="8">
        <v>132</v>
      </c>
      <c r="E1339" s="9" t="s">
        <v>3686</v>
      </c>
      <c r="F1339" s="10" t="s">
        <v>970</v>
      </c>
      <c r="G1339" s="11" t="s">
        <v>970</v>
      </c>
      <c r="H1339" s="12">
        <v>1.03E-2</v>
      </c>
      <c r="I1339" s="8">
        <v>4033878416105</v>
      </c>
      <c r="J1339" s="8" t="s">
        <v>3282</v>
      </c>
      <c r="K1339" s="8" t="s">
        <v>2831</v>
      </c>
    </row>
    <row r="1340" spans="1:11" ht="15" customHeight="1" x14ac:dyDescent="0.25">
      <c r="A1340" s="8">
        <v>1292161230</v>
      </c>
      <c r="B1340" s="9" t="s">
        <v>2588</v>
      </c>
      <c r="C1340" s="8" t="s">
        <v>2571</v>
      </c>
      <c r="D1340" s="8">
        <v>132</v>
      </c>
      <c r="E1340" s="9">
        <v>3.85</v>
      </c>
      <c r="F1340" s="10" t="s">
        <v>971</v>
      </c>
      <c r="G1340" s="11" t="s">
        <v>3650</v>
      </c>
      <c r="H1340" s="12">
        <v>1.0699999999999999E-2</v>
      </c>
      <c r="I1340" s="8">
        <v>4033878416112</v>
      </c>
      <c r="J1340" s="8" t="s">
        <v>3282</v>
      </c>
      <c r="K1340" s="8" t="s">
        <v>2831</v>
      </c>
    </row>
    <row r="1341" spans="1:11" ht="15" customHeight="1" x14ac:dyDescent="0.25">
      <c r="A1341" s="8">
        <v>1292161231</v>
      </c>
      <c r="B1341" s="9" t="s">
        <v>2588</v>
      </c>
      <c r="C1341" s="8" t="s">
        <v>2571</v>
      </c>
      <c r="D1341" s="8">
        <v>132</v>
      </c>
      <c r="E1341" s="9" t="s">
        <v>3686</v>
      </c>
      <c r="F1341" s="10" t="s">
        <v>3651</v>
      </c>
      <c r="G1341" s="11" t="s">
        <v>3652</v>
      </c>
      <c r="H1341" s="12">
        <v>1.0999999999999999E-2</v>
      </c>
      <c r="I1341" s="8">
        <v>4033878000014</v>
      </c>
      <c r="J1341" s="8" t="s">
        <v>3282</v>
      </c>
      <c r="K1341" s="8" t="s">
        <v>2831</v>
      </c>
    </row>
    <row r="1342" spans="1:11" ht="15" customHeight="1" x14ac:dyDescent="0.25">
      <c r="A1342" s="8">
        <v>1292161250</v>
      </c>
      <c r="B1342" s="9" t="s">
        <v>2588</v>
      </c>
      <c r="C1342" s="8" t="s">
        <v>2571</v>
      </c>
      <c r="D1342" s="8">
        <v>132</v>
      </c>
      <c r="E1342" s="9">
        <v>3.22</v>
      </c>
      <c r="F1342" s="10" t="s">
        <v>972</v>
      </c>
      <c r="G1342" s="11" t="s">
        <v>3653</v>
      </c>
      <c r="H1342" s="12">
        <v>9.7999999999999997E-3</v>
      </c>
      <c r="I1342" s="8">
        <v>4033878416129</v>
      </c>
      <c r="J1342" s="8" t="s">
        <v>3282</v>
      </c>
      <c r="K1342" s="8" t="s">
        <v>2831</v>
      </c>
    </row>
    <row r="1343" spans="1:11" ht="15" customHeight="1" x14ac:dyDescent="0.25">
      <c r="A1343" s="8">
        <v>1292161251</v>
      </c>
      <c r="B1343" s="9" t="s">
        <v>2588</v>
      </c>
      <c r="C1343" s="8" t="s">
        <v>2571</v>
      </c>
      <c r="D1343" s="8">
        <v>132</v>
      </c>
      <c r="E1343" s="9" t="s">
        <v>3686</v>
      </c>
      <c r="F1343" s="10" t="s">
        <v>3651</v>
      </c>
      <c r="G1343" s="11" t="s">
        <v>3652</v>
      </c>
      <c r="H1343" s="12">
        <v>1.03E-2</v>
      </c>
      <c r="I1343" s="8">
        <v>4033878416136</v>
      </c>
      <c r="J1343" s="8" t="s">
        <v>3282</v>
      </c>
      <c r="K1343" s="8" t="s">
        <v>2831</v>
      </c>
    </row>
    <row r="1344" spans="1:11" ht="15" customHeight="1" x14ac:dyDescent="0.25">
      <c r="A1344" s="8">
        <v>1292200130</v>
      </c>
      <c r="B1344" s="9" t="s">
        <v>2588</v>
      </c>
      <c r="C1344" s="8" t="s">
        <v>2571</v>
      </c>
      <c r="D1344" s="8">
        <v>132</v>
      </c>
      <c r="E1344" s="9">
        <v>3.82</v>
      </c>
      <c r="F1344" s="10" t="s">
        <v>973</v>
      </c>
      <c r="G1344" s="11" t="s">
        <v>973</v>
      </c>
      <c r="H1344" s="12">
        <v>1.44E-2</v>
      </c>
      <c r="I1344" s="8">
        <v>4033878416143</v>
      </c>
      <c r="J1344" s="8" t="s">
        <v>3282</v>
      </c>
      <c r="K1344" s="8" t="s">
        <v>2831</v>
      </c>
    </row>
    <row r="1345" spans="1:11" ht="15" customHeight="1" x14ac:dyDescent="0.25">
      <c r="A1345" s="8">
        <v>1292200131</v>
      </c>
      <c r="B1345" s="9" t="s">
        <v>2588</v>
      </c>
      <c r="C1345" s="8" t="s">
        <v>2571</v>
      </c>
      <c r="D1345" s="8">
        <v>132</v>
      </c>
      <c r="E1345" s="9">
        <v>4.24</v>
      </c>
      <c r="F1345" s="10" t="s">
        <v>974</v>
      </c>
      <c r="G1345" s="11" t="s">
        <v>974</v>
      </c>
      <c r="H1345" s="12">
        <v>1.6799999999999999E-2</v>
      </c>
      <c r="I1345" s="8">
        <v>4033878416150</v>
      </c>
      <c r="J1345" s="8" t="s">
        <v>3282</v>
      </c>
      <c r="K1345" s="8" t="s">
        <v>2831</v>
      </c>
    </row>
    <row r="1346" spans="1:11" ht="15" customHeight="1" x14ac:dyDescent="0.25">
      <c r="A1346" s="8">
        <v>1292200150</v>
      </c>
      <c r="B1346" s="9" t="s">
        <v>2588</v>
      </c>
      <c r="C1346" s="8" t="s">
        <v>2571</v>
      </c>
      <c r="D1346" s="8">
        <v>132</v>
      </c>
      <c r="E1346" s="9">
        <v>3.18</v>
      </c>
      <c r="F1346" s="10" t="s">
        <v>973</v>
      </c>
      <c r="G1346" s="11" t="s">
        <v>973</v>
      </c>
      <c r="H1346" s="12">
        <v>1.2200000000000001E-2</v>
      </c>
      <c r="I1346" s="8">
        <v>4033878416167</v>
      </c>
      <c r="J1346" s="8" t="s">
        <v>3282</v>
      </c>
      <c r="K1346" s="8" t="s">
        <v>2831</v>
      </c>
    </row>
    <row r="1347" spans="1:11" ht="15" customHeight="1" x14ac:dyDescent="0.25">
      <c r="A1347" s="8">
        <v>1292200151</v>
      </c>
      <c r="B1347" s="9" t="s">
        <v>2588</v>
      </c>
      <c r="C1347" s="8" t="s">
        <v>2571</v>
      </c>
      <c r="D1347" s="8">
        <v>132</v>
      </c>
      <c r="E1347" s="9">
        <v>3.53</v>
      </c>
      <c r="F1347" s="10" t="s">
        <v>974</v>
      </c>
      <c r="G1347" s="11" t="s">
        <v>974</v>
      </c>
      <c r="H1347" s="12">
        <v>1.5800000000000002E-2</v>
      </c>
      <c r="I1347" s="8">
        <v>4033878416174</v>
      </c>
      <c r="J1347" s="8" t="s">
        <v>3282</v>
      </c>
      <c r="K1347" s="8" t="s">
        <v>2831</v>
      </c>
    </row>
    <row r="1348" spans="1:11" ht="15" customHeight="1" x14ac:dyDescent="0.25">
      <c r="A1348" s="8">
        <v>1292200230</v>
      </c>
      <c r="B1348" s="9" t="s">
        <v>2588</v>
      </c>
      <c r="C1348" s="8" t="s">
        <v>2571</v>
      </c>
      <c r="D1348" s="8">
        <v>132</v>
      </c>
      <c r="E1348" s="9">
        <v>3.54</v>
      </c>
      <c r="F1348" s="10" t="s">
        <v>975</v>
      </c>
      <c r="G1348" s="11" t="s">
        <v>3654</v>
      </c>
      <c r="H1348" s="12">
        <v>1.44E-2</v>
      </c>
      <c r="I1348" s="8">
        <v>4033878416181</v>
      </c>
      <c r="J1348" s="8" t="s">
        <v>3282</v>
      </c>
      <c r="K1348" s="8" t="s">
        <v>2831</v>
      </c>
    </row>
    <row r="1349" spans="1:11" ht="15" customHeight="1" x14ac:dyDescent="0.25">
      <c r="A1349" s="8">
        <v>1292200231</v>
      </c>
      <c r="B1349" s="9" t="s">
        <v>2588</v>
      </c>
      <c r="C1349" s="8" t="s">
        <v>2571</v>
      </c>
      <c r="D1349" s="8">
        <v>132</v>
      </c>
      <c r="E1349" s="9" t="s">
        <v>3686</v>
      </c>
      <c r="F1349" s="10" t="s">
        <v>976</v>
      </c>
      <c r="G1349" s="11" t="s">
        <v>3655</v>
      </c>
      <c r="H1349" s="12">
        <v>1.6799999999999999E-2</v>
      </c>
      <c r="I1349" s="8">
        <v>4033878416198</v>
      </c>
      <c r="J1349" s="8" t="s">
        <v>3282</v>
      </c>
      <c r="K1349" s="8" t="s">
        <v>2831</v>
      </c>
    </row>
    <row r="1350" spans="1:11" ht="15" customHeight="1" x14ac:dyDescent="0.25">
      <c r="A1350" s="8">
        <v>1292200250</v>
      </c>
      <c r="B1350" s="9" t="s">
        <v>2588</v>
      </c>
      <c r="C1350" s="8" t="s">
        <v>2571</v>
      </c>
      <c r="D1350" s="8">
        <v>132</v>
      </c>
      <c r="E1350" s="9">
        <v>3.24</v>
      </c>
      <c r="F1350" s="10" t="s">
        <v>3656</v>
      </c>
      <c r="G1350" s="11" t="s">
        <v>3657</v>
      </c>
      <c r="H1350" s="12">
        <v>1.2200000000000001E-2</v>
      </c>
      <c r="I1350" s="8">
        <v>4033878416204</v>
      </c>
      <c r="J1350" s="8" t="s">
        <v>3282</v>
      </c>
      <c r="K1350" s="8" t="s">
        <v>2831</v>
      </c>
    </row>
    <row r="1351" spans="1:11" ht="15" customHeight="1" x14ac:dyDescent="0.25">
      <c r="A1351" s="8">
        <v>1292200251</v>
      </c>
      <c r="B1351" s="9" t="s">
        <v>2588</v>
      </c>
      <c r="C1351" s="8" t="s">
        <v>2571</v>
      </c>
      <c r="D1351" s="8">
        <v>132</v>
      </c>
      <c r="E1351" s="9">
        <v>3.55</v>
      </c>
      <c r="F1351" s="10" t="s">
        <v>977</v>
      </c>
      <c r="G1351" s="11" t="s">
        <v>3658</v>
      </c>
      <c r="H1351" s="12">
        <v>1.5800000000000002E-2</v>
      </c>
      <c r="I1351" s="8">
        <v>4033878416211</v>
      </c>
      <c r="J1351" s="8" t="s">
        <v>3282</v>
      </c>
      <c r="K1351" s="8" t="s">
        <v>2831</v>
      </c>
    </row>
    <row r="1352" spans="1:11" ht="15" customHeight="1" x14ac:dyDescent="0.25">
      <c r="A1352" s="8">
        <v>1292201630</v>
      </c>
      <c r="B1352" s="9" t="s">
        <v>2588</v>
      </c>
      <c r="C1352" s="8" t="s">
        <v>2571</v>
      </c>
      <c r="D1352" s="8">
        <v>132</v>
      </c>
      <c r="E1352" s="9">
        <v>4.1100000000000003</v>
      </c>
      <c r="F1352" s="10" t="s">
        <v>978</v>
      </c>
      <c r="G1352" s="11" t="s">
        <v>978</v>
      </c>
      <c r="H1352" s="12">
        <v>1.6400000000000001E-2</v>
      </c>
      <c r="I1352" s="8">
        <v>4033878416228</v>
      </c>
      <c r="J1352" s="8" t="s">
        <v>3282</v>
      </c>
      <c r="K1352" s="8" t="s">
        <v>2831</v>
      </c>
    </row>
    <row r="1353" spans="1:11" ht="15" customHeight="1" x14ac:dyDescent="0.25">
      <c r="A1353" s="8">
        <v>1292201631</v>
      </c>
      <c r="B1353" s="9" t="s">
        <v>2588</v>
      </c>
      <c r="C1353" s="8" t="s">
        <v>2571</v>
      </c>
      <c r="D1353" s="8">
        <v>132</v>
      </c>
      <c r="E1353" s="9">
        <v>4.2300000000000004</v>
      </c>
      <c r="F1353" s="10" t="s">
        <v>979</v>
      </c>
      <c r="G1353" s="11" t="s">
        <v>979</v>
      </c>
      <c r="H1353" s="12">
        <v>1.6899999999999998E-2</v>
      </c>
      <c r="I1353" s="8">
        <v>4033878416235</v>
      </c>
      <c r="J1353" s="8" t="s">
        <v>3282</v>
      </c>
      <c r="K1353" s="8" t="s">
        <v>2831</v>
      </c>
    </row>
    <row r="1354" spans="1:11" ht="15" customHeight="1" x14ac:dyDescent="0.25">
      <c r="A1354" s="8">
        <v>1292201650</v>
      </c>
      <c r="B1354" s="9" t="s">
        <v>2588</v>
      </c>
      <c r="C1354" s="8" t="s">
        <v>2571</v>
      </c>
      <c r="D1354" s="8">
        <v>132</v>
      </c>
      <c r="E1354" s="9">
        <v>3.42</v>
      </c>
      <c r="F1354" s="10" t="s">
        <v>978</v>
      </c>
      <c r="G1354" s="11" t="s">
        <v>978</v>
      </c>
      <c r="H1354" s="12">
        <v>1.5299999999999999E-2</v>
      </c>
      <c r="I1354" s="8">
        <v>4033878416242</v>
      </c>
      <c r="J1354" s="8" t="s">
        <v>3282</v>
      </c>
      <c r="K1354" s="8" t="s">
        <v>2831</v>
      </c>
    </row>
    <row r="1355" spans="1:11" ht="15" customHeight="1" x14ac:dyDescent="0.25">
      <c r="A1355" s="8">
        <v>1292201651</v>
      </c>
      <c r="B1355" s="9" t="s">
        <v>2588</v>
      </c>
      <c r="C1355" s="8" t="s">
        <v>2571</v>
      </c>
      <c r="D1355" s="8">
        <v>132</v>
      </c>
      <c r="E1355" s="9">
        <v>3.52</v>
      </c>
      <c r="F1355" s="10" t="s">
        <v>979</v>
      </c>
      <c r="G1355" s="11" t="s">
        <v>979</v>
      </c>
      <c r="H1355" s="12">
        <v>1.6299999999999999E-2</v>
      </c>
      <c r="I1355" s="8">
        <v>4033878416259</v>
      </c>
      <c r="J1355" s="8" t="s">
        <v>3282</v>
      </c>
      <c r="K1355" s="8" t="s">
        <v>2831</v>
      </c>
    </row>
    <row r="1356" spans="1:11" ht="15" customHeight="1" x14ac:dyDescent="0.25">
      <c r="A1356" s="8">
        <v>1292201730</v>
      </c>
      <c r="B1356" s="9" t="s">
        <v>2588</v>
      </c>
      <c r="C1356" s="8" t="s">
        <v>2571</v>
      </c>
      <c r="D1356" s="8">
        <v>132</v>
      </c>
      <c r="E1356" s="9" t="s">
        <v>3686</v>
      </c>
      <c r="F1356" s="10" t="s">
        <v>980</v>
      </c>
      <c r="G1356" s="11" t="s">
        <v>3659</v>
      </c>
      <c r="H1356" s="12">
        <v>1.6400000000000001E-2</v>
      </c>
      <c r="I1356" s="8">
        <v>4033878416266</v>
      </c>
      <c r="J1356" s="8" t="s">
        <v>3282</v>
      </c>
      <c r="K1356" s="8" t="s">
        <v>2831</v>
      </c>
    </row>
    <row r="1357" spans="1:11" ht="15" customHeight="1" x14ac:dyDescent="0.25">
      <c r="A1357" s="8">
        <v>1292201731</v>
      </c>
      <c r="B1357" s="9" t="s">
        <v>2588</v>
      </c>
      <c r="C1357" s="8" t="s">
        <v>2571</v>
      </c>
      <c r="D1357" s="8">
        <v>132</v>
      </c>
      <c r="E1357" s="9" t="s">
        <v>3686</v>
      </c>
      <c r="F1357" s="10" t="s">
        <v>981</v>
      </c>
      <c r="G1357" s="11" t="s">
        <v>3660</v>
      </c>
      <c r="H1357" s="12">
        <v>1.6899999999999998E-2</v>
      </c>
      <c r="I1357" s="8">
        <v>4033878416273</v>
      </c>
      <c r="J1357" s="8" t="s">
        <v>3282</v>
      </c>
      <c r="K1357" s="8" t="s">
        <v>2831</v>
      </c>
    </row>
    <row r="1358" spans="1:11" ht="15" customHeight="1" x14ac:dyDescent="0.25">
      <c r="A1358" s="8">
        <v>1292201750</v>
      </c>
      <c r="B1358" s="9" t="s">
        <v>2588</v>
      </c>
      <c r="C1358" s="8" t="s">
        <v>2571</v>
      </c>
      <c r="D1358" s="8">
        <v>132</v>
      </c>
      <c r="E1358" s="9">
        <v>3.58</v>
      </c>
      <c r="F1358" s="10" t="s">
        <v>982</v>
      </c>
      <c r="G1358" s="11" t="s">
        <v>3661</v>
      </c>
      <c r="H1358" s="12">
        <v>1.5299999999999999E-2</v>
      </c>
      <c r="I1358" s="8">
        <v>4033878416280</v>
      </c>
      <c r="J1358" s="8" t="s">
        <v>3282</v>
      </c>
      <c r="K1358" s="8" t="s">
        <v>2831</v>
      </c>
    </row>
    <row r="1359" spans="1:11" ht="15" customHeight="1" x14ac:dyDescent="0.25">
      <c r="A1359" s="8">
        <v>1292201751</v>
      </c>
      <c r="B1359" s="9" t="s">
        <v>2588</v>
      </c>
      <c r="C1359" s="8" t="s">
        <v>2571</v>
      </c>
      <c r="D1359" s="8">
        <v>132</v>
      </c>
      <c r="E1359" s="9">
        <v>3.68</v>
      </c>
      <c r="F1359" s="10" t="s">
        <v>983</v>
      </c>
      <c r="G1359" s="11" t="s">
        <v>3662</v>
      </c>
      <c r="H1359" s="12">
        <v>1.6299999999999999E-2</v>
      </c>
      <c r="I1359" s="8">
        <v>4033878416297</v>
      </c>
      <c r="J1359" s="8" t="s">
        <v>3282</v>
      </c>
      <c r="K1359" s="8" t="s">
        <v>2831</v>
      </c>
    </row>
    <row r="1360" spans="1:11" ht="15" customHeight="1" x14ac:dyDescent="0.25">
      <c r="A1360" s="8">
        <v>1292250130</v>
      </c>
      <c r="B1360" s="9" t="s">
        <v>2588</v>
      </c>
      <c r="C1360" s="8" t="s">
        <v>2571</v>
      </c>
      <c r="D1360" s="8">
        <v>132</v>
      </c>
      <c r="E1360" s="9">
        <v>4.46</v>
      </c>
      <c r="F1360" s="10" t="s">
        <v>984</v>
      </c>
      <c r="G1360" s="11" t="s">
        <v>984</v>
      </c>
      <c r="H1360" s="12">
        <v>2.5600000000000001E-2</v>
      </c>
      <c r="I1360" s="8">
        <v>4033878416303</v>
      </c>
      <c r="J1360" s="8" t="s">
        <v>3282</v>
      </c>
      <c r="K1360" s="8" t="s">
        <v>2831</v>
      </c>
    </row>
    <row r="1361" spans="1:11" ht="15" customHeight="1" x14ac:dyDescent="0.25">
      <c r="A1361" s="8">
        <v>1292250131</v>
      </c>
      <c r="B1361" s="9" t="s">
        <v>2588</v>
      </c>
      <c r="C1361" s="8" t="s">
        <v>2571</v>
      </c>
      <c r="D1361" s="8">
        <v>132</v>
      </c>
      <c r="E1361" s="9">
        <v>4.67</v>
      </c>
      <c r="F1361" s="10" t="s">
        <v>985</v>
      </c>
      <c r="G1361" s="11" t="s">
        <v>985</v>
      </c>
      <c r="H1361" s="12">
        <v>2.6499999999999999E-2</v>
      </c>
      <c r="I1361" s="8">
        <v>4033878416310</v>
      </c>
      <c r="J1361" s="8" t="s">
        <v>3282</v>
      </c>
      <c r="K1361" s="8" t="s">
        <v>2831</v>
      </c>
    </row>
    <row r="1362" spans="1:11" ht="15" customHeight="1" x14ac:dyDescent="0.25">
      <c r="A1362" s="8">
        <v>1292250150</v>
      </c>
      <c r="B1362" s="9" t="s">
        <v>2588</v>
      </c>
      <c r="C1362" s="8" t="s">
        <v>2571</v>
      </c>
      <c r="D1362" s="8">
        <v>132</v>
      </c>
      <c r="E1362" s="9">
        <v>3.99</v>
      </c>
      <c r="F1362" s="10" t="s">
        <v>984</v>
      </c>
      <c r="G1362" s="11" t="s">
        <v>984</v>
      </c>
      <c r="H1362" s="12">
        <v>2.47E-2</v>
      </c>
      <c r="I1362" s="8">
        <v>4033878416327</v>
      </c>
      <c r="J1362" s="8" t="s">
        <v>3282</v>
      </c>
      <c r="K1362" s="8" t="s">
        <v>2831</v>
      </c>
    </row>
    <row r="1363" spans="1:11" ht="15" customHeight="1" x14ac:dyDescent="0.25">
      <c r="A1363" s="8">
        <v>1292250151</v>
      </c>
      <c r="B1363" s="9" t="s">
        <v>2588</v>
      </c>
      <c r="C1363" s="8" t="s">
        <v>2571</v>
      </c>
      <c r="D1363" s="8">
        <v>132</v>
      </c>
      <c r="E1363" s="9">
        <v>4.17</v>
      </c>
      <c r="F1363" s="10" t="s">
        <v>985</v>
      </c>
      <c r="G1363" s="11" t="s">
        <v>985</v>
      </c>
      <c r="H1363" s="12">
        <v>2.5700000000000001E-2</v>
      </c>
      <c r="I1363" s="8">
        <v>4033878416334</v>
      </c>
      <c r="J1363" s="8" t="s">
        <v>3282</v>
      </c>
      <c r="K1363" s="8" t="s">
        <v>2831</v>
      </c>
    </row>
    <row r="1364" spans="1:11" ht="15" customHeight="1" x14ac:dyDescent="0.25">
      <c r="A1364" s="8">
        <v>1292250230</v>
      </c>
      <c r="B1364" s="9" t="s">
        <v>2588</v>
      </c>
      <c r="C1364" s="8" t="s">
        <v>2571</v>
      </c>
      <c r="D1364" s="8">
        <v>132</v>
      </c>
      <c r="E1364" s="9" t="s">
        <v>3686</v>
      </c>
      <c r="F1364" s="10" t="s">
        <v>986</v>
      </c>
      <c r="G1364" s="11" t="s">
        <v>3663</v>
      </c>
      <c r="H1364" s="12">
        <v>2.5600000000000001E-2</v>
      </c>
      <c r="I1364" s="8">
        <v>4033878416341</v>
      </c>
      <c r="J1364" s="8" t="s">
        <v>3282</v>
      </c>
      <c r="K1364" s="8" t="s">
        <v>2831</v>
      </c>
    </row>
    <row r="1365" spans="1:11" ht="15" customHeight="1" x14ac:dyDescent="0.25">
      <c r="A1365" s="8">
        <v>1292250231</v>
      </c>
      <c r="B1365" s="9" t="s">
        <v>2588</v>
      </c>
      <c r="C1365" s="8" t="s">
        <v>2571</v>
      </c>
      <c r="D1365" s="8">
        <v>132</v>
      </c>
      <c r="E1365" s="9" t="s">
        <v>3686</v>
      </c>
      <c r="F1365" s="10" t="s">
        <v>987</v>
      </c>
      <c r="G1365" s="11" t="s">
        <v>3664</v>
      </c>
      <c r="H1365" s="12">
        <v>2.6499999999999999E-2</v>
      </c>
      <c r="I1365" s="8">
        <v>4033878416358</v>
      </c>
      <c r="J1365" s="8" t="s">
        <v>3282</v>
      </c>
      <c r="K1365" s="8" t="s">
        <v>2831</v>
      </c>
    </row>
    <row r="1366" spans="1:11" ht="15" customHeight="1" x14ac:dyDescent="0.25">
      <c r="A1366" s="8">
        <v>1292250250</v>
      </c>
      <c r="B1366" s="9" t="s">
        <v>2588</v>
      </c>
      <c r="C1366" s="8" t="s">
        <v>2571</v>
      </c>
      <c r="D1366" s="8">
        <v>132</v>
      </c>
      <c r="E1366" s="9">
        <v>4.07</v>
      </c>
      <c r="F1366" s="10" t="s">
        <v>988</v>
      </c>
      <c r="G1366" s="11" t="s">
        <v>3665</v>
      </c>
      <c r="H1366" s="12">
        <v>2.47E-2</v>
      </c>
      <c r="I1366" s="8">
        <v>4033878416365</v>
      </c>
      <c r="J1366" s="8" t="s">
        <v>3282</v>
      </c>
      <c r="K1366" s="8" t="s">
        <v>2831</v>
      </c>
    </row>
    <row r="1367" spans="1:11" ht="15" customHeight="1" x14ac:dyDescent="0.25">
      <c r="A1367" s="8">
        <v>1292250251</v>
      </c>
      <c r="B1367" s="9" t="s">
        <v>2588</v>
      </c>
      <c r="C1367" s="8" t="s">
        <v>2571</v>
      </c>
      <c r="D1367" s="8">
        <v>132</v>
      </c>
      <c r="E1367" s="9">
        <v>4.2699999999999996</v>
      </c>
      <c r="F1367" s="10" t="s">
        <v>989</v>
      </c>
      <c r="G1367" s="11" t="s">
        <v>3666</v>
      </c>
      <c r="H1367" s="12">
        <v>2.5700000000000001E-2</v>
      </c>
      <c r="I1367" s="8">
        <v>4033878416372</v>
      </c>
      <c r="J1367" s="8" t="s">
        <v>3282</v>
      </c>
      <c r="K1367" s="8" t="s">
        <v>2831</v>
      </c>
    </row>
    <row r="1368" spans="1:11" ht="15" customHeight="1" x14ac:dyDescent="0.25">
      <c r="A1368" s="8">
        <v>1292320130</v>
      </c>
      <c r="B1368" s="9" t="s">
        <v>2588</v>
      </c>
      <c r="C1368" s="8" t="s">
        <v>2568</v>
      </c>
      <c r="D1368" s="8">
        <v>132</v>
      </c>
      <c r="E1368" s="9">
        <v>8.17</v>
      </c>
      <c r="F1368" s="10" t="s">
        <v>990</v>
      </c>
      <c r="G1368" s="11" t="s">
        <v>990</v>
      </c>
      <c r="H1368" s="12">
        <v>4.4200000000000003E-2</v>
      </c>
      <c r="I1368" s="8">
        <v>4033878416389</v>
      </c>
      <c r="J1368" s="8" t="s">
        <v>3282</v>
      </c>
      <c r="K1368" s="8" t="s">
        <v>2831</v>
      </c>
    </row>
    <row r="1369" spans="1:11" ht="15" customHeight="1" x14ac:dyDescent="0.25">
      <c r="A1369" s="8">
        <v>1292320131</v>
      </c>
      <c r="B1369" s="9" t="s">
        <v>2588</v>
      </c>
      <c r="C1369" s="8" t="s">
        <v>2568</v>
      </c>
      <c r="D1369" s="8">
        <v>132</v>
      </c>
      <c r="E1369" s="9">
        <v>8.36</v>
      </c>
      <c r="F1369" s="10" t="s">
        <v>991</v>
      </c>
      <c r="G1369" s="11" t="s">
        <v>991</v>
      </c>
      <c r="H1369" s="12">
        <v>4.7699999999999999E-2</v>
      </c>
      <c r="I1369" s="8">
        <v>4033878416396</v>
      </c>
      <c r="J1369" s="8" t="s">
        <v>3282</v>
      </c>
      <c r="K1369" s="8" t="s">
        <v>2831</v>
      </c>
    </row>
    <row r="1370" spans="1:11" ht="15" customHeight="1" x14ac:dyDescent="0.25">
      <c r="A1370" s="8">
        <v>1292320150</v>
      </c>
      <c r="B1370" s="9" t="s">
        <v>2588</v>
      </c>
      <c r="C1370" s="8" t="s">
        <v>2568</v>
      </c>
      <c r="D1370" s="8">
        <v>132</v>
      </c>
      <c r="E1370" s="9">
        <v>7.66</v>
      </c>
      <c r="F1370" s="10" t="s">
        <v>990</v>
      </c>
      <c r="G1370" s="11" t="s">
        <v>990</v>
      </c>
      <c r="H1370" s="12">
        <v>4.2000000000000003E-2</v>
      </c>
      <c r="I1370" s="8">
        <v>4033878416402</v>
      </c>
      <c r="J1370" s="8" t="s">
        <v>3282</v>
      </c>
      <c r="K1370" s="8" t="s">
        <v>2831</v>
      </c>
    </row>
    <row r="1371" spans="1:11" ht="15" customHeight="1" x14ac:dyDescent="0.25">
      <c r="A1371" s="8">
        <v>1292320151</v>
      </c>
      <c r="B1371" s="9" t="s">
        <v>2588</v>
      </c>
      <c r="C1371" s="8" t="s">
        <v>2568</v>
      </c>
      <c r="D1371" s="8">
        <v>132</v>
      </c>
      <c r="E1371" s="9">
        <v>7.87</v>
      </c>
      <c r="F1371" s="10" t="s">
        <v>991</v>
      </c>
      <c r="G1371" s="11" t="s">
        <v>991</v>
      </c>
      <c r="H1371" s="12">
        <v>4.5699999999999998E-2</v>
      </c>
      <c r="I1371" s="8">
        <v>4033878416419</v>
      </c>
      <c r="J1371" s="8" t="s">
        <v>3282</v>
      </c>
      <c r="K1371" s="8" t="s">
        <v>2831</v>
      </c>
    </row>
    <row r="1372" spans="1:11" ht="15" customHeight="1" x14ac:dyDescent="0.25">
      <c r="A1372" s="8">
        <v>1292320230</v>
      </c>
      <c r="B1372" s="9" t="s">
        <v>2588</v>
      </c>
      <c r="C1372" s="8" t="s">
        <v>2568</v>
      </c>
      <c r="D1372" s="8">
        <v>132</v>
      </c>
      <c r="E1372" s="9">
        <v>8.35</v>
      </c>
      <c r="F1372" s="10" t="s">
        <v>992</v>
      </c>
      <c r="G1372" s="11" t="s">
        <v>3667</v>
      </c>
      <c r="H1372" s="12">
        <v>4.4200000000000003E-2</v>
      </c>
      <c r="I1372" s="8">
        <v>4033878416426</v>
      </c>
      <c r="J1372" s="8" t="s">
        <v>3282</v>
      </c>
      <c r="K1372" s="8" t="s">
        <v>2831</v>
      </c>
    </row>
    <row r="1373" spans="1:11" ht="15" customHeight="1" x14ac:dyDescent="0.25">
      <c r="A1373" s="8">
        <v>1292320231</v>
      </c>
      <c r="B1373" s="9" t="s">
        <v>2588</v>
      </c>
      <c r="C1373" s="8" t="s">
        <v>2568</v>
      </c>
      <c r="D1373" s="8">
        <v>132</v>
      </c>
      <c r="E1373" s="9" t="s">
        <v>3686</v>
      </c>
      <c r="F1373" s="10" t="s">
        <v>993</v>
      </c>
      <c r="G1373" s="11" t="s">
        <v>3668</v>
      </c>
      <c r="H1373" s="12">
        <v>4.7699999999999999E-2</v>
      </c>
      <c r="I1373" s="8">
        <v>4033878416433</v>
      </c>
      <c r="J1373" s="8" t="s">
        <v>3282</v>
      </c>
      <c r="K1373" s="8" t="s">
        <v>2831</v>
      </c>
    </row>
    <row r="1374" spans="1:11" ht="15" customHeight="1" x14ac:dyDescent="0.25">
      <c r="A1374" s="8">
        <v>1292320250</v>
      </c>
      <c r="B1374" s="9" t="s">
        <v>2588</v>
      </c>
      <c r="C1374" s="8" t="s">
        <v>2568</v>
      </c>
      <c r="D1374" s="8">
        <v>132</v>
      </c>
      <c r="E1374" s="9">
        <v>7.84</v>
      </c>
      <c r="F1374" s="10" t="s">
        <v>994</v>
      </c>
      <c r="G1374" s="11" t="s">
        <v>3669</v>
      </c>
      <c r="H1374" s="12">
        <v>4.2000000000000003E-2</v>
      </c>
      <c r="I1374" s="8">
        <v>4033878416440</v>
      </c>
      <c r="J1374" s="8" t="s">
        <v>3282</v>
      </c>
      <c r="K1374" s="8" t="s">
        <v>2831</v>
      </c>
    </row>
    <row r="1375" spans="1:11" ht="15" customHeight="1" x14ac:dyDescent="0.25">
      <c r="A1375" s="8">
        <v>1292320251</v>
      </c>
      <c r="B1375" s="9" t="s">
        <v>2588</v>
      </c>
      <c r="C1375" s="8" t="s">
        <v>2568</v>
      </c>
      <c r="D1375" s="8">
        <v>132</v>
      </c>
      <c r="E1375" s="9">
        <v>8.0399999999999991</v>
      </c>
      <c r="F1375" s="10" t="s">
        <v>995</v>
      </c>
      <c r="G1375" s="11" t="s">
        <v>3670</v>
      </c>
      <c r="H1375" s="12">
        <v>4.5699999999999998E-2</v>
      </c>
      <c r="I1375" s="8">
        <v>4033878416457</v>
      </c>
      <c r="J1375" s="8" t="s">
        <v>3282</v>
      </c>
      <c r="K1375" s="8" t="s">
        <v>2831</v>
      </c>
    </row>
    <row r="1376" spans="1:11" ht="15" customHeight="1" x14ac:dyDescent="0.25">
      <c r="A1376" s="8">
        <v>1292340170</v>
      </c>
      <c r="B1376" s="9" t="s">
        <v>2588</v>
      </c>
      <c r="C1376" s="8" t="s">
        <v>2571</v>
      </c>
      <c r="D1376" s="8">
        <v>133</v>
      </c>
      <c r="E1376" s="9">
        <v>3.66</v>
      </c>
      <c r="F1376" s="10" t="s">
        <v>3671</v>
      </c>
      <c r="G1376" s="11" t="s">
        <v>3671</v>
      </c>
      <c r="H1376" s="12">
        <v>2.2749999999999999E-2</v>
      </c>
      <c r="I1376" s="8">
        <v>4033878416464</v>
      </c>
      <c r="J1376" s="8" t="s">
        <v>3282</v>
      </c>
      <c r="K1376" s="8" t="s">
        <v>2831</v>
      </c>
    </row>
    <row r="1377" spans="1:11" ht="15" customHeight="1" x14ac:dyDescent="0.25">
      <c r="A1377" s="8">
        <v>1292340171</v>
      </c>
      <c r="B1377" s="9" t="s">
        <v>2588</v>
      </c>
      <c r="C1377" s="8" t="s">
        <v>2571</v>
      </c>
      <c r="D1377" s="8">
        <v>133</v>
      </c>
      <c r="E1377" s="9">
        <v>3.55</v>
      </c>
      <c r="F1377" s="10" t="s">
        <v>996</v>
      </c>
      <c r="G1377" s="11" t="s">
        <v>996</v>
      </c>
      <c r="H1377" s="12">
        <v>2.358E-2</v>
      </c>
      <c r="I1377" s="8">
        <v>4033878416471</v>
      </c>
      <c r="J1377" s="8" t="s">
        <v>3282</v>
      </c>
      <c r="K1377" s="8" t="s">
        <v>2831</v>
      </c>
    </row>
    <row r="1378" spans="1:11" ht="15" customHeight="1" x14ac:dyDescent="0.25">
      <c r="A1378" s="8">
        <v>1292340270</v>
      </c>
      <c r="B1378" s="9" t="s">
        <v>2588</v>
      </c>
      <c r="C1378" s="8" t="s">
        <v>2571</v>
      </c>
      <c r="D1378" s="8">
        <v>133</v>
      </c>
      <c r="E1378" s="9" t="s">
        <v>3686</v>
      </c>
      <c r="F1378" s="10" t="s">
        <v>3672</v>
      </c>
      <c r="G1378" s="11" t="s">
        <v>3673</v>
      </c>
      <c r="H1378" s="12">
        <v>2.2749999999999999E-2</v>
      </c>
      <c r="I1378" s="8">
        <v>4033878416488</v>
      </c>
      <c r="J1378" s="8" t="s">
        <v>3282</v>
      </c>
      <c r="K1378" s="8" t="s">
        <v>2831</v>
      </c>
    </row>
    <row r="1379" spans="1:11" ht="15" customHeight="1" x14ac:dyDescent="0.25">
      <c r="A1379" s="8">
        <v>1292340271</v>
      </c>
      <c r="B1379" s="9" t="s">
        <v>2588</v>
      </c>
      <c r="C1379" s="8" t="s">
        <v>2571</v>
      </c>
      <c r="D1379" s="8">
        <v>133</v>
      </c>
      <c r="E1379" s="9" t="s">
        <v>3686</v>
      </c>
      <c r="F1379" s="10" t="s">
        <v>997</v>
      </c>
      <c r="G1379" s="11" t="s">
        <v>3674</v>
      </c>
      <c r="H1379" s="12">
        <v>2.358E-2</v>
      </c>
      <c r="I1379" s="8">
        <v>4033878416495</v>
      </c>
      <c r="J1379" s="8" t="s">
        <v>3282</v>
      </c>
      <c r="K1379" s="8" t="s">
        <v>2831</v>
      </c>
    </row>
    <row r="1380" spans="1:11" ht="15" customHeight="1" x14ac:dyDescent="0.25">
      <c r="A1380" s="8">
        <v>1292380170</v>
      </c>
      <c r="B1380" s="9" t="s">
        <v>2588</v>
      </c>
      <c r="C1380" s="8" t="s">
        <v>2571</v>
      </c>
      <c r="D1380" s="8">
        <v>133</v>
      </c>
      <c r="E1380" s="9">
        <v>3.1</v>
      </c>
      <c r="F1380" s="10" t="s">
        <v>998</v>
      </c>
      <c r="G1380" s="11" t="s">
        <v>998</v>
      </c>
      <c r="H1380" s="12">
        <v>8.3400000000000002E-3</v>
      </c>
      <c r="I1380" s="8">
        <v>4033878416501</v>
      </c>
      <c r="J1380" s="8" t="s">
        <v>3282</v>
      </c>
      <c r="K1380" s="8" t="s">
        <v>2831</v>
      </c>
    </row>
    <row r="1381" spans="1:11" ht="15" customHeight="1" x14ac:dyDescent="0.25">
      <c r="A1381" s="8">
        <v>1292380171</v>
      </c>
      <c r="B1381" s="9" t="s">
        <v>2588</v>
      </c>
      <c r="C1381" s="8" t="s">
        <v>2571</v>
      </c>
      <c r="D1381" s="8">
        <v>133</v>
      </c>
      <c r="E1381" s="9">
        <v>3.18</v>
      </c>
      <c r="F1381" s="10" t="s">
        <v>999</v>
      </c>
      <c r="G1381" s="11" t="s">
        <v>999</v>
      </c>
      <c r="H1381" s="12">
        <v>8.6E-3</v>
      </c>
      <c r="I1381" s="8">
        <v>4033878416518</v>
      </c>
      <c r="J1381" s="8" t="s">
        <v>3282</v>
      </c>
      <c r="K1381" s="8" t="s">
        <v>2831</v>
      </c>
    </row>
    <row r="1382" spans="1:11" ht="15" customHeight="1" x14ac:dyDescent="0.25">
      <c r="A1382" s="8">
        <v>1292380270</v>
      </c>
      <c r="B1382" s="9" t="s">
        <v>2588</v>
      </c>
      <c r="C1382" s="8" t="s">
        <v>2571</v>
      </c>
      <c r="D1382" s="8">
        <v>133</v>
      </c>
      <c r="E1382" s="9" t="s">
        <v>3686</v>
      </c>
      <c r="F1382" s="10" t="s">
        <v>3675</v>
      </c>
      <c r="G1382" s="11" t="s">
        <v>3676</v>
      </c>
      <c r="H1382" s="12">
        <v>8.3400000000000002E-3</v>
      </c>
      <c r="I1382" s="8">
        <v>4033878416525</v>
      </c>
      <c r="J1382" s="8" t="s">
        <v>3282</v>
      </c>
      <c r="K1382" s="8" t="s">
        <v>2831</v>
      </c>
    </row>
    <row r="1383" spans="1:11" ht="15" customHeight="1" x14ac:dyDescent="0.25">
      <c r="A1383" s="8">
        <v>1292380271</v>
      </c>
      <c r="B1383" s="9" t="s">
        <v>2588</v>
      </c>
      <c r="C1383" s="8" t="s">
        <v>2571</v>
      </c>
      <c r="D1383" s="8">
        <v>133</v>
      </c>
      <c r="E1383" s="9" t="s">
        <v>3686</v>
      </c>
      <c r="F1383" s="10" t="s">
        <v>3677</v>
      </c>
      <c r="G1383" s="11" t="s">
        <v>3678</v>
      </c>
      <c r="H1383" s="12">
        <v>8.6E-3</v>
      </c>
      <c r="I1383" s="8">
        <v>4033878416532</v>
      </c>
      <c r="J1383" s="8" t="s">
        <v>3282</v>
      </c>
      <c r="K1383" s="8" t="s">
        <v>2831</v>
      </c>
    </row>
    <row r="1384" spans="1:11" ht="15" customHeight="1" x14ac:dyDescent="0.25">
      <c r="A1384" s="8">
        <v>1292400130</v>
      </c>
      <c r="B1384" s="9" t="s">
        <v>2588</v>
      </c>
      <c r="C1384" s="8" t="s">
        <v>2567</v>
      </c>
      <c r="D1384" s="8">
        <v>132</v>
      </c>
      <c r="E1384" s="9">
        <v>17.27</v>
      </c>
      <c r="F1384" s="10" t="s">
        <v>1000</v>
      </c>
      <c r="G1384" s="11" t="s">
        <v>1000</v>
      </c>
      <c r="H1384" s="12">
        <v>7.7499999999999999E-2</v>
      </c>
      <c r="I1384" s="8">
        <v>4033878416549</v>
      </c>
      <c r="J1384" s="8" t="s">
        <v>3282</v>
      </c>
      <c r="K1384" s="8" t="s">
        <v>2831</v>
      </c>
    </row>
    <row r="1385" spans="1:11" ht="15" customHeight="1" x14ac:dyDescent="0.25">
      <c r="A1385" s="8">
        <v>1292400131</v>
      </c>
      <c r="B1385" s="9" t="s">
        <v>2588</v>
      </c>
      <c r="C1385" s="8" t="s">
        <v>2567</v>
      </c>
      <c r="D1385" s="8">
        <v>132</v>
      </c>
      <c r="E1385" s="9">
        <v>18.32</v>
      </c>
      <c r="F1385" s="10" t="s">
        <v>1001</v>
      </c>
      <c r="G1385" s="11" t="s">
        <v>1001</v>
      </c>
      <c r="H1385" s="12">
        <v>8.5099999999999995E-2</v>
      </c>
      <c r="I1385" s="8">
        <v>4033878416556</v>
      </c>
      <c r="J1385" s="8" t="s">
        <v>3282</v>
      </c>
      <c r="K1385" s="8" t="s">
        <v>2831</v>
      </c>
    </row>
    <row r="1386" spans="1:11" ht="15" customHeight="1" x14ac:dyDescent="0.25">
      <c r="A1386" s="8">
        <v>1292400150</v>
      </c>
      <c r="B1386" s="9" t="s">
        <v>2588</v>
      </c>
      <c r="C1386" s="8" t="s">
        <v>2567</v>
      </c>
      <c r="D1386" s="8">
        <v>132</v>
      </c>
      <c r="E1386" s="9">
        <v>14.72</v>
      </c>
      <c r="F1386" s="10" t="s">
        <v>1000</v>
      </c>
      <c r="G1386" s="11" t="s">
        <v>1000</v>
      </c>
      <c r="H1386" s="12">
        <v>7.5200000000000003E-2</v>
      </c>
      <c r="I1386" s="8">
        <v>4033878416563</v>
      </c>
      <c r="J1386" s="8" t="s">
        <v>3282</v>
      </c>
      <c r="K1386" s="8" t="s">
        <v>2831</v>
      </c>
    </row>
    <row r="1387" spans="1:11" ht="15" customHeight="1" x14ac:dyDescent="0.25">
      <c r="A1387" s="8">
        <v>1292400151</v>
      </c>
      <c r="B1387" s="9" t="s">
        <v>2588</v>
      </c>
      <c r="C1387" s="8" t="s">
        <v>2567</v>
      </c>
      <c r="D1387" s="8">
        <v>132</v>
      </c>
      <c r="E1387" s="9">
        <v>15.61</v>
      </c>
      <c r="F1387" s="10" t="s">
        <v>1001</v>
      </c>
      <c r="G1387" s="11" t="s">
        <v>1001</v>
      </c>
      <c r="H1387" s="12">
        <v>8.3099999999999993E-2</v>
      </c>
      <c r="I1387" s="8">
        <v>4033878416570</v>
      </c>
      <c r="J1387" s="8" t="s">
        <v>3282</v>
      </c>
      <c r="K1387" s="8" t="s">
        <v>2831</v>
      </c>
    </row>
    <row r="1388" spans="1:11" ht="15" customHeight="1" x14ac:dyDescent="0.25">
      <c r="A1388" s="8">
        <v>1292400230</v>
      </c>
      <c r="B1388" s="9" t="s">
        <v>2588</v>
      </c>
      <c r="C1388" s="8" t="s">
        <v>2567</v>
      </c>
      <c r="D1388" s="8">
        <v>132</v>
      </c>
      <c r="E1388" s="9" t="s">
        <v>3686</v>
      </c>
      <c r="F1388" s="10" t="s">
        <v>1002</v>
      </c>
      <c r="G1388" s="11" t="s">
        <v>3679</v>
      </c>
      <c r="H1388" s="12">
        <v>7.7499999999999999E-2</v>
      </c>
      <c r="I1388" s="8">
        <v>4033878416587</v>
      </c>
      <c r="J1388" s="8" t="s">
        <v>3282</v>
      </c>
      <c r="K1388" s="8" t="s">
        <v>2831</v>
      </c>
    </row>
    <row r="1389" spans="1:11" ht="15" customHeight="1" x14ac:dyDescent="0.25">
      <c r="A1389" s="8">
        <v>1292400231</v>
      </c>
      <c r="B1389" s="9" t="s">
        <v>2588</v>
      </c>
      <c r="C1389" s="8" t="s">
        <v>2567</v>
      </c>
      <c r="D1389" s="8">
        <v>132</v>
      </c>
      <c r="E1389" s="9" t="s">
        <v>3686</v>
      </c>
      <c r="F1389" s="10" t="s">
        <v>1003</v>
      </c>
      <c r="G1389" s="11" t="s">
        <v>3680</v>
      </c>
      <c r="H1389" s="12">
        <v>8.5099999999999995E-2</v>
      </c>
      <c r="I1389" s="8">
        <v>4033878416594</v>
      </c>
      <c r="J1389" s="8" t="s">
        <v>3282</v>
      </c>
      <c r="K1389" s="8" t="s">
        <v>2831</v>
      </c>
    </row>
    <row r="1390" spans="1:11" ht="15" customHeight="1" x14ac:dyDescent="0.25">
      <c r="A1390" s="8">
        <v>1292400250</v>
      </c>
      <c r="B1390" s="9" t="s">
        <v>2588</v>
      </c>
      <c r="C1390" s="8" t="s">
        <v>2567</v>
      </c>
      <c r="D1390" s="8">
        <v>132</v>
      </c>
      <c r="E1390" s="9">
        <v>15.05</v>
      </c>
      <c r="F1390" s="10" t="s">
        <v>1004</v>
      </c>
      <c r="G1390" s="11" t="s">
        <v>3681</v>
      </c>
      <c r="H1390" s="12">
        <v>7.5200000000000003E-2</v>
      </c>
      <c r="I1390" s="8">
        <v>4033878416600</v>
      </c>
      <c r="J1390" s="8" t="s">
        <v>3282</v>
      </c>
      <c r="K1390" s="8" t="s">
        <v>2831</v>
      </c>
    </row>
    <row r="1391" spans="1:11" ht="15" customHeight="1" x14ac:dyDescent="0.25">
      <c r="A1391" s="8">
        <v>1292400251</v>
      </c>
      <c r="B1391" s="9" t="s">
        <v>2588</v>
      </c>
      <c r="C1391" s="8" t="s">
        <v>2567</v>
      </c>
      <c r="D1391" s="8">
        <v>132</v>
      </c>
      <c r="E1391" s="9" t="s">
        <v>3686</v>
      </c>
      <c r="F1391" s="10" t="s">
        <v>1005</v>
      </c>
      <c r="G1391" s="11" t="s">
        <v>3682</v>
      </c>
      <c r="H1391" s="12">
        <v>8.3099999999999993E-2</v>
      </c>
      <c r="I1391" s="8">
        <v>4033878416617</v>
      </c>
      <c r="J1391" s="8" t="s">
        <v>3282</v>
      </c>
      <c r="K1391" s="8" t="s">
        <v>2831</v>
      </c>
    </row>
    <row r="1392" spans="1:11" ht="15" customHeight="1" x14ac:dyDescent="0.25">
      <c r="A1392" s="8">
        <v>1292500130</v>
      </c>
      <c r="B1392" s="9" t="s">
        <v>2588</v>
      </c>
      <c r="C1392" s="8" t="s">
        <v>2569</v>
      </c>
      <c r="D1392" s="8">
        <v>132</v>
      </c>
      <c r="E1392" s="9">
        <v>30.35</v>
      </c>
      <c r="F1392" s="10" t="s">
        <v>1006</v>
      </c>
      <c r="G1392" s="11" t="s">
        <v>1006</v>
      </c>
      <c r="H1392" s="12">
        <v>0.1031</v>
      </c>
      <c r="I1392" s="8">
        <v>4033878416624</v>
      </c>
      <c r="J1392" s="8" t="s">
        <v>3282</v>
      </c>
      <c r="K1392" s="8" t="s">
        <v>2831</v>
      </c>
    </row>
    <row r="1393" spans="1:11" ht="15" customHeight="1" x14ac:dyDescent="0.25">
      <c r="A1393" s="8">
        <v>1292500131</v>
      </c>
      <c r="B1393" s="9" t="s">
        <v>2588</v>
      </c>
      <c r="C1393" s="8" t="s">
        <v>2569</v>
      </c>
      <c r="D1393" s="8">
        <v>132</v>
      </c>
      <c r="E1393" s="9">
        <v>31.98</v>
      </c>
      <c r="F1393" s="10" t="s">
        <v>1007</v>
      </c>
      <c r="G1393" s="11" t="s">
        <v>1007</v>
      </c>
      <c r="H1393" s="12">
        <v>0.1118</v>
      </c>
      <c r="I1393" s="8">
        <v>4033878416631</v>
      </c>
      <c r="J1393" s="8" t="s">
        <v>3282</v>
      </c>
      <c r="K1393" s="8" t="s">
        <v>2831</v>
      </c>
    </row>
    <row r="1394" spans="1:11" ht="15" customHeight="1" x14ac:dyDescent="0.25">
      <c r="A1394" s="8">
        <v>1292500150</v>
      </c>
      <c r="B1394" s="9" t="s">
        <v>2588</v>
      </c>
      <c r="C1394" s="8" t="s">
        <v>2569</v>
      </c>
      <c r="D1394" s="8">
        <v>132</v>
      </c>
      <c r="E1394" s="9">
        <v>25.85</v>
      </c>
      <c r="F1394" s="10" t="s">
        <v>1006</v>
      </c>
      <c r="G1394" s="11" t="s">
        <v>1006</v>
      </c>
      <c r="H1394" s="12">
        <v>9.9299999999999999E-2</v>
      </c>
      <c r="I1394" s="8">
        <v>4033878416648</v>
      </c>
      <c r="J1394" s="8" t="s">
        <v>3282</v>
      </c>
      <c r="K1394" s="8" t="s">
        <v>2831</v>
      </c>
    </row>
    <row r="1395" spans="1:11" ht="15" customHeight="1" x14ac:dyDescent="0.25">
      <c r="A1395" s="8">
        <v>1292500151</v>
      </c>
      <c r="B1395" s="9" t="s">
        <v>2588</v>
      </c>
      <c r="C1395" s="8" t="s">
        <v>2569</v>
      </c>
      <c r="D1395" s="8">
        <v>132</v>
      </c>
      <c r="E1395" s="9" t="s">
        <v>3686</v>
      </c>
      <c r="F1395" s="10" t="s">
        <v>1007</v>
      </c>
      <c r="G1395" s="11" t="s">
        <v>1007</v>
      </c>
      <c r="H1395" s="12">
        <v>0.108</v>
      </c>
      <c r="I1395" s="8">
        <v>4033878416655</v>
      </c>
      <c r="J1395" s="8" t="s">
        <v>3282</v>
      </c>
      <c r="K1395" s="8" t="s">
        <v>2831</v>
      </c>
    </row>
    <row r="1396" spans="1:11" ht="15" customHeight="1" x14ac:dyDescent="0.25">
      <c r="A1396" s="8">
        <v>1292500230</v>
      </c>
      <c r="B1396" s="9" t="s">
        <v>2588</v>
      </c>
      <c r="C1396" s="8" t="s">
        <v>2569</v>
      </c>
      <c r="D1396" s="8">
        <v>132</v>
      </c>
      <c r="E1396" s="9" t="s">
        <v>3686</v>
      </c>
      <c r="F1396" s="10" t="s">
        <v>1008</v>
      </c>
      <c r="G1396" s="11" t="s">
        <v>3683</v>
      </c>
      <c r="H1396" s="12">
        <v>0.1031</v>
      </c>
      <c r="I1396" s="8">
        <v>4033878416662</v>
      </c>
      <c r="J1396" s="8" t="s">
        <v>3282</v>
      </c>
      <c r="K1396" s="8" t="s">
        <v>2831</v>
      </c>
    </row>
    <row r="1397" spans="1:11" ht="15" customHeight="1" x14ac:dyDescent="0.25">
      <c r="A1397" s="8">
        <v>1292500231</v>
      </c>
      <c r="B1397" s="9" t="s">
        <v>2588</v>
      </c>
      <c r="C1397" s="8" t="s">
        <v>2569</v>
      </c>
      <c r="D1397" s="8">
        <v>132</v>
      </c>
      <c r="E1397" s="9" t="s">
        <v>3686</v>
      </c>
      <c r="F1397" s="10" t="s">
        <v>3684</v>
      </c>
      <c r="G1397" s="11" t="s">
        <v>3685</v>
      </c>
      <c r="H1397" s="12">
        <v>0.1118</v>
      </c>
      <c r="I1397" s="8">
        <v>4033878416679</v>
      </c>
      <c r="J1397" s="8" t="s">
        <v>3282</v>
      </c>
      <c r="K1397" s="8" t="s">
        <v>2831</v>
      </c>
    </row>
    <row r="1398" spans="1:11" ht="15" customHeight="1" x14ac:dyDescent="0.25">
      <c r="A1398" s="8">
        <v>1292500250</v>
      </c>
      <c r="B1398" s="9" t="s">
        <v>2588</v>
      </c>
      <c r="C1398" s="8" t="s">
        <v>2569</v>
      </c>
      <c r="D1398" s="8">
        <v>132</v>
      </c>
      <c r="E1398" s="9" t="s">
        <v>3686</v>
      </c>
      <c r="F1398" s="10" t="s">
        <v>1008</v>
      </c>
      <c r="G1398" s="11" t="s">
        <v>3683</v>
      </c>
      <c r="H1398" s="12">
        <v>9.9299999999999999E-2</v>
      </c>
      <c r="I1398" s="8">
        <v>4033878416686</v>
      </c>
      <c r="J1398" s="8" t="s">
        <v>3282</v>
      </c>
      <c r="K1398" s="8" t="s">
        <v>2831</v>
      </c>
    </row>
    <row r="1399" spans="1:11" ht="15" customHeight="1" x14ac:dyDescent="0.25">
      <c r="A1399" s="8">
        <v>1292500251</v>
      </c>
      <c r="B1399" s="9" t="s">
        <v>2588</v>
      </c>
      <c r="C1399" s="8" t="s">
        <v>2569</v>
      </c>
      <c r="D1399" s="8">
        <v>132</v>
      </c>
      <c r="E1399" s="9" t="s">
        <v>3686</v>
      </c>
      <c r="F1399" s="10" t="s">
        <v>1009</v>
      </c>
      <c r="G1399" s="11" t="s">
        <v>3685</v>
      </c>
      <c r="H1399" s="12">
        <v>0.108</v>
      </c>
      <c r="I1399" s="8">
        <v>4033878416693</v>
      </c>
      <c r="J1399" s="8" t="s">
        <v>3282</v>
      </c>
      <c r="K1399" s="8" t="s">
        <v>2831</v>
      </c>
    </row>
    <row r="1400" spans="1:11" ht="15" customHeight="1" x14ac:dyDescent="0.25">
      <c r="A1400" s="8">
        <v>1292540170</v>
      </c>
      <c r="B1400" s="9" t="s">
        <v>2588</v>
      </c>
      <c r="C1400" s="8" t="s">
        <v>2568</v>
      </c>
      <c r="D1400" s="8">
        <v>133</v>
      </c>
      <c r="E1400" s="9">
        <v>7.28</v>
      </c>
      <c r="F1400" s="10" t="s">
        <v>1010</v>
      </c>
      <c r="G1400" s="11" t="s">
        <v>1010</v>
      </c>
      <c r="H1400" s="12">
        <v>4.6699999999999998E-2</v>
      </c>
      <c r="I1400" s="8">
        <v>4033878416709</v>
      </c>
      <c r="J1400" s="8" t="s">
        <v>3282</v>
      </c>
      <c r="K1400" s="8" t="s">
        <v>2831</v>
      </c>
    </row>
    <row r="1401" spans="1:11" ht="15" customHeight="1" x14ac:dyDescent="0.25">
      <c r="A1401" s="8">
        <v>1292540171</v>
      </c>
      <c r="B1401" s="9" t="s">
        <v>2588</v>
      </c>
      <c r="C1401" s="8" t="s">
        <v>2568</v>
      </c>
      <c r="D1401" s="8">
        <v>133</v>
      </c>
      <c r="E1401" s="9">
        <v>7.07</v>
      </c>
      <c r="F1401" s="10" t="s">
        <v>3687</v>
      </c>
      <c r="G1401" s="11" t="s">
        <v>3687</v>
      </c>
      <c r="H1401" s="12">
        <v>5.0139999999999997E-2</v>
      </c>
      <c r="I1401" s="8">
        <v>4033878416716</v>
      </c>
      <c r="J1401" s="8" t="s">
        <v>3282</v>
      </c>
      <c r="K1401" s="8" t="s">
        <v>2831</v>
      </c>
    </row>
    <row r="1402" spans="1:11" ht="15" customHeight="1" x14ac:dyDescent="0.25">
      <c r="A1402" s="8">
        <v>1292540270</v>
      </c>
      <c r="B1402" s="9" t="s">
        <v>2588</v>
      </c>
      <c r="C1402" s="8" t="s">
        <v>2568</v>
      </c>
      <c r="D1402" s="8">
        <v>133</v>
      </c>
      <c r="E1402" s="9" t="s">
        <v>3686</v>
      </c>
      <c r="F1402" s="10" t="s">
        <v>3688</v>
      </c>
      <c r="G1402" s="11" t="s">
        <v>3689</v>
      </c>
      <c r="H1402" s="12">
        <v>4.6699999999999998E-2</v>
      </c>
      <c r="I1402" s="8">
        <v>4033878416723</v>
      </c>
      <c r="J1402" s="8" t="s">
        <v>3282</v>
      </c>
      <c r="K1402" s="8" t="s">
        <v>2831</v>
      </c>
    </row>
    <row r="1403" spans="1:11" ht="15" customHeight="1" x14ac:dyDescent="0.25">
      <c r="A1403" s="8">
        <v>1292540271</v>
      </c>
      <c r="B1403" s="9" t="s">
        <v>2588</v>
      </c>
      <c r="C1403" s="8" t="s">
        <v>2568</v>
      </c>
      <c r="D1403" s="8">
        <v>133</v>
      </c>
      <c r="E1403" s="9" t="s">
        <v>3686</v>
      </c>
      <c r="F1403" s="10" t="s">
        <v>3690</v>
      </c>
      <c r="G1403" s="11" t="s">
        <v>3691</v>
      </c>
      <c r="H1403" s="12">
        <v>5.0139999999999997E-2</v>
      </c>
      <c r="I1403" s="8">
        <v>4033878416730</v>
      </c>
      <c r="J1403" s="8" t="s">
        <v>3282</v>
      </c>
      <c r="K1403" s="8" t="s">
        <v>2831</v>
      </c>
    </row>
    <row r="1404" spans="1:11" ht="15" customHeight="1" x14ac:dyDescent="0.25">
      <c r="A1404" s="8">
        <v>1292630130</v>
      </c>
      <c r="B1404" s="9" t="s">
        <v>2588</v>
      </c>
      <c r="C1404" s="8" t="s">
        <v>2569</v>
      </c>
      <c r="D1404" s="8">
        <v>132</v>
      </c>
      <c r="E1404" s="9">
        <v>50.29</v>
      </c>
      <c r="F1404" s="10" t="s">
        <v>1011</v>
      </c>
      <c r="G1404" s="11" t="s">
        <v>1011</v>
      </c>
      <c r="H1404" s="12">
        <v>0.1152</v>
      </c>
      <c r="I1404" s="8">
        <v>4033878416747</v>
      </c>
      <c r="J1404" s="8" t="s">
        <v>3282</v>
      </c>
      <c r="K1404" s="8" t="s">
        <v>2831</v>
      </c>
    </row>
    <row r="1405" spans="1:11" ht="15" customHeight="1" x14ac:dyDescent="0.25">
      <c r="A1405" s="8">
        <v>1292630131</v>
      </c>
      <c r="B1405" s="9" t="s">
        <v>2588</v>
      </c>
      <c r="C1405" s="8" t="s">
        <v>2569</v>
      </c>
      <c r="D1405" s="8">
        <v>132</v>
      </c>
      <c r="E1405" s="9">
        <v>52.17</v>
      </c>
      <c r="F1405" s="10" t="s">
        <v>1012</v>
      </c>
      <c r="G1405" s="11" t="s">
        <v>1012</v>
      </c>
      <c r="H1405" s="12">
        <v>0.12790000000000001</v>
      </c>
      <c r="I1405" s="8">
        <v>4033878416754</v>
      </c>
      <c r="J1405" s="8" t="s">
        <v>3282</v>
      </c>
      <c r="K1405" s="8" t="s">
        <v>2831</v>
      </c>
    </row>
    <row r="1406" spans="1:11" ht="15" customHeight="1" x14ac:dyDescent="0.25">
      <c r="A1406" s="8">
        <v>1292630150</v>
      </c>
      <c r="B1406" s="9" t="s">
        <v>2588</v>
      </c>
      <c r="C1406" s="8" t="s">
        <v>2569</v>
      </c>
      <c r="D1406" s="8">
        <v>132</v>
      </c>
      <c r="E1406" s="9">
        <v>39.78</v>
      </c>
      <c r="F1406" s="10" t="s">
        <v>1011</v>
      </c>
      <c r="G1406" s="11" t="s">
        <v>1011</v>
      </c>
      <c r="H1406" s="12">
        <v>0.1105</v>
      </c>
      <c r="I1406" s="8">
        <v>4033878416761</v>
      </c>
      <c r="J1406" s="8" t="s">
        <v>3282</v>
      </c>
      <c r="K1406" s="8" t="s">
        <v>2831</v>
      </c>
    </row>
    <row r="1407" spans="1:11" ht="15" customHeight="1" x14ac:dyDescent="0.25">
      <c r="A1407" s="8">
        <v>1292630151</v>
      </c>
      <c r="B1407" s="9" t="s">
        <v>2588</v>
      </c>
      <c r="C1407" s="8" t="s">
        <v>2569</v>
      </c>
      <c r="D1407" s="8">
        <v>132</v>
      </c>
      <c r="E1407" s="9">
        <v>44.44</v>
      </c>
      <c r="F1407" s="10" t="s">
        <v>1012</v>
      </c>
      <c r="G1407" s="11" t="s">
        <v>1012</v>
      </c>
      <c r="H1407" s="12">
        <v>0.12330000000000001</v>
      </c>
      <c r="I1407" s="8">
        <v>4033878416778</v>
      </c>
      <c r="J1407" s="8" t="s">
        <v>3282</v>
      </c>
      <c r="K1407" s="8" t="s">
        <v>2831</v>
      </c>
    </row>
    <row r="1408" spans="1:11" ht="15" customHeight="1" x14ac:dyDescent="0.25">
      <c r="A1408" s="8">
        <v>1292630230</v>
      </c>
      <c r="B1408" s="9" t="s">
        <v>2588</v>
      </c>
      <c r="C1408" s="8" t="s">
        <v>2569</v>
      </c>
      <c r="D1408" s="8">
        <v>132</v>
      </c>
      <c r="E1408" s="9" t="s">
        <v>3686</v>
      </c>
      <c r="F1408" s="10" t="s">
        <v>1013</v>
      </c>
      <c r="G1408" s="11" t="s">
        <v>3692</v>
      </c>
      <c r="H1408" s="12">
        <v>0.1152</v>
      </c>
      <c r="I1408" s="8">
        <v>4033878416785</v>
      </c>
      <c r="J1408" s="8" t="s">
        <v>3282</v>
      </c>
      <c r="K1408" s="8" t="s">
        <v>2831</v>
      </c>
    </row>
    <row r="1409" spans="1:11" ht="15" customHeight="1" x14ac:dyDescent="0.25">
      <c r="A1409" s="8">
        <v>1292630231</v>
      </c>
      <c r="B1409" s="9" t="s">
        <v>2588</v>
      </c>
      <c r="C1409" s="8" t="s">
        <v>2569</v>
      </c>
      <c r="D1409" s="8">
        <v>132</v>
      </c>
      <c r="E1409" s="9" t="s">
        <v>3686</v>
      </c>
      <c r="F1409" s="10" t="s">
        <v>1014</v>
      </c>
      <c r="G1409" s="11" t="s">
        <v>3693</v>
      </c>
      <c r="H1409" s="12">
        <v>0.12790000000000001</v>
      </c>
      <c r="I1409" s="8">
        <v>4033878416792</v>
      </c>
      <c r="J1409" s="8" t="s">
        <v>3282</v>
      </c>
      <c r="K1409" s="8" t="s">
        <v>2831</v>
      </c>
    </row>
    <row r="1410" spans="1:11" ht="15" customHeight="1" x14ac:dyDescent="0.25">
      <c r="A1410" s="8">
        <v>1292630250</v>
      </c>
      <c r="B1410" s="9" t="s">
        <v>2588</v>
      </c>
      <c r="C1410" s="8" t="s">
        <v>2569</v>
      </c>
      <c r="D1410" s="8">
        <v>132</v>
      </c>
      <c r="E1410" s="9" t="s">
        <v>3686</v>
      </c>
      <c r="F1410" s="10" t="s">
        <v>1013</v>
      </c>
      <c r="G1410" s="11" t="s">
        <v>3692</v>
      </c>
      <c r="H1410" s="12">
        <v>0.1105</v>
      </c>
      <c r="I1410" s="8">
        <v>4033878416808</v>
      </c>
      <c r="J1410" s="8" t="s">
        <v>3282</v>
      </c>
      <c r="K1410" s="8" t="s">
        <v>2831</v>
      </c>
    </row>
    <row r="1411" spans="1:11" ht="15" customHeight="1" x14ac:dyDescent="0.25">
      <c r="A1411" s="8">
        <v>1292630251</v>
      </c>
      <c r="B1411" s="9" t="s">
        <v>2588</v>
      </c>
      <c r="C1411" s="8" t="s">
        <v>2569</v>
      </c>
      <c r="D1411" s="8">
        <v>132</v>
      </c>
      <c r="E1411" s="9" t="s">
        <v>3686</v>
      </c>
      <c r="F1411" s="10" t="s">
        <v>1014</v>
      </c>
      <c r="G1411" s="11" t="s">
        <v>3693</v>
      </c>
      <c r="H1411" s="12">
        <v>0.12330000000000001</v>
      </c>
      <c r="I1411" s="8">
        <v>4033878416815</v>
      </c>
      <c r="J1411" s="8" t="s">
        <v>3282</v>
      </c>
      <c r="K1411" s="8" t="s">
        <v>2831</v>
      </c>
    </row>
    <row r="1412" spans="1:11" ht="15" customHeight="1" x14ac:dyDescent="0.25">
      <c r="A1412" s="8">
        <v>1292640170</v>
      </c>
      <c r="B1412" s="9" t="s">
        <v>2588</v>
      </c>
      <c r="C1412" s="8" t="s">
        <v>2567</v>
      </c>
      <c r="D1412" s="8">
        <v>133</v>
      </c>
      <c r="E1412" s="9">
        <v>14.21</v>
      </c>
      <c r="F1412" s="10" t="s">
        <v>1015</v>
      </c>
      <c r="G1412" s="11" t="s">
        <v>1015</v>
      </c>
      <c r="H1412" s="12">
        <v>7.109E-2</v>
      </c>
      <c r="I1412" s="8">
        <v>4033878416822</v>
      </c>
      <c r="J1412" s="8" t="s">
        <v>3282</v>
      </c>
      <c r="K1412" s="8" t="s">
        <v>2831</v>
      </c>
    </row>
    <row r="1413" spans="1:11" ht="15" customHeight="1" x14ac:dyDescent="0.25">
      <c r="A1413" s="8">
        <v>1292640171</v>
      </c>
      <c r="B1413" s="9" t="s">
        <v>2588</v>
      </c>
      <c r="C1413" s="8" t="s">
        <v>2567</v>
      </c>
      <c r="D1413" s="8">
        <v>133</v>
      </c>
      <c r="E1413" s="9">
        <v>15.07</v>
      </c>
      <c r="F1413" s="10" t="s">
        <v>1016</v>
      </c>
      <c r="G1413" s="11" t="s">
        <v>1016</v>
      </c>
      <c r="H1413" s="12">
        <v>7.8609999999999999E-2</v>
      </c>
      <c r="I1413" s="8">
        <v>4033878416839</v>
      </c>
      <c r="J1413" s="8" t="s">
        <v>3282</v>
      </c>
      <c r="K1413" s="8" t="s">
        <v>2831</v>
      </c>
    </row>
    <row r="1414" spans="1:11" ht="15" customHeight="1" x14ac:dyDescent="0.25">
      <c r="A1414" s="8">
        <v>1292640270</v>
      </c>
      <c r="B1414" s="9" t="s">
        <v>2588</v>
      </c>
      <c r="C1414" s="8" t="s">
        <v>2567</v>
      </c>
      <c r="D1414" s="8">
        <v>133</v>
      </c>
      <c r="E1414" s="9" t="s">
        <v>3686</v>
      </c>
      <c r="F1414" s="10" t="s">
        <v>3694</v>
      </c>
      <c r="G1414" s="11" t="s">
        <v>3695</v>
      </c>
      <c r="H1414" s="12">
        <v>7.109E-2</v>
      </c>
      <c r="I1414" s="8">
        <v>4033878416846</v>
      </c>
      <c r="J1414" s="8" t="s">
        <v>3282</v>
      </c>
      <c r="K1414" s="8" t="s">
        <v>2831</v>
      </c>
    </row>
    <row r="1415" spans="1:11" ht="15" customHeight="1" x14ac:dyDescent="0.25">
      <c r="A1415" s="8">
        <v>1292640271</v>
      </c>
      <c r="B1415" s="9" t="s">
        <v>2588</v>
      </c>
      <c r="C1415" s="8" t="s">
        <v>2567</v>
      </c>
      <c r="D1415" s="8">
        <v>133</v>
      </c>
      <c r="E1415" s="9" t="s">
        <v>3686</v>
      </c>
      <c r="F1415" s="10" t="s">
        <v>3696</v>
      </c>
      <c r="G1415" s="11" t="s">
        <v>3697</v>
      </c>
      <c r="H1415" s="12">
        <v>7.8609999999999999E-2</v>
      </c>
      <c r="I1415" s="8">
        <v>4033878416853</v>
      </c>
      <c r="J1415" s="8" t="s">
        <v>3282</v>
      </c>
      <c r="K1415" s="8" t="s">
        <v>2831</v>
      </c>
    </row>
    <row r="1416" spans="1:11" ht="15" customHeight="1" x14ac:dyDescent="0.25">
      <c r="A1416" s="8">
        <v>1293070014</v>
      </c>
      <c r="B1416" s="9" t="s">
        <v>2588</v>
      </c>
      <c r="C1416" s="8" t="s">
        <v>2571</v>
      </c>
      <c r="D1416" s="8">
        <v>20</v>
      </c>
      <c r="E1416" s="9">
        <v>1.03</v>
      </c>
      <c r="F1416" s="10" t="s">
        <v>1017</v>
      </c>
      <c r="G1416" s="11" t="s">
        <v>3698</v>
      </c>
      <c r="H1416" s="12">
        <v>5.0600000000000003E-3</v>
      </c>
      <c r="I1416" s="8">
        <v>4033878416860</v>
      </c>
      <c r="J1416" s="8" t="s">
        <v>3282</v>
      </c>
      <c r="K1416" s="8" t="s">
        <v>2831</v>
      </c>
    </row>
    <row r="1417" spans="1:11" ht="15" customHeight="1" x14ac:dyDescent="0.25">
      <c r="A1417" s="8">
        <v>1293070015</v>
      </c>
      <c r="B1417" s="9" t="s">
        <v>2588</v>
      </c>
      <c r="C1417" s="8" t="s">
        <v>2571</v>
      </c>
      <c r="D1417" s="8">
        <v>20</v>
      </c>
      <c r="E1417" s="9" t="s">
        <v>3686</v>
      </c>
      <c r="F1417" s="10" t="s">
        <v>1017</v>
      </c>
      <c r="G1417" s="11" t="s">
        <v>3698</v>
      </c>
      <c r="H1417" s="12">
        <v>5.1999999999999998E-3</v>
      </c>
      <c r="I1417" s="8">
        <v>4033878416877</v>
      </c>
      <c r="J1417" s="8" t="s">
        <v>3282</v>
      </c>
      <c r="K1417" s="8" t="s">
        <v>2831</v>
      </c>
    </row>
    <row r="1418" spans="1:11" ht="15" customHeight="1" x14ac:dyDescent="0.25">
      <c r="A1418" s="8">
        <v>1293070060</v>
      </c>
      <c r="B1418" s="9" t="s">
        <v>2588</v>
      </c>
      <c r="C1418" s="8" t="s">
        <v>2571</v>
      </c>
      <c r="D1418" s="8">
        <v>20</v>
      </c>
      <c r="E1418" s="9">
        <v>1.22</v>
      </c>
      <c r="F1418" s="10" t="s">
        <v>1018</v>
      </c>
      <c r="G1418" s="11" t="s">
        <v>3699</v>
      </c>
      <c r="H1418" s="12">
        <v>5.6100000000000004E-3</v>
      </c>
      <c r="I1418" s="8">
        <v>4033878416884</v>
      </c>
      <c r="J1418" s="8" t="s">
        <v>3282</v>
      </c>
      <c r="K1418" s="8" t="s">
        <v>2831</v>
      </c>
    </row>
    <row r="1419" spans="1:11" ht="15" customHeight="1" x14ac:dyDescent="0.25">
      <c r="A1419" s="8">
        <v>1293070061</v>
      </c>
      <c r="B1419" s="9" t="s">
        <v>2588</v>
      </c>
      <c r="C1419" s="8" t="s">
        <v>2571</v>
      </c>
      <c r="D1419" s="8">
        <v>20</v>
      </c>
      <c r="E1419" s="9" t="s">
        <v>3686</v>
      </c>
      <c r="F1419" s="10" t="s">
        <v>1018</v>
      </c>
      <c r="G1419" s="11" t="s">
        <v>3699</v>
      </c>
      <c r="H1419" s="12">
        <v>5.7499999999999999E-3</v>
      </c>
      <c r="I1419" s="8">
        <v>4033878416891</v>
      </c>
      <c r="J1419" s="8" t="s">
        <v>3282</v>
      </c>
      <c r="K1419" s="8" t="s">
        <v>2831</v>
      </c>
    </row>
    <row r="1420" spans="1:11" ht="15" customHeight="1" x14ac:dyDescent="0.25">
      <c r="A1420" s="8">
        <v>1293070114</v>
      </c>
      <c r="B1420" s="9" t="s">
        <v>2588</v>
      </c>
      <c r="C1420" s="8" t="s">
        <v>2571</v>
      </c>
      <c r="D1420" s="8">
        <v>20</v>
      </c>
      <c r="E1420" s="9">
        <v>1.03</v>
      </c>
      <c r="F1420" s="10" t="s">
        <v>1019</v>
      </c>
      <c r="G1420" s="11" t="s">
        <v>3700</v>
      </c>
      <c r="H1420" s="12">
        <v>5.7999999999999996E-3</v>
      </c>
      <c r="I1420" s="8">
        <v>4033878416907</v>
      </c>
      <c r="J1420" s="8" t="s">
        <v>3282</v>
      </c>
      <c r="K1420" s="8" t="s">
        <v>2831</v>
      </c>
    </row>
    <row r="1421" spans="1:11" ht="15" customHeight="1" x14ac:dyDescent="0.25">
      <c r="A1421" s="8">
        <v>1293070115</v>
      </c>
      <c r="B1421" s="9" t="s">
        <v>2588</v>
      </c>
      <c r="C1421" s="8" t="s">
        <v>2571</v>
      </c>
      <c r="D1421" s="8">
        <v>20</v>
      </c>
      <c r="E1421" s="9">
        <v>1.04</v>
      </c>
      <c r="F1421" s="10" t="s">
        <v>1019</v>
      </c>
      <c r="G1421" s="11" t="s">
        <v>3700</v>
      </c>
      <c r="H1421" s="12">
        <v>5.2300000000000003E-3</v>
      </c>
      <c r="I1421" s="8">
        <v>4033878416914</v>
      </c>
      <c r="J1421" s="8" t="s">
        <v>3282</v>
      </c>
      <c r="K1421" s="8" t="s">
        <v>2831</v>
      </c>
    </row>
    <row r="1422" spans="1:11" ht="15" customHeight="1" x14ac:dyDescent="0.25">
      <c r="A1422" s="8">
        <v>1293070160</v>
      </c>
      <c r="B1422" s="9" t="s">
        <v>2588</v>
      </c>
      <c r="C1422" s="8" t="s">
        <v>2571</v>
      </c>
      <c r="D1422" s="8">
        <v>20</v>
      </c>
      <c r="E1422" s="9">
        <v>1.22</v>
      </c>
      <c r="F1422" s="10" t="s">
        <v>1020</v>
      </c>
      <c r="G1422" s="11" t="s">
        <v>3701</v>
      </c>
      <c r="H1422" s="12">
        <v>5.3E-3</v>
      </c>
      <c r="I1422" s="8">
        <v>4033878416921</v>
      </c>
      <c r="J1422" s="8" t="s">
        <v>3282</v>
      </c>
      <c r="K1422" s="8" t="s">
        <v>2831</v>
      </c>
    </row>
    <row r="1423" spans="1:11" ht="15" customHeight="1" x14ac:dyDescent="0.25">
      <c r="A1423" s="8">
        <v>1293070161</v>
      </c>
      <c r="B1423" s="9" t="s">
        <v>2588</v>
      </c>
      <c r="C1423" s="8" t="s">
        <v>2571</v>
      </c>
      <c r="D1423" s="8">
        <v>20</v>
      </c>
      <c r="E1423" s="9" t="s">
        <v>3686</v>
      </c>
      <c r="F1423" s="10" t="s">
        <v>1020</v>
      </c>
      <c r="G1423" s="11" t="s">
        <v>3701</v>
      </c>
      <c r="H1423" s="12">
        <v>5.4400000000000004E-3</v>
      </c>
      <c r="I1423" s="8">
        <v>4033878416938</v>
      </c>
      <c r="J1423" s="8" t="s">
        <v>3282</v>
      </c>
      <c r="K1423" s="8" t="s">
        <v>2831</v>
      </c>
    </row>
    <row r="1424" spans="1:11" ht="15" customHeight="1" x14ac:dyDescent="0.25">
      <c r="A1424" s="8">
        <v>1293090014</v>
      </c>
      <c r="B1424" s="9" t="s">
        <v>2588</v>
      </c>
      <c r="C1424" s="8" t="s">
        <v>2571</v>
      </c>
      <c r="D1424" s="8">
        <v>20</v>
      </c>
      <c r="E1424" s="9">
        <v>1.1100000000000001</v>
      </c>
      <c r="F1424" s="10" t="s">
        <v>1021</v>
      </c>
      <c r="G1424" s="11" t="s">
        <v>3702</v>
      </c>
      <c r="H1424" s="12">
        <v>9.2399999999999999E-3</v>
      </c>
      <c r="I1424" s="8">
        <v>4033878416945</v>
      </c>
      <c r="J1424" s="8" t="s">
        <v>3282</v>
      </c>
      <c r="K1424" s="8" t="s">
        <v>2831</v>
      </c>
    </row>
    <row r="1425" spans="1:11" ht="15" customHeight="1" x14ac:dyDescent="0.25">
      <c r="A1425" s="8">
        <v>1293090015</v>
      </c>
      <c r="B1425" s="9" t="s">
        <v>2588</v>
      </c>
      <c r="C1425" s="8" t="s">
        <v>2571</v>
      </c>
      <c r="D1425" s="8">
        <v>20</v>
      </c>
      <c r="E1425" s="9" t="s">
        <v>3686</v>
      </c>
      <c r="F1425" s="10" t="s">
        <v>1021</v>
      </c>
      <c r="G1425" s="11" t="s">
        <v>3702</v>
      </c>
      <c r="H1425" s="12">
        <v>9.4900000000000002E-3</v>
      </c>
      <c r="I1425" s="8">
        <v>4033878416952</v>
      </c>
      <c r="J1425" s="8" t="s">
        <v>3282</v>
      </c>
      <c r="K1425" s="8" t="s">
        <v>2831</v>
      </c>
    </row>
    <row r="1426" spans="1:11" ht="15" customHeight="1" x14ac:dyDescent="0.25">
      <c r="A1426" s="8">
        <v>1293090060</v>
      </c>
      <c r="B1426" s="9" t="s">
        <v>2588</v>
      </c>
      <c r="C1426" s="8" t="s">
        <v>2571</v>
      </c>
      <c r="D1426" s="8">
        <v>20</v>
      </c>
      <c r="E1426" s="9" t="s">
        <v>3686</v>
      </c>
      <c r="F1426" s="10" t="s">
        <v>1022</v>
      </c>
      <c r="G1426" s="11" t="s">
        <v>3703</v>
      </c>
      <c r="H1426" s="12">
        <v>1.0160000000000001E-2</v>
      </c>
      <c r="I1426" s="8">
        <v>4033878416969</v>
      </c>
      <c r="J1426" s="8" t="s">
        <v>3282</v>
      </c>
      <c r="K1426" s="8" t="s">
        <v>2831</v>
      </c>
    </row>
    <row r="1427" spans="1:11" ht="15" customHeight="1" x14ac:dyDescent="0.25">
      <c r="A1427" s="8">
        <v>1293090061</v>
      </c>
      <c r="B1427" s="9" t="s">
        <v>2588</v>
      </c>
      <c r="C1427" s="8" t="s">
        <v>2571</v>
      </c>
      <c r="D1427" s="8">
        <v>20</v>
      </c>
      <c r="E1427" s="9" t="s">
        <v>3686</v>
      </c>
      <c r="F1427" s="10" t="s">
        <v>1022</v>
      </c>
      <c r="G1427" s="11" t="s">
        <v>3703</v>
      </c>
      <c r="H1427" s="12">
        <v>1.0410000000000001E-2</v>
      </c>
      <c r="I1427" s="8">
        <v>4033878416976</v>
      </c>
      <c r="J1427" s="8" t="s">
        <v>3282</v>
      </c>
      <c r="K1427" s="8" t="s">
        <v>2831</v>
      </c>
    </row>
    <row r="1428" spans="1:11" ht="15" customHeight="1" x14ac:dyDescent="0.25">
      <c r="A1428" s="8">
        <v>1293090114</v>
      </c>
      <c r="B1428" s="9" t="s">
        <v>2588</v>
      </c>
      <c r="C1428" s="8" t="s">
        <v>2571</v>
      </c>
      <c r="D1428" s="8">
        <v>20</v>
      </c>
      <c r="E1428" s="9">
        <v>1.1100000000000001</v>
      </c>
      <c r="F1428" s="10" t="s">
        <v>1023</v>
      </c>
      <c r="G1428" s="11" t="s">
        <v>3704</v>
      </c>
      <c r="H1428" s="12">
        <v>9.4400000000000005E-3</v>
      </c>
      <c r="I1428" s="8">
        <v>4033878416983</v>
      </c>
      <c r="J1428" s="8" t="s">
        <v>3282</v>
      </c>
      <c r="K1428" s="8" t="s">
        <v>2831</v>
      </c>
    </row>
    <row r="1429" spans="1:11" ht="15" customHeight="1" x14ac:dyDescent="0.25">
      <c r="A1429" s="8">
        <v>1293090115</v>
      </c>
      <c r="B1429" s="9" t="s">
        <v>2588</v>
      </c>
      <c r="C1429" s="8" t="s">
        <v>2571</v>
      </c>
      <c r="D1429" s="8">
        <v>20</v>
      </c>
      <c r="E1429" s="9">
        <v>1.1599999999999999</v>
      </c>
      <c r="F1429" s="10" t="s">
        <v>1023</v>
      </c>
      <c r="G1429" s="11" t="s">
        <v>3704</v>
      </c>
      <c r="H1429" s="12">
        <v>9.6900000000000007E-3</v>
      </c>
      <c r="I1429" s="8">
        <v>4033878416990</v>
      </c>
      <c r="J1429" s="8" t="s">
        <v>3282</v>
      </c>
      <c r="K1429" s="8" t="s">
        <v>2831</v>
      </c>
    </row>
    <row r="1430" spans="1:11" ht="15" customHeight="1" x14ac:dyDescent="0.25">
      <c r="A1430" s="8">
        <v>1293090160</v>
      </c>
      <c r="B1430" s="9" t="s">
        <v>2588</v>
      </c>
      <c r="C1430" s="8" t="s">
        <v>2571</v>
      </c>
      <c r="D1430" s="8">
        <v>20</v>
      </c>
      <c r="E1430" s="9">
        <v>1.35</v>
      </c>
      <c r="F1430" s="10" t="s">
        <v>1024</v>
      </c>
      <c r="G1430" s="11" t="s">
        <v>3705</v>
      </c>
      <c r="H1430" s="12">
        <v>1.01E-2</v>
      </c>
      <c r="I1430" s="8">
        <v>4033878417003</v>
      </c>
      <c r="J1430" s="8" t="s">
        <v>3282</v>
      </c>
      <c r="K1430" s="8" t="s">
        <v>2831</v>
      </c>
    </row>
    <row r="1431" spans="1:11" ht="15" customHeight="1" x14ac:dyDescent="0.25">
      <c r="A1431" s="8">
        <v>1293090161</v>
      </c>
      <c r="B1431" s="9" t="s">
        <v>2588</v>
      </c>
      <c r="C1431" s="8" t="s">
        <v>2571</v>
      </c>
      <c r="D1431" s="8">
        <v>20</v>
      </c>
      <c r="E1431" s="9" t="s">
        <v>3686</v>
      </c>
      <c r="F1431" s="10" t="s">
        <v>1024</v>
      </c>
      <c r="G1431" s="11" t="s">
        <v>3705</v>
      </c>
      <c r="H1431" s="12">
        <v>1.035E-2</v>
      </c>
      <c r="I1431" s="8">
        <v>4033878417010</v>
      </c>
      <c r="J1431" s="8" t="s">
        <v>3282</v>
      </c>
      <c r="K1431" s="8" t="s">
        <v>2831</v>
      </c>
    </row>
    <row r="1432" spans="1:11" ht="15" customHeight="1" x14ac:dyDescent="0.25">
      <c r="A1432" s="8">
        <v>1293110014</v>
      </c>
      <c r="B1432" s="9" t="s">
        <v>2588</v>
      </c>
      <c r="C1432" s="8" t="s">
        <v>2571</v>
      </c>
      <c r="D1432" s="8">
        <v>20</v>
      </c>
      <c r="E1432" s="9">
        <v>1.31</v>
      </c>
      <c r="F1432" s="10" t="s">
        <v>1025</v>
      </c>
      <c r="G1432" s="11" t="s">
        <v>3706</v>
      </c>
      <c r="H1432" s="12">
        <v>1.4800000000000001E-2</v>
      </c>
      <c r="I1432" s="8">
        <v>4033878417027</v>
      </c>
      <c r="J1432" s="8" t="s">
        <v>3282</v>
      </c>
      <c r="K1432" s="8" t="s">
        <v>2831</v>
      </c>
    </row>
    <row r="1433" spans="1:11" ht="15" customHeight="1" x14ac:dyDescent="0.25">
      <c r="A1433" s="8">
        <v>1293110015</v>
      </c>
      <c r="B1433" s="9" t="s">
        <v>2588</v>
      </c>
      <c r="C1433" s="8" t="s">
        <v>2571</v>
      </c>
      <c r="D1433" s="8">
        <v>20</v>
      </c>
      <c r="E1433" s="9" t="s">
        <v>3686</v>
      </c>
      <c r="F1433" s="10" t="s">
        <v>1025</v>
      </c>
      <c r="G1433" s="11" t="s">
        <v>3706</v>
      </c>
      <c r="H1433" s="12">
        <v>1.443E-2</v>
      </c>
      <c r="I1433" s="8">
        <v>4033878417034</v>
      </c>
      <c r="J1433" s="8" t="s">
        <v>3282</v>
      </c>
      <c r="K1433" s="8" t="s">
        <v>2831</v>
      </c>
    </row>
    <row r="1434" spans="1:11" ht="15" customHeight="1" x14ac:dyDescent="0.25">
      <c r="A1434" s="8">
        <v>1293110060</v>
      </c>
      <c r="B1434" s="9" t="s">
        <v>2588</v>
      </c>
      <c r="C1434" s="8" t="s">
        <v>2571</v>
      </c>
      <c r="D1434" s="8">
        <v>20</v>
      </c>
      <c r="E1434" s="9" t="s">
        <v>3686</v>
      </c>
      <c r="F1434" s="10" t="s">
        <v>1026</v>
      </c>
      <c r="G1434" s="11" t="s">
        <v>3707</v>
      </c>
      <c r="H1434" s="12">
        <v>1.5259999999999999E-2</v>
      </c>
      <c r="I1434" s="8">
        <v>4033878417041</v>
      </c>
      <c r="J1434" s="8" t="s">
        <v>3282</v>
      </c>
      <c r="K1434" s="8" t="s">
        <v>2831</v>
      </c>
    </row>
    <row r="1435" spans="1:11" ht="15" customHeight="1" x14ac:dyDescent="0.25">
      <c r="A1435" s="8">
        <v>1293110061</v>
      </c>
      <c r="B1435" s="9" t="s">
        <v>2588</v>
      </c>
      <c r="C1435" s="8" t="s">
        <v>2571</v>
      </c>
      <c r="D1435" s="8">
        <v>20</v>
      </c>
      <c r="E1435" s="9" t="s">
        <v>3686</v>
      </c>
      <c r="F1435" s="10" t="s">
        <v>1026</v>
      </c>
      <c r="G1435" s="11" t="s">
        <v>3707</v>
      </c>
      <c r="H1435" s="12">
        <v>1.575E-2</v>
      </c>
      <c r="I1435" s="8">
        <v>4033878417058</v>
      </c>
      <c r="J1435" s="8" t="s">
        <v>3282</v>
      </c>
      <c r="K1435" s="8" t="s">
        <v>2831</v>
      </c>
    </row>
    <row r="1436" spans="1:11" ht="15" customHeight="1" x14ac:dyDescent="0.25">
      <c r="A1436" s="8">
        <v>1293110114</v>
      </c>
      <c r="B1436" s="9" t="s">
        <v>2588</v>
      </c>
      <c r="C1436" s="8" t="s">
        <v>2571</v>
      </c>
      <c r="D1436" s="8">
        <v>20</v>
      </c>
      <c r="E1436" s="9">
        <v>1.31</v>
      </c>
      <c r="F1436" s="10" t="s">
        <v>1027</v>
      </c>
      <c r="G1436" s="11" t="s">
        <v>3708</v>
      </c>
      <c r="H1436" s="12">
        <v>1.423E-2</v>
      </c>
      <c r="I1436" s="8">
        <v>4033878417065</v>
      </c>
      <c r="J1436" s="8" t="s">
        <v>3282</v>
      </c>
      <c r="K1436" s="8" t="s">
        <v>2831</v>
      </c>
    </row>
    <row r="1437" spans="1:11" ht="15" customHeight="1" x14ac:dyDescent="0.25">
      <c r="A1437" s="8">
        <v>1293110115</v>
      </c>
      <c r="B1437" s="9" t="s">
        <v>2588</v>
      </c>
      <c r="C1437" s="8" t="s">
        <v>2571</v>
      </c>
      <c r="D1437" s="8">
        <v>20</v>
      </c>
      <c r="E1437" s="9">
        <v>1.36</v>
      </c>
      <c r="F1437" s="10" t="s">
        <v>1027</v>
      </c>
      <c r="G1437" s="11" t="s">
        <v>3708</v>
      </c>
      <c r="H1437" s="12">
        <v>1.472E-2</v>
      </c>
      <c r="I1437" s="8">
        <v>4033878417072</v>
      </c>
      <c r="J1437" s="8" t="s">
        <v>3282</v>
      </c>
      <c r="K1437" s="8" t="s">
        <v>2831</v>
      </c>
    </row>
    <row r="1438" spans="1:11" ht="15" customHeight="1" x14ac:dyDescent="0.25">
      <c r="A1438" s="8">
        <v>1293110160</v>
      </c>
      <c r="B1438" s="9" t="s">
        <v>2588</v>
      </c>
      <c r="C1438" s="8" t="s">
        <v>2571</v>
      </c>
      <c r="D1438" s="8">
        <v>20</v>
      </c>
      <c r="E1438" s="9">
        <v>1.55</v>
      </c>
      <c r="F1438" s="10" t="s">
        <v>1028</v>
      </c>
      <c r="G1438" s="11" t="s">
        <v>3709</v>
      </c>
      <c r="H1438" s="12">
        <v>1.549E-2</v>
      </c>
      <c r="I1438" s="8">
        <v>4033878417089</v>
      </c>
      <c r="J1438" s="8" t="s">
        <v>3282</v>
      </c>
      <c r="K1438" s="8" t="s">
        <v>2831</v>
      </c>
    </row>
    <row r="1439" spans="1:11" ht="15" customHeight="1" x14ac:dyDescent="0.25">
      <c r="A1439" s="8">
        <v>1293110161</v>
      </c>
      <c r="B1439" s="9" t="s">
        <v>2588</v>
      </c>
      <c r="C1439" s="8" t="s">
        <v>2571</v>
      </c>
      <c r="D1439" s="8">
        <v>20</v>
      </c>
      <c r="E1439" s="9" t="s">
        <v>3686</v>
      </c>
      <c r="F1439" s="10" t="s">
        <v>1028</v>
      </c>
      <c r="G1439" s="11" t="s">
        <v>3709</v>
      </c>
      <c r="H1439" s="12">
        <v>1.5980000000000001E-2</v>
      </c>
      <c r="I1439" s="8">
        <v>4033878417096</v>
      </c>
      <c r="J1439" s="8" t="s">
        <v>3282</v>
      </c>
      <c r="K1439" s="8" t="s">
        <v>2831</v>
      </c>
    </row>
    <row r="1440" spans="1:11" ht="15" customHeight="1" x14ac:dyDescent="0.25">
      <c r="A1440" s="8">
        <v>1293120030</v>
      </c>
      <c r="B1440" s="9" t="s">
        <v>2588</v>
      </c>
      <c r="C1440" s="8" t="s">
        <v>2571</v>
      </c>
      <c r="D1440" s="8">
        <v>20</v>
      </c>
      <c r="E1440" s="9" t="s">
        <v>3686</v>
      </c>
      <c r="F1440" s="10" t="s">
        <v>3710</v>
      </c>
      <c r="G1440" s="11" t="s">
        <v>3711</v>
      </c>
      <c r="H1440" s="12">
        <v>5.3400000000000001E-3</v>
      </c>
      <c r="I1440" s="8">
        <v>4033878417102</v>
      </c>
      <c r="J1440" s="8" t="s">
        <v>3282</v>
      </c>
      <c r="K1440" s="8" t="s">
        <v>2831</v>
      </c>
    </row>
    <row r="1441" spans="1:11" ht="15" customHeight="1" x14ac:dyDescent="0.25">
      <c r="A1441" s="8">
        <v>1293120031</v>
      </c>
      <c r="B1441" s="9" t="s">
        <v>2588</v>
      </c>
      <c r="C1441" s="8" t="s">
        <v>2571</v>
      </c>
      <c r="D1441" s="8">
        <v>20</v>
      </c>
      <c r="E1441" s="9" t="s">
        <v>3686</v>
      </c>
      <c r="F1441" s="10" t="s">
        <v>3712</v>
      </c>
      <c r="G1441" s="11" t="s">
        <v>3713</v>
      </c>
      <c r="H1441" s="12">
        <v>4.3499999999999997E-2</v>
      </c>
      <c r="I1441" s="8">
        <v>4033878417119</v>
      </c>
      <c r="J1441" s="8" t="s">
        <v>3282</v>
      </c>
      <c r="K1441" s="8" t="s">
        <v>2831</v>
      </c>
    </row>
    <row r="1442" spans="1:11" ht="15" customHeight="1" x14ac:dyDescent="0.25">
      <c r="A1442" s="8">
        <v>1293120050</v>
      </c>
      <c r="B1442" s="9" t="s">
        <v>2588</v>
      </c>
      <c r="C1442" s="8" t="s">
        <v>2571</v>
      </c>
      <c r="D1442" s="8">
        <v>20</v>
      </c>
      <c r="E1442" s="9" t="s">
        <v>3686</v>
      </c>
      <c r="F1442" s="10" t="s">
        <v>1029</v>
      </c>
      <c r="G1442" s="11" t="s">
        <v>3714</v>
      </c>
      <c r="H1442" s="12">
        <v>5.0099999999999997E-3</v>
      </c>
      <c r="I1442" s="8">
        <v>4033878417126</v>
      </c>
      <c r="J1442" s="8" t="s">
        <v>3282</v>
      </c>
      <c r="K1442" s="8" t="s">
        <v>2831</v>
      </c>
    </row>
    <row r="1443" spans="1:11" ht="15" customHeight="1" x14ac:dyDescent="0.25">
      <c r="A1443" s="8">
        <v>1293120051</v>
      </c>
      <c r="B1443" s="9" t="s">
        <v>2588</v>
      </c>
      <c r="C1443" s="8" t="s">
        <v>2571</v>
      </c>
      <c r="D1443" s="8">
        <v>20</v>
      </c>
      <c r="E1443" s="9" t="s">
        <v>3686</v>
      </c>
      <c r="F1443" s="10" t="s">
        <v>1030</v>
      </c>
      <c r="G1443" s="11" t="s">
        <v>3715</v>
      </c>
      <c r="H1443" s="12">
        <v>5.1500000000000001E-3</v>
      </c>
      <c r="I1443" s="8">
        <v>4033878417133</v>
      </c>
      <c r="J1443" s="8" t="s">
        <v>3282</v>
      </c>
      <c r="K1443" s="8" t="s">
        <v>2831</v>
      </c>
    </row>
    <row r="1444" spans="1:11" ht="15" customHeight="1" x14ac:dyDescent="0.25">
      <c r="A1444" s="8">
        <v>1293120070</v>
      </c>
      <c r="B1444" s="9" t="s">
        <v>2588</v>
      </c>
      <c r="C1444" s="8" t="s">
        <v>2571</v>
      </c>
      <c r="D1444" s="8">
        <v>21</v>
      </c>
      <c r="E1444" s="9" t="s">
        <v>3686</v>
      </c>
      <c r="F1444" s="10" t="s">
        <v>1031</v>
      </c>
      <c r="G1444" s="11" t="s">
        <v>3716</v>
      </c>
      <c r="H1444" s="12">
        <v>1.8270000000000002E-2</v>
      </c>
      <c r="I1444" s="8">
        <v>4033878417140</v>
      </c>
      <c r="J1444" s="8" t="s">
        <v>3282</v>
      </c>
      <c r="K1444" s="8" t="s">
        <v>2831</v>
      </c>
    </row>
    <row r="1445" spans="1:11" ht="15" customHeight="1" x14ac:dyDescent="0.25">
      <c r="A1445" s="8">
        <v>1293120071</v>
      </c>
      <c r="B1445" s="9" t="s">
        <v>2588</v>
      </c>
      <c r="C1445" s="8" t="s">
        <v>2571</v>
      </c>
      <c r="D1445" s="8">
        <v>21</v>
      </c>
      <c r="E1445" s="9" t="s">
        <v>3686</v>
      </c>
      <c r="F1445" s="10" t="s">
        <v>1032</v>
      </c>
      <c r="G1445" s="11" t="s">
        <v>3717</v>
      </c>
      <c r="H1445" s="12">
        <v>1.8939999999999999E-2</v>
      </c>
      <c r="I1445" s="8">
        <v>4033878417157</v>
      </c>
      <c r="J1445" s="8" t="s">
        <v>3282</v>
      </c>
      <c r="K1445" s="8" t="s">
        <v>2831</v>
      </c>
    </row>
    <row r="1446" spans="1:11" ht="15" customHeight="1" x14ac:dyDescent="0.25">
      <c r="A1446" s="8">
        <v>1293120130</v>
      </c>
      <c r="B1446" s="9" t="s">
        <v>2588</v>
      </c>
      <c r="C1446" s="8" t="s">
        <v>2571</v>
      </c>
      <c r="D1446" s="8">
        <v>20</v>
      </c>
      <c r="E1446" s="9" t="s">
        <v>3686</v>
      </c>
      <c r="F1446" s="10" t="s">
        <v>1033</v>
      </c>
      <c r="G1446" s="11" t="s">
        <v>3718</v>
      </c>
      <c r="H1446" s="12">
        <v>5.0099999999999997E-3</v>
      </c>
      <c r="I1446" s="8">
        <v>4033878417164</v>
      </c>
      <c r="J1446" s="8" t="s">
        <v>3282</v>
      </c>
      <c r="K1446" s="8" t="s">
        <v>2831</v>
      </c>
    </row>
    <row r="1447" spans="1:11" ht="15" customHeight="1" x14ac:dyDescent="0.25">
      <c r="A1447" s="8">
        <v>1293120131</v>
      </c>
      <c r="B1447" s="9" t="s">
        <v>2588</v>
      </c>
      <c r="C1447" s="8" t="s">
        <v>2571</v>
      </c>
      <c r="D1447" s="8">
        <v>20</v>
      </c>
      <c r="E1447" s="9" t="s">
        <v>3686</v>
      </c>
      <c r="F1447" s="10" t="s">
        <v>1033</v>
      </c>
      <c r="G1447" s="11" t="s">
        <v>3718</v>
      </c>
      <c r="H1447" s="12">
        <v>5.1500000000000001E-3</v>
      </c>
      <c r="I1447" s="8">
        <v>4033878417171</v>
      </c>
      <c r="J1447" s="8" t="s">
        <v>3282</v>
      </c>
      <c r="K1447" s="8" t="s">
        <v>2831</v>
      </c>
    </row>
    <row r="1448" spans="1:11" ht="15" customHeight="1" x14ac:dyDescent="0.25">
      <c r="A1448" s="8">
        <v>1293120150</v>
      </c>
      <c r="B1448" s="9" t="s">
        <v>2588</v>
      </c>
      <c r="C1448" s="8" t="s">
        <v>2571</v>
      </c>
      <c r="D1448" s="8">
        <v>20</v>
      </c>
      <c r="E1448" s="9">
        <v>0.98</v>
      </c>
      <c r="F1448" s="10" t="s">
        <v>1034</v>
      </c>
      <c r="G1448" s="11" t="s">
        <v>3719</v>
      </c>
      <c r="H1448" s="12">
        <v>4.6699999999999997E-3</v>
      </c>
      <c r="I1448" s="8">
        <v>4033878417188</v>
      </c>
      <c r="J1448" s="8" t="s">
        <v>3282</v>
      </c>
      <c r="K1448" s="8" t="s">
        <v>2831</v>
      </c>
    </row>
    <row r="1449" spans="1:11" ht="15" customHeight="1" x14ac:dyDescent="0.25">
      <c r="A1449" s="8">
        <v>1293120151</v>
      </c>
      <c r="B1449" s="9" t="s">
        <v>2588</v>
      </c>
      <c r="C1449" s="8" t="s">
        <v>2571</v>
      </c>
      <c r="D1449" s="8">
        <v>20</v>
      </c>
      <c r="E1449" s="9">
        <v>1.01</v>
      </c>
      <c r="F1449" s="10" t="s">
        <v>1034</v>
      </c>
      <c r="G1449" s="11" t="s">
        <v>3719</v>
      </c>
      <c r="H1449" s="12">
        <v>4.81E-3</v>
      </c>
      <c r="I1449" s="8">
        <v>4033878417195</v>
      </c>
      <c r="J1449" s="8" t="s">
        <v>3282</v>
      </c>
      <c r="K1449" s="8" t="s">
        <v>2831</v>
      </c>
    </row>
    <row r="1450" spans="1:11" ht="15" customHeight="1" x14ac:dyDescent="0.25">
      <c r="A1450" s="8">
        <v>1293120170</v>
      </c>
      <c r="B1450" s="9" t="s">
        <v>2588</v>
      </c>
      <c r="C1450" s="8" t="s">
        <v>2571</v>
      </c>
      <c r="D1450" s="8">
        <v>21</v>
      </c>
      <c r="E1450" s="9">
        <v>1.4</v>
      </c>
      <c r="F1450" s="10" t="s">
        <v>1035</v>
      </c>
      <c r="G1450" s="11" t="s">
        <v>3720</v>
      </c>
      <c r="H1450" s="12">
        <v>1.8509999999999999E-2</v>
      </c>
      <c r="I1450" s="8">
        <v>4033878417201</v>
      </c>
      <c r="J1450" s="8" t="s">
        <v>3282</v>
      </c>
      <c r="K1450" s="8" t="s">
        <v>2831</v>
      </c>
    </row>
    <row r="1451" spans="1:11" ht="15" customHeight="1" x14ac:dyDescent="0.25">
      <c r="A1451" s="8">
        <v>1293120171</v>
      </c>
      <c r="B1451" s="9" t="s">
        <v>2588</v>
      </c>
      <c r="C1451" s="8" t="s">
        <v>2571</v>
      </c>
      <c r="D1451" s="8">
        <v>21</v>
      </c>
      <c r="E1451" s="9">
        <v>1.44</v>
      </c>
      <c r="F1451" s="10" t="s">
        <v>1035</v>
      </c>
      <c r="G1451" s="11" t="s">
        <v>3720</v>
      </c>
      <c r="H1451" s="12">
        <v>2.0799999999999999E-2</v>
      </c>
      <c r="I1451" s="8">
        <v>4033878417218</v>
      </c>
      <c r="J1451" s="8" t="s">
        <v>3282</v>
      </c>
      <c r="K1451" s="8" t="s">
        <v>2831</v>
      </c>
    </row>
    <row r="1452" spans="1:11" ht="15" customHeight="1" x14ac:dyDescent="0.25">
      <c r="A1452" s="8">
        <v>1293121670</v>
      </c>
      <c r="B1452" s="9" t="s">
        <v>2588</v>
      </c>
      <c r="C1452" s="8" t="s">
        <v>2568</v>
      </c>
      <c r="D1452" s="8">
        <v>21</v>
      </c>
      <c r="E1452" s="9" t="s">
        <v>3686</v>
      </c>
      <c r="F1452" s="10" t="s">
        <v>1036</v>
      </c>
      <c r="G1452" s="11" t="s">
        <v>3721</v>
      </c>
      <c r="H1452" s="12">
        <v>2.3970000000000002E-2</v>
      </c>
      <c r="I1452" s="8">
        <v>4033878417225</v>
      </c>
      <c r="J1452" s="8" t="s">
        <v>3282</v>
      </c>
      <c r="K1452" s="8" t="s">
        <v>2831</v>
      </c>
    </row>
    <row r="1453" spans="1:11" ht="15" customHeight="1" x14ac:dyDescent="0.25">
      <c r="A1453" s="8">
        <v>1293121671</v>
      </c>
      <c r="B1453" s="9" t="s">
        <v>2588</v>
      </c>
      <c r="C1453" s="8" t="s">
        <v>2568</v>
      </c>
      <c r="D1453" s="8">
        <v>21</v>
      </c>
      <c r="E1453" s="9" t="s">
        <v>3686</v>
      </c>
      <c r="F1453" s="10" t="s">
        <v>1036</v>
      </c>
      <c r="G1453" s="11" t="s">
        <v>3721</v>
      </c>
      <c r="H1453" s="12">
        <v>2.4510000000000001E-2</v>
      </c>
      <c r="I1453" s="8">
        <v>4033878417232</v>
      </c>
      <c r="J1453" s="8" t="s">
        <v>3282</v>
      </c>
      <c r="K1453" s="8" t="s">
        <v>2831</v>
      </c>
    </row>
    <row r="1454" spans="1:11" ht="15" customHeight="1" x14ac:dyDescent="0.25">
      <c r="A1454" s="8">
        <v>1293121770</v>
      </c>
      <c r="B1454" s="9" t="s">
        <v>2588</v>
      </c>
      <c r="C1454" s="8" t="s">
        <v>2568</v>
      </c>
      <c r="D1454" s="8">
        <v>21</v>
      </c>
      <c r="E1454" s="9">
        <v>1.63</v>
      </c>
      <c r="F1454" s="10" t="s">
        <v>1037</v>
      </c>
      <c r="G1454" s="11" t="s">
        <v>3722</v>
      </c>
      <c r="H1454" s="12">
        <v>2.444E-2</v>
      </c>
      <c r="I1454" s="8">
        <v>4033878417249</v>
      </c>
      <c r="J1454" s="8" t="s">
        <v>3282</v>
      </c>
      <c r="K1454" s="8" t="s">
        <v>2831</v>
      </c>
    </row>
    <row r="1455" spans="1:11" ht="15" customHeight="1" x14ac:dyDescent="0.25">
      <c r="A1455" s="8">
        <v>1293121771</v>
      </c>
      <c r="B1455" s="9" t="s">
        <v>2588</v>
      </c>
      <c r="C1455" s="8" t="s">
        <v>2568</v>
      </c>
      <c r="D1455" s="8">
        <v>21</v>
      </c>
      <c r="E1455" s="9">
        <v>1.69</v>
      </c>
      <c r="F1455" s="10" t="s">
        <v>1037</v>
      </c>
      <c r="G1455" s="11" t="s">
        <v>3722</v>
      </c>
      <c r="H1455" s="12">
        <v>2.4979999999999999E-2</v>
      </c>
      <c r="I1455" s="8">
        <v>4033878417256</v>
      </c>
      <c r="J1455" s="8" t="s">
        <v>3282</v>
      </c>
      <c r="K1455" s="8" t="s">
        <v>2831</v>
      </c>
    </row>
    <row r="1456" spans="1:11" ht="15" customHeight="1" x14ac:dyDescent="0.25">
      <c r="A1456" s="8">
        <v>1293130014</v>
      </c>
      <c r="B1456" s="9" t="s">
        <v>2588</v>
      </c>
      <c r="C1456" s="8" t="s">
        <v>2571</v>
      </c>
      <c r="D1456" s="8">
        <v>20</v>
      </c>
      <c r="E1456" s="9">
        <v>1.42</v>
      </c>
      <c r="F1456" s="10" t="s">
        <v>1038</v>
      </c>
      <c r="G1456" s="11" t="s">
        <v>3723</v>
      </c>
      <c r="H1456" s="12">
        <v>1.7569999999999999E-2</v>
      </c>
      <c r="I1456" s="8">
        <v>4033878417263</v>
      </c>
      <c r="J1456" s="8" t="s">
        <v>3282</v>
      </c>
      <c r="K1456" s="8" t="s">
        <v>2831</v>
      </c>
    </row>
    <row r="1457" spans="1:11" ht="15" customHeight="1" x14ac:dyDescent="0.25">
      <c r="A1457" s="8">
        <v>1293130015</v>
      </c>
      <c r="B1457" s="9" t="s">
        <v>2588</v>
      </c>
      <c r="C1457" s="8" t="s">
        <v>2571</v>
      </c>
      <c r="D1457" s="8">
        <v>20</v>
      </c>
      <c r="E1457" s="9">
        <v>1.46</v>
      </c>
      <c r="F1457" s="10" t="s">
        <v>1038</v>
      </c>
      <c r="G1457" s="11" t="s">
        <v>3723</v>
      </c>
      <c r="H1457" s="12">
        <v>1.8239999999999999E-2</v>
      </c>
      <c r="I1457" s="8">
        <v>4033878417270</v>
      </c>
      <c r="J1457" s="8" t="s">
        <v>3282</v>
      </c>
      <c r="K1457" s="8" t="s">
        <v>2831</v>
      </c>
    </row>
    <row r="1458" spans="1:11" ht="15" customHeight="1" x14ac:dyDescent="0.25">
      <c r="A1458" s="8">
        <v>1293130060</v>
      </c>
      <c r="B1458" s="9" t="s">
        <v>2588</v>
      </c>
      <c r="C1458" s="8" t="s">
        <v>2571</v>
      </c>
      <c r="D1458" s="8">
        <v>20</v>
      </c>
      <c r="E1458" s="9" t="s">
        <v>3686</v>
      </c>
      <c r="F1458" s="10" t="s">
        <v>1039</v>
      </c>
      <c r="G1458" s="11" t="s">
        <v>3724</v>
      </c>
      <c r="H1458" s="12">
        <v>1.8870000000000001E-2</v>
      </c>
      <c r="I1458" s="8">
        <v>4033878417287</v>
      </c>
      <c r="J1458" s="8" t="s">
        <v>3282</v>
      </c>
      <c r="K1458" s="8" t="s">
        <v>2831</v>
      </c>
    </row>
    <row r="1459" spans="1:11" ht="15" customHeight="1" x14ac:dyDescent="0.25">
      <c r="A1459" s="8">
        <v>1293130061</v>
      </c>
      <c r="B1459" s="9" t="s">
        <v>2588</v>
      </c>
      <c r="C1459" s="8" t="s">
        <v>2571</v>
      </c>
      <c r="D1459" s="8">
        <v>20</v>
      </c>
      <c r="E1459" s="9" t="s">
        <v>3686</v>
      </c>
      <c r="F1459" s="10" t="s">
        <v>1039</v>
      </c>
      <c r="G1459" s="11" t="s">
        <v>3724</v>
      </c>
      <c r="H1459" s="12">
        <v>1.9539999999999998E-2</v>
      </c>
      <c r="I1459" s="8">
        <v>4033878417294</v>
      </c>
      <c r="J1459" s="8" t="s">
        <v>3282</v>
      </c>
      <c r="K1459" s="8" t="s">
        <v>2831</v>
      </c>
    </row>
    <row r="1460" spans="1:11" ht="15" customHeight="1" x14ac:dyDescent="0.25">
      <c r="A1460" s="8">
        <v>1293130114</v>
      </c>
      <c r="B1460" s="9" t="s">
        <v>2588</v>
      </c>
      <c r="C1460" s="8" t="s">
        <v>2571</v>
      </c>
      <c r="D1460" s="8">
        <v>20</v>
      </c>
      <c r="E1460" s="9">
        <v>1.42</v>
      </c>
      <c r="F1460" s="10" t="s">
        <v>1040</v>
      </c>
      <c r="G1460" s="11" t="s">
        <v>3725</v>
      </c>
      <c r="H1460" s="12">
        <v>1.7809999999999999E-2</v>
      </c>
      <c r="I1460" s="8">
        <v>4033878417300</v>
      </c>
      <c r="J1460" s="8" t="s">
        <v>3282</v>
      </c>
      <c r="K1460" s="8" t="s">
        <v>2831</v>
      </c>
    </row>
    <row r="1461" spans="1:11" ht="15" customHeight="1" x14ac:dyDescent="0.25">
      <c r="A1461" s="8">
        <v>1293130115</v>
      </c>
      <c r="B1461" s="9" t="s">
        <v>2588</v>
      </c>
      <c r="C1461" s="8" t="s">
        <v>2571</v>
      </c>
      <c r="D1461" s="8">
        <v>20</v>
      </c>
      <c r="E1461" s="9">
        <v>1.46</v>
      </c>
      <c r="F1461" s="10" t="s">
        <v>1040</v>
      </c>
      <c r="G1461" s="11" t="s">
        <v>3725</v>
      </c>
      <c r="H1461" s="12">
        <v>1.848E-2</v>
      </c>
      <c r="I1461" s="8">
        <v>4033878417317</v>
      </c>
      <c r="J1461" s="8" t="s">
        <v>3282</v>
      </c>
      <c r="K1461" s="8" t="s">
        <v>2831</v>
      </c>
    </row>
    <row r="1462" spans="1:11" ht="15" customHeight="1" x14ac:dyDescent="0.25">
      <c r="A1462" s="8">
        <v>1293130160</v>
      </c>
      <c r="B1462" s="9" t="s">
        <v>2588</v>
      </c>
      <c r="C1462" s="8" t="s">
        <v>2571</v>
      </c>
      <c r="D1462" s="8">
        <v>20</v>
      </c>
      <c r="E1462" s="9">
        <v>1.71</v>
      </c>
      <c r="F1462" s="10" t="s">
        <v>1041</v>
      </c>
      <c r="G1462" s="11" t="s">
        <v>3726</v>
      </c>
      <c r="H1462" s="12">
        <v>1.9189999999999999E-2</v>
      </c>
      <c r="I1462" s="8">
        <v>4033878417324</v>
      </c>
      <c r="J1462" s="8" t="s">
        <v>3282</v>
      </c>
      <c r="K1462" s="8" t="s">
        <v>2831</v>
      </c>
    </row>
    <row r="1463" spans="1:11" ht="15" customHeight="1" x14ac:dyDescent="0.25">
      <c r="A1463" s="8">
        <v>1293130161</v>
      </c>
      <c r="B1463" s="9" t="s">
        <v>2588</v>
      </c>
      <c r="C1463" s="8" t="s">
        <v>2571</v>
      </c>
      <c r="D1463" s="8">
        <v>20</v>
      </c>
      <c r="E1463" s="9" t="s">
        <v>3686</v>
      </c>
      <c r="F1463" s="10" t="s">
        <v>1041</v>
      </c>
      <c r="G1463" s="11" t="s">
        <v>3726</v>
      </c>
      <c r="H1463" s="12">
        <v>1.9859999999999999E-2</v>
      </c>
      <c r="I1463" s="8">
        <v>4033878417331</v>
      </c>
      <c r="J1463" s="8" t="s">
        <v>3282</v>
      </c>
      <c r="K1463" s="8" t="s">
        <v>2831</v>
      </c>
    </row>
    <row r="1464" spans="1:11" ht="15" customHeight="1" x14ac:dyDescent="0.25">
      <c r="A1464" s="8">
        <v>1293160014</v>
      </c>
      <c r="B1464" s="9" t="s">
        <v>2588</v>
      </c>
      <c r="C1464" s="8" t="s">
        <v>2568</v>
      </c>
      <c r="D1464" s="8">
        <v>20</v>
      </c>
      <c r="E1464" s="9">
        <v>1.56</v>
      </c>
      <c r="F1464" s="10" t="s">
        <v>1042</v>
      </c>
      <c r="G1464" s="11" t="s">
        <v>3727</v>
      </c>
      <c r="H1464" s="12">
        <v>2.4469999999999999E-2</v>
      </c>
      <c r="I1464" s="8">
        <v>4033878417348</v>
      </c>
      <c r="J1464" s="8" t="s">
        <v>3282</v>
      </c>
      <c r="K1464" s="8" t="s">
        <v>2831</v>
      </c>
    </row>
    <row r="1465" spans="1:11" ht="15" customHeight="1" x14ac:dyDescent="0.25">
      <c r="A1465" s="8">
        <v>1293160015</v>
      </c>
      <c r="B1465" s="9" t="s">
        <v>2588</v>
      </c>
      <c r="C1465" s="8" t="s">
        <v>2568</v>
      </c>
      <c r="D1465" s="8">
        <v>20</v>
      </c>
      <c r="E1465" s="9" t="s">
        <v>3686</v>
      </c>
      <c r="F1465" s="10" t="s">
        <v>1042</v>
      </c>
      <c r="G1465" s="11" t="s">
        <v>3727</v>
      </c>
      <c r="H1465" s="12">
        <v>2.5010000000000001E-2</v>
      </c>
      <c r="I1465" s="8">
        <v>4033878417355</v>
      </c>
      <c r="J1465" s="8" t="s">
        <v>3282</v>
      </c>
      <c r="K1465" s="8" t="s">
        <v>2831</v>
      </c>
    </row>
    <row r="1466" spans="1:11" ht="15" customHeight="1" x14ac:dyDescent="0.25">
      <c r="A1466" s="8">
        <v>1293160030</v>
      </c>
      <c r="B1466" s="9" t="s">
        <v>2588</v>
      </c>
      <c r="C1466" s="8" t="s">
        <v>2571</v>
      </c>
      <c r="D1466" s="8">
        <v>20</v>
      </c>
      <c r="E1466" s="9" t="s">
        <v>3686</v>
      </c>
      <c r="F1466" s="10" t="s">
        <v>1043</v>
      </c>
      <c r="G1466" s="11" t="s">
        <v>3728</v>
      </c>
      <c r="H1466" s="12">
        <v>1.025E-2</v>
      </c>
      <c r="I1466" s="8">
        <v>4033878417362</v>
      </c>
      <c r="J1466" s="8" t="s">
        <v>3282</v>
      </c>
      <c r="K1466" s="8" t="s">
        <v>2831</v>
      </c>
    </row>
    <row r="1467" spans="1:11" ht="15" customHeight="1" x14ac:dyDescent="0.25">
      <c r="A1467" s="8">
        <v>1293160031</v>
      </c>
      <c r="B1467" s="9" t="s">
        <v>2588</v>
      </c>
      <c r="C1467" s="8" t="s">
        <v>2571</v>
      </c>
      <c r="D1467" s="8">
        <v>20</v>
      </c>
      <c r="E1467" s="9" t="s">
        <v>3686</v>
      </c>
      <c r="F1467" s="10" t="s">
        <v>1043</v>
      </c>
      <c r="G1467" s="11" t="s">
        <v>3728</v>
      </c>
      <c r="H1467" s="12">
        <v>1.0500000000000001E-2</v>
      </c>
      <c r="I1467" s="8">
        <v>4033878417379</v>
      </c>
      <c r="J1467" s="8" t="s">
        <v>3282</v>
      </c>
      <c r="K1467" s="8" t="s">
        <v>2831</v>
      </c>
    </row>
    <row r="1468" spans="1:11" ht="15" customHeight="1" x14ac:dyDescent="0.25">
      <c r="A1468" s="8">
        <v>1293160050</v>
      </c>
      <c r="B1468" s="9" t="s">
        <v>2588</v>
      </c>
      <c r="C1468" s="8" t="s">
        <v>2571</v>
      </c>
      <c r="D1468" s="8">
        <v>20</v>
      </c>
      <c r="E1468" s="9">
        <v>1.06</v>
      </c>
      <c r="F1468" s="10" t="s">
        <v>1044</v>
      </c>
      <c r="G1468" s="11" t="s">
        <v>3729</v>
      </c>
      <c r="H1468" s="12">
        <v>1.0460000000000001E-2</v>
      </c>
      <c r="I1468" s="8">
        <v>4033878417386</v>
      </c>
      <c r="J1468" s="8" t="s">
        <v>3282</v>
      </c>
      <c r="K1468" s="8" t="s">
        <v>2831</v>
      </c>
    </row>
    <row r="1469" spans="1:11" ht="15" customHeight="1" x14ac:dyDescent="0.25">
      <c r="A1469" s="8">
        <v>1293160051</v>
      </c>
      <c r="B1469" s="9" t="s">
        <v>2588</v>
      </c>
      <c r="C1469" s="8" t="s">
        <v>2571</v>
      </c>
      <c r="D1469" s="8">
        <v>20</v>
      </c>
      <c r="E1469" s="9" t="s">
        <v>3686</v>
      </c>
      <c r="F1469" s="10" t="s">
        <v>1045</v>
      </c>
      <c r="G1469" s="11" t="s">
        <v>3730</v>
      </c>
      <c r="H1469" s="12">
        <v>1.0710000000000001E-2</v>
      </c>
      <c r="I1469" s="8">
        <v>4033878417393</v>
      </c>
      <c r="J1469" s="8" t="s">
        <v>3282</v>
      </c>
      <c r="K1469" s="8" t="s">
        <v>2831</v>
      </c>
    </row>
    <row r="1470" spans="1:11" ht="15" customHeight="1" x14ac:dyDescent="0.25">
      <c r="A1470" s="8">
        <v>1293160060</v>
      </c>
      <c r="B1470" s="9" t="s">
        <v>2588</v>
      </c>
      <c r="C1470" s="8" t="s">
        <v>2571</v>
      </c>
      <c r="D1470" s="8">
        <v>20</v>
      </c>
      <c r="E1470" s="9" t="s">
        <v>3686</v>
      </c>
      <c r="F1470" s="10" t="s">
        <v>1046</v>
      </c>
      <c r="G1470" s="11" t="s">
        <v>3731</v>
      </c>
      <c r="H1470" s="12">
        <v>2.547E-2</v>
      </c>
      <c r="I1470" s="8">
        <v>4033878417409</v>
      </c>
      <c r="J1470" s="8" t="s">
        <v>3282</v>
      </c>
      <c r="K1470" s="8" t="s">
        <v>2831</v>
      </c>
    </row>
    <row r="1471" spans="1:11" ht="15" customHeight="1" x14ac:dyDescent="0.25">
      <c r="A1471" s="8">
        <v>1293160061</v>
      </c>
      <c r="B1471" s="9" t="s">
        <v>2588</v>
      </c>
      <c r="C1471" s="8" t="s">
        <v>2571</v>
      </c>
      <c r="D1471" s="8">
        <v>20</v>
      </c>
      <c r="E1471" s="9" t="s">
        <v>3686</v>
      </c>
      <c r="F1471" s="10" t="s">
        <v>1046</v>
      </c>
      <c r="G1471" s="11" t="s">
        <v>3731</v>
      </c>
      <c r="H1471" s="12">
        <v>2.6009999999999998E-2</v>
      </c>
      <c r="I1471" s="8">
        <v>4033878417416</v>
      </c>
      <c r="J1471" s="8" t="s">
        <v>3282</v>
      </c>
      <c r="K1471" s="8" t="s">
        <v>2831</v>
      </c>
    </row>
    <row r="1472" spans="1:11" ht="15" customHeight="1" x14ac:dyDescent="0.25">
      <c r="A1472" s="8">
        <v>1293160114</v>
      </c>
      <c r="B1472" s="9" t="s">
        <v>2588</v>
      </c>
      <c r="C1472" s="8" t="s">
        <v>2568</v>
      </c>
      <c r="D1472" s="8">
        <v>20</v>
      </c>
      <c r="E1472" s="9">
        <v>1.56</v>
      </c>
      <c r="F1472" s="10" t="s">
        <v>1047</v>
      </c>
      <c r="G1472" s="11" t="s">
        <v>3732</v>
      </c>
      <c r="H1472" s="12">
        <v>2.477E-2</v>
      </c>
      <c r="I1472" s="8">
        <v>4033878417423</v>
      </c>
      <c r="J1472" s="8" t="s">
        <v>3282</v>
      </c>
      <c r="K1472" s="8" t="s">
        <v>2831</v>
      </c>
    </row>
    <row r="1473" spans="1:11" ht="15" customHeight="1" x14ac:dyDescent="0.25">
      <c r="A1473" s="8">
        <v>1293160115</v>
      </c>
      <c r="B1473" s="9" t="s">
        <v>2588</v>
      </c>
      <c r="C1473" s="8" t="s">
        <v>2568</v>
      </c>
      <c r="D1473" s="8">
        <v>20</v>
      </c>
      <c r="E1473" s="9">
        <v>1.64</v>
      </c>
      <c r="F1473" s="10" t="s">
        <v>1047</v>
      </c>
      <c r="G1473" s="11" t="s">
        <v>3732</v>
      </c>
      <c r="H1473" s="12">
        <v>2.5309999999999999E-2</v>
      </c>
      <c r="I1473" s="8">
        <v>4033878417430</v>
      </c>
      <c r="J1473" s="8" t="s">
        <v>3282</v>
      </c>
      <c r="K1473" s="8" t="s">
        <v>2831</v>
      </c>
    </row>
    <row r="1474" spans="1:11" ht="15" customHeight="1" x14ac:dyDescent="0.25">
      <c r="A1474" s="8">
        <v>1293160130</v>
      </c>
      <c r="B1474" s="9" t="s">
        <v>2588</v>
      </c>
      <c r="C1474" s="8" t="s">
        <v>2571</v>
      </c>
      <c r="D1474" s="8">
        <v>20</v>
      </c>
      <c r="E1474" s="9" t="s">
        <v>3686</v>
      </c>
      <c r="F1474" s="10" t="s">
        <v>1048</v>
      </c>
      <c r="G1474" s="11" t="s">
        <v>3733</v>
      </c>
      <c r="H1474" s="12">
        <v>1.0410000000000001E-2</v>
      </c>
      <c r="I1474" s="8">
        <v>4033878417447</v>
      </c>
      <c r="J1474" s="8" t="s">
        <v>3282</v>
      </c>
      <c r="K1474" s="8" t="s">
        <v>2831</v>
      </c>
    </row>
    <row r="1475" spans="1:11" ht="15" customHeight="1" x14ac:dyDescent="0.25">
      <c r="A1475" s="8">
        <v>1293160131</v>
      </c>
      <c r="B1475" s="9" t="s">
        <v>2588</v>
      </c>
      <c r="C1475" s="8" t="s">
        <v>2571</v>
      </c>
      <c r="D1475" s="8">
        <v>20</v>
      </c>
      <c r="E1475" s="9" t="s">
        <v>3686</v>
      </c>
      <c r="F1475" s="10" t="s">
        <v>1048</v>
      </c>
      <c r="G1475" s="11" t="s">
        <v>3733</v>
      </c>
      <c r="H1475" s="12">
        <v>4.3499999999999997E-2</v>
      </c>
      <c r="I1475" s="8">
        <v>4033878417454</v>
      </c>
      <c r="J1475" s="8" t="s">
        <v>3282</v>
      </c>
      <c r="K1475" s="8" t="s">
        <v>2831</v>
      </c>
    </row>
    <row r="1476" spans="1:11" ht="15" customHeight="1" x14ac:dyDescent="0.25">
      <c r="A1476" s="8">
        <v>1293160150</v>
      </c>
      <c r="B1476" s="9" t="s">
        <v>2588</v>
      </c>
      <c r="C1476" s="8" t="s">
        <v>2571</v>
      </c>
      <c r="D1476" s="8">
        <v>20</v>
      </c>
      <c r="E1476" s="9">
        <v>1.06</v>
      </c>
      <c r="F1476" s="10" t="s">
        <v>1049</v>
      </c>
      <c r="G1476" s="11" t="s">
        <v>3734</v>
      </c>
      <c r="H1476" s="12">
        <v>9.5399999999999999E-3</v>
      </c>
      <c r="I1476" s="8">
        <v>4033878417461</v>
      </c>
      <c r="J1476" s="8" t="s">
        <v>3282</v>
      </c>
      <c r="K1476" s="8" t="s">
        <v>2831</v>
      </c>
    </row>
    <row r="1477" spans="1:11" ht="15" customHeight="1" x14ac:dyDescent="0.25">
      <c r="A1477" s="8">
        <v>1293160151</v>
      </c>
      <c r="B1477" s="9" t="s">
        <v>2588</v>
      </c>
      <c r="C1477" s="8" t="s">
        <v>2571</v>
      </c>
      <c r="D1477" s="8">
        <v>20</v>
      </c>
      <c r="E1477" s="9">
        <v>1.1100000000000001</v>
      </c>
      <c r="F1477" s="10" t="s">
        <v>1050</v>
      </c>
      <c r="G1477" s="11" t="s">
        <v>1050</v>
      </c>
      <c r="H1477" s="12">
        <v>9.7900000000000001E-3</v>
      </c>
      <c r="I1477" s="8">
        <v>4033878417478</v>
      </c>
      <c r="J1477" s="8" t="s">
        <v>3282</v>
      </c>
      <c r="K1477" s="8" t="s">
        <v>2831</v>
      </c>
    </row>
    <row r="1478" spans="1:11" ht="15" customHeight="1" x14ac:dyDescent="0.25">
      <c r="A1478" s="8">
        <v>1293160160</v>
      </c>
      <c r="B1478" s="9" t="s">
        <v>2588</v>
      </c>
      <c r="C1478" s="8" t="s">
        <v>2568</v>
      </c>
      <c r="D1478" s="8">
        <v>20</v>
      </c>
      <c r="E1478" s="9" t="s">
        <v>3686</v>
      </c>
      <c r="F1478" s="10" t="s">
        <v>1051</v>
      </c>
      <c r="G1478" s="11" t="s">
        <v>3735</v>
      </c>
      <c r="H1478" s="12">
        <v>2.5940000000000001E-2</v>
      </c>
      <c r="I1478" s="8">
        <v>4033878417485</v>
      </c>
      <c r="J1478" s="8" t="s">
        <v>3282</v>
      </c>
      <c r="K1478" s="8" t="s">
        <v>2831</v>
      </c>
    </row>
    <row r="1479" spans="1:11" ht="15" customHeight="1" x14ac:dyDescent="0.25">
      <c r="A1479" s="8">
        <v>1293160161</v>
      </c>
      <c r="B1479" s="9" t="s">
        <v>2588</v>
      </c>
      <c r="C1479" s="8" t="s">
        <v>2568</v>
      </c>
      <c r="D1479" s="8">
        <v>20</v>
      </c>
      <c r="E1479" s="9" t="s">
        <v>3686</v>
      </c>
      <c r="F1479" s="10" t="s">
        <v>1051</v>
      </c>
      <c r="G1479" s="11" t="s">
        <v>3735</v>
      </c>
      <c r="H1479" s="12">
        <v>2.648E-2</v>
      </c>
      <c r="I1479" s="8">
        <v>4033878417492</v>
      </c>
      <c r="J1479" s="8" t="s">
        <v>3282</v>
      </c>
      <c r="K1479" s="8" t="s">
        <v>2831</v>
      </c>
    </row>
    <row r="1480" spans="1:11" ht="15" customHeight="1" x14ac:dyDescent="0.25">
      <c r="A1480" s="8">
        <v>1293200030</v>
      </c>
      <c r="B1480" s="9" t="s">
        <v>2588</v>
      </c>
      <c r="C1480" s="8" t="s">
        <v>2571</v>
      </c>
      <c r="D1480" s="8">
        <v>20</v>
      </c>
      <c r="E1480" s="9" t="s">
        <v>3686</v>
      </c>
      <c r="F1480" s="10" t="s">
        <v>1052</v>
      </c>
      <c r="G1480" s="11" t="s">
        <v>3736</v>
      </c>
      <c r="H1480" s="12">
        <v>1.856E-2</v>
      </c>
      <c r="I1480" s="8">
        <v>4033878417508</v>
      </c>
      <c r="J1480" s="8" t="s">
        <v>3282</v>
      </c>
      <c r="K1480" s="8" t="s">
        <v>2831</v>
      </c>
    </row>
    <row r="1481" spans="1:11" ht="15" customHeight="1" x14ac:dyDescent="0.25">
      <c r="A1481" s="8">
        <v>1293200031</v>
      </c>
      <c r="B1481" s="9" t="s">
        <v>2588</v>
      </c>
      <c r="C1481" s="8" t="s">
        <v>2571</v>
      </c>
      <c r="D1481" s="8">
        <v>20</v>
      </c>
      <c r="E1481" s="9" t="s">
        <v>3686</v>
      </c>
      <c r="F1481" s="10" t="s">
        <v>1052</v>
      </c>
      <c r="G1481" s="11" t="s">
        <v>3736</v>
      </c>
      <c r="H1481" s="12">
        <v>1.924E-2</v>
      </c>
      <c r="I1481" s="8">
        <v>4033878417515</v>
      </c>
      <c r="J1481" s="8" t="s">
        <v>3282</v>
      </c>
      <c r="K1481" s="8" t="s">
        <v>2831</v>
      </c>
    </row>
    <row r="1482" spans="1:11" ht="15" customHeight="1" x14ac:dyDescent="0.25">
      <c r="A1482" s="8">
        <v>1293200050</v>
      </c>
      <c r="B1482" s="9" t="s">
        <v>2588</v>
      </c>
      <c r="C1482" s="8" t="s">
        <v>2571</v>
      </c>
      <c r="D1482" s="8">
        <v>20</v>
      </c>
      <c r="E1482" s="9">
        <v>1.36</v>
      </c>
      <c r="F1482" s="10" t="s">
        <v>1053</v>
      </c>
      <c r="G1482" s="11" t="s">
        <v>3737</v>
      </c>
      <c r="H1482" s="12">
        <v>1.7670000000000002E-2</v>
      </c>
      <c r="I1482" s="8">
        <v>4033878417522</v>
      </c>
      <c r="J1482" s="8" t="s">
        <v>3282</v>
      </c>
      <c r="K1482" s="8" t="s">
        <v>2831</v>
      </c>
    </row>
    <row r="1483" spans="1:11" ht="15" customHeight="1" x14ac:dyDescent="0.25">
      <c r="A1483" s="8">
        <v>1293200051</v>
      </c>
      <c r="B1483" s="9" t="s">
        <v>2588</v>
      </c>
      <c r="C1483" s="8" t="s">
        <v>2571</v>
      </c>
      <c r="D1483" s="8">
        <v>20</v>
      </c>
      <c r="E1483" s="9" t="s">
        <v>3686</v>
      </c>
      <c r="F1483" s="10" t="s">
        <v>1054</v>
      </c>
      <c r="G1483" s="11" t="s">
        <v>3738</v>
      </c>
      <c r="H1483" s="12">
        <v>1.8339999999999999E-2</v>
      </c>
      <c r="I1483" s="8">
        <v>4033878417539</v>
      </c>
      <c r="J1483" s="8" t="s">
        <v>3282</v>
      </c>
      <c r="K1483" s="8" t="s">
        <v>2831</v>
      </c>
    </row>
    <row r="1484" spans="1:11" ht="15" customHeight="1" x14ac:dyDescent="0.25">
      <c r="A1484" s="8">
        <v>1293200130</v>
      </c>
      <c r="B1484" s="9" t="s">
        <v>2588</v>
      </c>
      <c r="C1484" s="8" t="s">
        <v>2571</v>
      </c>
      <c r="D1484" s="8">
        <v>20</v>
      </c>
      <c r="E1484" s="9" t="s">
        <v>3686</v>
      </c>
      <c r="F1484" s="10" t="s">
        <v>1055</v>
      </c>
      <c r="G1484" s="11" t="s">
        <v>3739</v>
      </c>
      <c r="H1484" s="12">
        <v>1.8780000000000002E-2</v>
      </c>
      <c r="I1484" s="8">
        <v>4033878417546</v>
      </c>
      <c r="J1484" s="8" t="s">
        <v>3282</v>
      </c>
      <c r="K1484" s="8" t="s">
        <v>2831</v>
      </c>
    </row>
    <row r="1485" spans="1:11" ht="15" customHeight="1" x14ac:dyDescent="0.25">
      <c r="A1485" s="8">
        <v>1293200131</v>
      </c>
      <c r="B1485" s="9" t="s">
        <v>2588</v>
      </c>
      <c r="C1485" s="8" t="s">
        <v>2571</v>
      </c>
      <c r="D1485" s="8">
        <v>20</v>
      </c>
      <c r="E1485" s="9" t="s">
        <v>3686</v>
      </c>
      <c r="F1485" s="10" t="s">
        <v>1055</v>
      </c>
      <c r="G1485" s="11" t="s">
        <v>3739</v>
      </c>
      <c r="H1485" s="12">
        <v>1.9449999999999999E-2</v>
      </c>
      <c r="I1485" s="8">
        <v>4033878417553</v>
      </c>
      <c r="J1485" s="8" t="s">
        <v>3282</v>
      </c>
      <c r="K1485" s="8" t="s">
        <v>2831</v>
      </c>
    </row>
    <row r="1486" spans="1:11" ht="15" customHeight="1" x14ac:dyDescent="0.25">
      <c r="A1486" s="8">
        <v>1293200150</v>
      </c>
      <c r="B1486" s="9" t="s">
        <v>2588</v>
      </c>
      <c r="C1486" s="8" t="s">
        <v>2571</v>
      </c>
      <c r="D1486" s="8">
        <v>20</v>
      </c>
      <c r="E1486" s="9">
        <v>1.36</v>
      </c>
      <c r="F1486" s="10" t="s">
        <v>1056</v>
      </c>
      <c r="G1486" s="11" t="s">
        <v>3740</v>
      </c>
      <c r="H1486" s="12">
        <v>1.9310000000000001E-2</v>
      </c>
      <c r="I1486" s="8">
        <v>4033878417560</v>
      </c>
      <c r="J1486" s="8" t="s">
        <v>3282</v>
      </c>
      <c r="K1486" s="8" t="s">
        <v>2831</v>
      </c>
    </row>
    <row r="1487" spans="1:11" ht="15" customHeight="1" x14ac:dyDescent="0.25">
      <c r="A1487" s="8">
        <v>1293200151</v>
      </c>
      <c r="B1487" s="9" t="s">
        <v>2588</v>
      </c>
      <c r="C1487" s="8" t="s">
        <v>2571</v>
      </c>
      <c r="D1487" s="8">
        <v>20</v>
      </c>
      <c r="E1487" s="9">
        <v>1.41</v>
      </c>
      <c r="F1487" s="10" t="s">
        <v>1057</v>
      </c>
      <c r="G1487" s="11" t="s">
        <v>1057</v>
      </c>
      <c r="H1487" s="12">
        <v>1.8579999999999999E-2</v>
      </c>
      <c r="I1487" s="8">
        <v>4033878417577</v>
      </c>
      <c r="J1487" s="8" t="s">
        <v>3282</v>
      </c>
      <c r="K1487" s="8" t="s">
        <v>2831</v>
      </c>
    </row>
    <row r="1488" spans="1:11" ht="15" customHeight="1" x14ac:dyDescent="0.25">
      <c r="A1488" s="8">
        <v>1293210014</v>
      </c>
      <c r="B1488" s="9" t="s">
        <v>2588</v>
      </c>
      <c r="C1488" s="8" t="s">
        <v>2573</v>
      </c>
      <c r="D1488" s="8">
        <v>20</v>
      </c>
      <c r="E1488" s="9" t="s">
        <v>3686</v>
      </c>
      <c r="F1488" s="10" t="s">
        <v>1058</v>
      </c>
      <c r="G1488" s="11" t="s">
        <v>3741</v>
      </c>
      <c r="H1488" s="12">
        <v>4.1099999999999998E-2</v>
      </c>
      <c r="I1488" s="8">
        <v>4033878417584</v>
      </c>
      <c r="J1488" s="8" t="s">
        <v>3282</v>
      </c>
      <c r="K1488" s="8" t="s">
        <v>2831</v>
      </c>
    </row>
    <row r="1489" spans="1:11" ht="15" customHeight="1" x14ac:dyDescent="0.25">
      <c r="A1489" s="8">
        <v>1293210015</v>
      </c>
      <c r="B1489" s="9" t="s">
        <v>2588</v>
      </c>
      <c r="C1489" s="8" t="s">
        <v>2573</v>
      </c>
      <c r="D1489" s="8">
        <v>20</v>
      </c>
      <c r="E1489" s="9" t="s">
        <v>3686</v>
      </c>
      <c r="F1489" s="10" t="s">
        <v>1058</v>
      </c>
      <c r="G1489" s="11" t="s">
        <v>3741</v>
      </c>
      <c r="H1489" s="12">
        <v>4.1930000000000002E-2</v>
      </c>
      <c r="I1489" s="8">
        <v>4033878417591</v>
      </c>
      <c r="J1489" s="8" t="s">
        <v>3282</v>
      </c>
      <c r="K1489" s="8" t="s">
        <v>2831</v>
      </c>
    </row>
    <row r="1490" spans="1:11" ht="15" customHeight="1" x14ac:dyDescent="0.25">
      <c r="A1490" s="8">
        <v>1293210060</v>
      </c>
      <c r="B1490" s="9" t="s">
        <v>2588</v>
      </c>
      <c r="C1490" s="8" t="s">
        <v>2573</v>
      </c>
      <c r="D1490" s="8">
        <v>20</v>
      </c>
      <c r="E1490" s="9" t="s">
        <v>3686</v>
      </c>
      <c r="F1490" s="10" t="s">
        <v>1059</v>
      </c>
      <c r="G1490" s="11" t="s">
        <v>3742</v>
      </c>
      <c r="H1490" s="12">
        <v>4.2709999999999998E-2</v>
      </c>
      <c r="I1490" s="8">
        <v>4033878417607</v>
      </c>
      <c r="J1490" s="8" t="s">
        <v>3282</v>
      </c>
      <c r="K1490" s="8" t="s">
        <v>2831</v>
      </c>
    </row>
    <row r="1491" spans="1:11" ht="15" customHeight="1" x14ac:dyDescent="0.25">
      <c r="A1491" s="8">
        <v>1293210061</v>
      </c>
      <c r="B1491" s="9" t="s">
        <v>2588</v>
      </c>
      <c r="C1491" s="8" t="s">
        <v>2573</v>
      </c>
      <c r="D1491" s="8">
        <v>20</v>
      </c>
      <c r="E1491" s="9" t="s">
        <v>3686</v>
      </c>
      <c r="F1491" s="10" t="s">
        <v>1059</v>
      </c>
      <c r="G1491" s="11" t="s">
        <v>3742</v>
      </c>
      <c r="H1491" s="12">
        <v>4.3540000000000002E-2</v>
      </c>
      <c r="I1491" s="8">
        <v>4033878417614</v>
      </c>
      <c r="J1491" s="8" t="s">
        <v>3282</v>
      </c>
      <c r="K1491" s="8" t="s">
        <v>2831</v>
      </c>
    </row>
    <row r="1492" spans="1:11" ht="15" customHeight="1" x14ac:dyDescent="0.25">
      <c r="A1492" s="8">
        <v>1293210114</v>
      </c>
      <c r="B1492" s="9" t="s">
        <v>2588</v>
      </c>
      <c r="C1492" s="8" t="s">
        <v>2573</v>
      </c>
      <c r="D1492" s="8">
        <v>20</v>
      </c>
      <c r="E1492" s="9">
        <v>2.93</v>
      </c>
      <c r="F1492" s="10" t="s">
        <v>1060</v>
      </c>
      <c r="G1492" s="11" t="s">
        <v>3743</v>
      </c>
      <c r="H1492" s="12">
        <v>4.0620000000000003E-2</v>
      </c>
      <c r="I1492" s="8">
        <v>4033878417621</v>
      </c>
      <c r="J1492" s="8" t="s">
        <v>3282</v>
      </c>
      <c r="K1492" s="8" t="s">
        <v>2831</v>
      </c>
    </row>
    <row r="1493" spans="1:11" ht="15" customHeight="1" x14ac:dyDescent="0.25">
      <c r="A1493" s="8">
        <v>1293210115</v>
      </c>
      <c r="B1493" s="9" t="s">
        <v>2588</v>
      </c>
      <c r="C1493" s="8" t="s">
        <v>2573</v>
      </c>
      <c r="D1493" s="8">
        <v>20</v>
      </c>
      <c r="E1493" s="9">
        <v>2.98</v>
      </c>
      <c r="F1493" s="10" t="s">
        <v>1060</v>
      </c>
      <c r="G1493" s="11" t="s">
        <v>3743</v>
      </c>
      <c r="H1493" s="12">
        <v>4.1450000000000001E-2</v>
      </c>
      <c r="I1493" s="8">
        <v>4033878417638</v>
      </c>
      <c r="J1493" s="8" t="s">
        <v>3282</v>
      </c>
      <c r="K1493" s="8" t="s">
        <v>2831</v>
      </c>
    </row>
    <row r="1494" spans="1:11" ht="15" customHeight="1" x14ac:dyDescent="0.25">
      <c r="A1494" s="8">
        <v>1293210160</v>
      </c>
      <c r="B1494" s="9" t="s">
        <v>2588</v>
      </c>
      <c r="C1494" s="8" t="s">
        <v>2573</v>
      </c>
      <c r="D1494" s="8">
        <v>20</v>
      </c>
      <c r="E1494" s="9">
        <v>3.48</v>
      </c>
      <c r="F1494" s="10" t="s">
        <v>1061</v>
      </c>
      <c r="G1494" s="11" t="s">
        <v>3744</v>
      </c>
      <c r="H1494" s="12">
        <v>4.2299999999999997E-2</v>
      </c>
      <c r="I1494" s="8">
        <v>4033878417645</v>
      </c>
      <c r="J1494" s="8" t="s">
        <v>3282</v>
      </c>
      <c r="K1494" s="8" t="s">
        <v>2831</v>
      </c>
    </row>
    <row r="1495" spans="1:11" ht="15" customHeight="1" x14ac:dyDescent="0.25">
      <c r="A1495" s="8">
        <v>1293210161</v>
      </c>
      <c r="B1495" s="9" t="s">
        <v>2588</v>
      </c>
      <c r="C1495" s="8" t="s">
        <v>2573</v>
      </c>
      <c r="D1495" s="8">
        <v>20</v>
      </c>
      <c r="E1495" s="9">
        <v>3.58</v>
      </c>
      <c r="F1495" s="10" t="s">
        <v>1061</v>
      </c>
      <c r="G1495" s="11" t="s">
        <v>3744</v>
      </c>
      <c r="H1495" s="12">
        <v>4.3130000000000002E-2</v>
      </c>
      <c r="I1495" s="8">
        <v>4033878417652</v>
      </c>
      <c r="J1495" s="8" t="s">
        <v>3282</v>
      </c>
      <c r="K1495" s="8" t="s">
        <v>2831</v>
      </c>
    </row>
    <row r="1496" spans="1:11" ht="15" customHeight="1" x14ac:dyDescent="0.25">
      <c r="A1496" s="8">
        <v>1293250030</v>
      </c>
      <c r="B1496" s="9" t="s">
        <v>2588</v>
      </c>
      <c r="C1496" s="8" t="s">
        <v>2573</v>
      </c>
      <c r="D1496" s="8">
        <v>20</v>
      </c>
      <c r="E1496" s="9" t="s">
        <v>3686</v>
      </c>
      <c r="F1496" s="10" t="s">
        <v>3745</v>
      </c>
      <c r="G1496" s="11" t="s">
        <v>3746</v>
      </c>
      <c r="H1496" s="12">
        <v>4.2999999999999997E-2</v>
      </c>
      <c r="I1496" s="8">
        <v>4033878417669</v>
      </c>
      <c r="J1496" s="8" t="s">
        <v>3282</v>
      </c>
      <c r="K1496" s="8" t="s">
        <v>2831</v>
      </c>
    </row>
    <row r="1497" spans="1:11" ht="15" customHeight="1" x14ac:dyDescent="0.25">
      <c r="A1497" s="8">
        <v>1293250031</v>
      </c>
      <c r="B1497" s="9" t="s">
        <v>2588</v>
      </c>
      <c r="C1497" s="8" t="s">
        <v>2573</v>
      </c>
      <c r="D1497" s="8">
        <v>20</v>
      </c>
      <c r="E1497" s="9">
        <v>3.42</v>
      </c>
      <c r="F1497" s="10" t="s">
        <v>3747</v>
      </c>
      <c r="G1497" s="11" t="s">
        <v>3746</v>
      </c>
      <c r="H1497" s="12">
        <v>4.3499999999999997E-2</v>
      </c>
      <c r="I1497" s="8">
        <v>4033878417676</v>
      </c>
      <c r="J1497" s="8" t="s">
        <v>3282</v>
      </c>
      <c r="K1497" s="8" t="e">
        <v>#N/A</v>
      </c>
    </row>
    <row r="1498" spans="1:11" ht="15" customHeight="1" x14ac:dyDescent="0.25">
      <c r="A1498" s="8">
        <v>1293250050</v>
      </c>
      <c r="B1498" s="9" t="s">
        <v>2588</v>
      </c>
      <c r="C1498" s="8" t="s">
        <v>2573</v>
      </c>
      <c r="D1498" s="8">
        <v>20</v>
      </c>
      <c r="E1498" s="9" t="s">
        <v>3686</v>
      </c>
      <c r="F1498" s="10" t="s">
        <v>1062</v>
      </c>
      <c r="G1498" s="11" t="s">
        <v>3748</v>
      </c>
      <c r="H1498" s="12">
        <v>3.9609999999999999E-2</v>
      </c>
      <c r="I1498" s="8">
        <v>4033878417683</v>
      </c>
      <c r="J1498" s="8" t="s">
        <v>3282</v>
      </c>
      <c r="K1498" s="8" t="s">
        <v>2831</v>
      </c>
    </row>
    <row r="1499" spans="1:11" ht="15" customHeight="1" x14ac:dyDescent="0.25">
      <c r="A1499" s="8">
        <v>1293250051</v>
      </c>
      <c r="B1499" s="9" t="s">
        <v>2588</v>
      </c>
      <c r="C1499" s="8" t="s">
        <v>2573</v>
      </c>
      <c r="D1499" s="8">
        <v>20</v>
      </c>
      <c r="E1499" s="9" t="s">
        <v>3686</v>
      </c>
      <c r="F1499" s="10" t="s">
        <v>1063</v>
      </c>
      <c r="G1499" s="11" t="s">
        <v>3749</v>
      </c>
      <c r="H1499" s="12">
        <v>4.0439999999999997E-2</v>
      </c>
      <c r="I1499" s="8">
        <v>4033878417690</v>
      </c>
      <c r="J1499" s="8" t="s">
        <v>3282</v>
      </c>
      <c r="K1499" s="8" t="s">
        <v>2831</v>
      </c>
    </row>
    <row r="1500" spans="1:11" ht="15" customHeight="1" x14ac:dyDescent="0.25">
      <c r="A1500" s="8">
        <v>1293250130</v>
      </c>
      <c r="B1500" s="9" t="s">
        <v>2588</v>
      </c>
      <c r="C1500" s="8" t="s">
        <v>2573</v>
      </c>
      <c r="D1500" s="8">
        <v>20</v>
      </c>
      <c r="E1500" s="9">
        <v>3.35</v>
      </c>
      <c r="F1500" s="10" t="s">
        <v>1064</v>
      </c>
      <c r="G1500" s="11" t="s">
        <v>3750</v>
      </c>
      <c r="H1500" s="12">
        <v>4.0210000000000003E-2</v>
      </c>
      <c r="I1500" s="8">
        <v>4033878417706</v>
      </c>
      <c r="J1500" s="8" t="s">
        <v>3282</v>
      </c>
      <c r="K1500" s="8" t="s">
        <v>2831</v>
      </c>
    </row>
    <row r="1501" spans="1:11" ht="15" customHeight="1" x14ac:dyDescent="0.25">
      <c r="A1501" s="8">
        <v>1293250131</v>
      </c>
      <c r="B1501" s="9" t="s">
        <v>2588</v>
      </c>
      <c r="C1501" s="8" t="s">
        <v>2573</v>
      </c>
      <c r="D1501" s="8">
        <v>20</v>
      </c>
      <c r="E1501" s="9" t="s">
        <v>3686</v>
      </c>
      <c r="F1501" s="10" t="s">
        <v>1064</v>
      </c>
      <c r="G1501" s="11" t="s">
        <v>3750</v>
      </c>
      <c r="H1501" s="12">
        <v>4.104E-2</v>
      </c>
      <c r="I1501" s="8">
        <v>4033878417713</v>
      </c>
      <c r="J1501" s="8" t="s">
        <v>3282</v>
      </c>
      <c r="K1501" s="8" t="s">
        <v>2831</v>
      </c>
    </row>
    <row r="1502" spans="1:11" ht="15" customHeight="1" x14ac:dyDescent="0.25">
      <c r="A1502" s="8">
        <v>1293250150</v>
      </c>
      <c r="B1502" s="9" t="s">
        <v>2588</v>
      </c>
      <c r="C1502" s="8" t="s">
        <v>2573</v>
      </c>
      <c r="D1502" s="8">
        <v>20</v>
      </c>
      <c r="E1502" s="9">
        <v>2.78</v>
      </c>
      <c r="F1502" s="10" t="s">
        <v>1065</v>
      </c>
      <c r="G1502" s="11" t="s">
        <v>1065</v>
      </c>
      <c r="H1502" s="12">
        <v>3.9469999999999998E-2</v>
      </c>
      <c r="I1502" s="8">
        <v>4033878417720</v>
      </c>
      <c r="J1502" s="8" t="s">
        <v>3282</v>
      </c>
      <c r="K1502" s="8" t="s">
        <v>2831</v>
      </c>
    </row>
    <row r="1503" spans="1:11" ht="15" customHeight="1" x14ac:dyDescent="0.25">
      <c r="A1503" s="8">
        <v>1293250151</v>
      </c>
      <c r="B1503" s="9" t="s">
        <v>2588</v>
      </c>
      <c r="C1503" s="8" t="s">
        <v>2573</v>
      </c>
      <c r="D1503" s="8">
        <v>20</v>
      </c>
      <c r="E1503" s="9">
        <v>2.83</v>
      </c>
      <c r="F1503" s="10" t="s">
        <v>1065</v>
      </c>
      <c r="G1503" s="11" t="s">
        <v>1065</v>
      </c>
      <c r="H1503" s="12">
        <v>4.0300000000000002E-2</v>
      </c>
      <c r="I1503" s="8">
        <v>4033878417737</v>
      </c>
      <c r="J1503" s="8" t="s">
        <v>3282</v>
      </c>
      <c r="K1503" s="8" t="s">
        <v>2831</v>
      </c>
    </row>
    <row r="1504" spans="1:11" ht="15" customHeight="1" x14ac:dyDescent="0.25">
      <c r="A1504" s="8">
        <v>1293340070</v>
      </c>
      <c r="B1504" s="9" t="s">
        <v>2588</v>
      </c>
      <c r="C1504" s="8" t="s">
        <v>2573</v>
      </c>
      <c r="D1504" s="8">
        <v>21</v>
      </c>
      <c r="E1504" s="9" t="s">
        <v>3686</v>
      </c>
      <c r="F1504" s="10" t="s">
        <v>1066</v>
      </c>
      <c r="G1504" s="11" t="s">
        <v>3751</v>
      </c>
      <c r="H1504" s="12">
        <v>4.0710000000000003E-2</v>
      </c>
      <c r="I1504" s="8">
        <v>4033878417744</v>
      </c>
      <c r="J1504" s="8" t="s">
        <v>3282</v>
      </c>
      <c r="K1504" s="8" t="s">
        <v>2831</v>
      </c>
    </row>
    <row r="1505" spans="1:11" ht="15" customHeight="1" x14ac:dyDescent="0.25">
      <c r="A1505" s="8">
        <v>1293340071</v>
      </c>
      <c r="B1505" s="9" t="s">
        <v>2588</v>
      </c>
      <c r="C1505" s="8" t="s">
        <v>2573</v>
      </c>
      <c r="D1505" s="8">
        <v>21</v>
      </c>
      <c r="E1505" s="9" t="s">
        <v>3686</v>
      </c>
      <c r="F1505" s="10" t="s">
        <v>1066</v>
      </c>
      <c r="G1505" s="11" t="s">
        <v>3751</v>
      </c>
      <c r="H1505" s="12">
        <v>4.1540000000000001E-2</v>
      </c>
      <c r="I1505" s="8">
        <v>4033878417751</v>
      </c>
      <c r="J1505" s="8" t="s">
        <v>3282</v>
      </c>
      <c r="K1505" s="8" t="s">
        <v>2831</v>
      </c>
    </row>
    <row r="1506" spans="1:11" ht="15" customHeight="1" x14ac:dyDescent="0.25">
      <c r="A1506" s="8">
        <v>1293340170</v>
      </c>
      <c r="B1506" s="9" t="s">
        <v>2588</v>
      </c>
      <c r="C1506" s="8" t="s">
        <v>2573</v>
      </c>
      <c r="D1506" s="8">
        <v>21</v>
      </c>
      <c r="E1506" s="9">
        <v>2.84</v>
      </c>
      <c r="F1506" s="10" t="s">
        <v>1067</v>
      </c>
      <c r="G1506" s="11" t="s">
        <v>3752</v>
      </c>
      <c r="H1506" s="12">
        <v>4.0489999999999998E-2</v>
      </c>
      <c r="I1506" s="8">
        <v>4033878417768</v>
      </c>
      <c r="J1506" s="8" t="s">
        <v>3282</v>
      </c>
      <c r="K1506" s="8" t="s">
        <v>2831</v>
      </c>
    </row>
    <row r="1507" spans="1:11" ht="15" customHeight="1" x14ac:dyDescent="0.25">
      <c r="A1507" s="8">
        <v>1293340171</v>
      </c>
      <c r="B1507" s="9" t="s">
        <v>2588</v>
      </c>
      <c r="C1507" s="8" t="s">
        <v>2573</v>
      </c>
      <c r="D1507" s="8">
        <v>21</v>
      </c>
      <c r="E1507" s="9">
        <v>2.94</v>
      </c>
      <c r="F1507" s="10" t="s">
        <v>1067</v>
      </c>
      <c r="G1507" s="11" t="s">
        <v>3752</v>
      </c>
      <c r="H1507" s="12">
        <v>4.1320000000000003E-2</v>
      </c>
      <c r="I1507" s="8">
        <v>4033878417775</v>
      </c>
      <c r="J1507" s="8" t="s">
        <v>3282</v>
      </c>
      <c r="K1507" s="8" t="s">
        <v>2831</v>
      </c>
    </row>
    <row r="1508" spans="1:11" ht="15" customHeight="1" x14ac:dyDescent="0.25">
      <c r="A1508" s="8">
        <v>1293380070</v>
      </c>
      <c r="B1508" s="9" t="s">
        <v>2588</v>
      </c>
      <c r="C1508" s="8" t="s">
        <v>2571</v>
      </c>
      <c r="D1508" s="8">
        <v>21</v>
      </c>
      <c r="E1508" s="9" t="s">
        <v>3686</v>
      </c>
      <c r="F1508" s="10" t="s">
        <v>1068</v>
      </c>
      <c r="G1508" s="11" t="s">
        <v>3753</v>
      </c>
      <c r="H1508" s="12">
        <v>1.146E-2</v>
      </c>
      <c r="I1508" s="8">
        <v>4033878417782</v>
      </c>
      <c r="J1508" s="8" t="s">
        <v>3282</v>
      </c>
      <c r="K1508" s="8" t="s">
        <v>2831</v>
      </c>
    </row>
    <row r="1509" spans="1:11" ht="15" customHeight="1" x14ac:dyDescent="0.25">
      <c r="A1509" s="8">
        <v>1293380071</v>
      </c>
      <c r="B1509" s="9" t="s">
        <v>2588</v>
      </c>
      <c r="C1509" s="8" t="s">
        <v>2571</v>
      </c>
      <c r="D1509" s="8">
        <v>21</v>
      </c>
      <c r="E1509" s="9" t="s">
        <v>3686</v>
      </c>
      <c r="F1509" s="10" t="s">
        <v>1068</v>
      </c>
      <c r="G1509" s="11" t="s">
        <v>3753</v>
      </c>
      <c r="H1509" s="12">
        <v>1.171E-2</v>
      </c>
      <c r="I1509" s="8">
        <v>4033878417799</v>
      </c>
      <c r="J1509" s="8" t="s">
        <v>3282</v>
      </c>
      <c r="K1509" s="8" t="s">
        <v>2831</v>
      </c>
    </row>
    <row r="1510" spans="1:11" ht="15" customHeight="1" x14ac:dyDescent="0.25">
      <c r="A1510" s="8">
        <v>1293380170</v>
      </c>
      <c r="B1510" s="9" t="s">
        <v>2588</v>
      </c>
      <c r="C1510" s="8" t="s">
        <v>2571</v>
      </c>
      <c r="D1510" s="8">
        <v>21</v>
      </c>
      <c r="E1510" s="9">
        <v>1.0900000000000001</v>
      </c>
      <c r="F1510" s="10" t="s">
        <v>1069</v>
      </c>
      <c r="G1510" s="11" t="s">
        <v>3754</v>
      </c>
      <c r="H1510" s="12">
        <v>1.154E-2</v>
      </c>
      <c r="I1510" s="8">
        <v>4033878417805</v>
      </c>
      <c r="J1510" s="8" t="s">
        <v>3282</v>
      </c>
      <c r="K1510" s="8" t="s">
        <v>2831</v>
      </c>
    </row>
    <row r="1511" spans="1:11" ht="15" customHeight="1" x14ac:dyDescent="0.25">
      <c r="A1511" s="8">
        <v>1293380171</v>
      </c>
      <c r="B1511" s="9" t="s">
        <v>2588</v>
      </c>
      <c r="C1511" s="8" t="s">
        <v>2571</v>
      </c>
      <c r="D1511" s="8">
        <v>21</v>
      </c>
      <c r="E1511" s="9">
        <v>1.1299999999999999</v>
      </c>
      <c r="F1511" s="10" t="s">
        <v>1069</v>
      </c>
      <c r="G1511" s="11" t="s">
        <v>3754</v>
      </c>
      <c r="H1511" s="12">
        <v>1.179E-2</v>
      </c>
      <c r="I1511" s="8">
        <v>4033878417812</v>
      </c>
      <c r="J1511" s="8" t="s">
        <v>3282</v>
      </c>
      <c r="K1511" s="8" t="s">
        <v>2831</v>
      </c>
    </row>
    <row r="1512" spans="1:11" ht="15" customHeight="1" x14ac:dyDescent="0.25">
      <c r="A1512" s="8">
        <v>1294160030</v>
      </c>
      <c r="B1512" s="9" t="s">
        <v>2588</v>
      </c>
      <c r="C1512" s="8" t="s">
        <v>2571</v>
      </c>
      <c r="D1512" s="8">
        <v>20</v>
      </c>
      <c r="E1512" s="9" t="s">
        <v>3686</v>
      </c>
      <c r="F1512" s="10" t="s">
        <v>1043</v>
      </c>
      <c r="G1512" s="11" t="s">
        <v>3728</v>
      </c>
      <c r="H1512" s="12">
        <v>1.4149999999999999E-2</v>
      </c>
      <c r="I1512" s="8">
        <v>4033878417829</v>
      </c>
      <c r="J1512" s="8" t="s">
        <v>3282</v>
      </c>
      <c r="K1512" s="8" t="s">
        <v>2831</v>
      </c>
    </row>
    <row r="1513" spans="1:11" ht="15" customHeight="1" x14ac:dyDescent="0.25">
      <c r="A1513" s="8">
        <v>1294160031</v>
      </c>
      <c r="B1513" s="9" t="s">
        <v>2588</v>
      </c>
      <c r="C1513" s="8" t="s">
        <v>2571</v>
      </c>
      <c r="D1513" s="8">
        <v>20</v>
      </c>
      <c r="E1513" s="9" t="s">
        <v>3686</v>
      </c>
      <c r="F1513" s="10" t="s">
        <v>1043</v>
      </c>
      <c r="G1513" s="11" t="s">
        <v>3728</v>
      </c>
      <c r="H1513" s="12">
        <v>1.299E-2</v>
      </c>
      <c r="I1513" s="8">
        <v>4033878417836</v>
      </c>
      <c r="J1513" s="8" t="s">
        <v>3282</v>
      </c>
      <c r="K1513" s="8" t="s">
        <v>2831</v>
      </c>
    </row>
    <row r="1514" spans="1:11" ht="15" customHeight="1" x14ac:dyDescent="0.25">
      <c r="A1514" s="8">
        <v>1294160050</v>
      </c>
      <c r="B1514" s="9" t="s">
        <v>2588</v>
      </c>
      <c r="C1514" s="8" t="s">
        <v>2571</v>
      </c>
      <c r="D1514" s="8">
        <v>20</v>
      </c>
      <c r="E1514" s="9" t="s">
        <v>3686</v>
      </c>
      <c r="F1514" s="10" t="s">
        <v>1045</v>
      </c>
      <c r="G1514" s="11" t="s">
        <v>3730</v>
      </c>
      <c r="H1514" s="12">
        <v>1.345E-2</v>
      </c>
      <c r="I1514" s="8">
        <v>4033878417843</v>
      </c>
      <c r="J1514" s="8" t="s">
        <v>3282</v>
      </c>
      <c r="K1514" s="8" t="s">
        <v>2831</v>
      </c>
    </row>
    <row r="1515" spans="1:11" ht="15" customHeight="1" x14ac:dyDescent="0.25">
      <c r="A1515" s="8">
        <v>1294160051</v>
      </c>
      <c r="B1515" s="9" t="s">
        <v>2588</v>
      </c>
      <c r="C1515" s="8" t="s">
        <v>2571</v>
      </c>
      <c r="D1515" s="8">
        <v>20</v>
      </c>
      <c r="E1515" s="9" t="s">
        <v>3686</v>
      </c>
      <c r="F1515" s="10" t="s">
        <v>1045</v>
      </c>
      <c r="G1515" s="11" t="s">
        <v>3730</v>
      </c>
      <c r="H1515" s="12">
        <v>1.3939999999999999E-2</v>
      </c>
      <c r="I1515" s="8">
        <v>4033878417850</v>
      </c>
      <c r="J1515" s="8" t="s">
        <v>3282</v>
      </c>
      <c r="K1515" s="8" t="s">
        <v>2831</v>
      </c>
    </row>
    <row r="1516" spans="1:11" ht="15" customHeight="1" x14ac:dyDescent="0.25">
      <c r="A1516" s="8">
        <v>1294160130</v>
      </c>
      <c r="B1516" s="9" t="s">
        <v>2588</v>
      </c>
      <c r="C1516" s="8" t="s">
        <v>2571</v>
      </c>
      <c r="D1516" s="8">
        <v>20</v>
      </c>
      <c r="E1516" s="9" t="s">
        <v>3686</v>
      </c>
      <c r="F1516" s="10" t="s">
        <v>1048</v>
      </c>
      <c r="G1516" s="11" t="s">
        <v>3733</v>
      </c>
      <c r="H1516" s="12">
        <v>1.536E-2</v>
      </c>
      <c r="I1516" s="8">
        <v>4033878417867</v>
      </c>
      <c r="J1516" s="8" t="s">
        <v>3282</v>
      </c>
      <c r="K1516" s="8" t="s">
        <v>2831</v>
      </c>
    </row>
    <row r="1517" spans="1:11" ht="15" customHeight="1" x14ac:dyDescent="0.25">
      <c r="A1517" s="8">
        <v>1294160131</v>
      </c>
      <c r="B1517" s="9" t="s">
        <v>2588</v>
      </c>
      <c r="C1517" s="8" t="s">
        <v>2571</v>
      </c>
      <c r="D1517" s="8">
        <v>20</v>
      </c>
      <c r="E1517" s="9" t="s">
        <v>3686</v>
      </c>
      <c r="F1517" s="10" t="s">
        <v>1048</v>
      </c>
      <c r="G1517" s="11" t="s">
        <v>3733</v>
      </c>
      <c r="H1517" s="12">
        <v>1.438E-2</v>
      </c>
      <c r="I1517" s="8">
        <v>4033878417874</v>
      </c>
      <c r="J1517" s="8" t="s">
        <v>3282</v>
      </c>
      <c r="K1517" s="8" t="s">
        <v>2831</v>
      </c>
    </row>
    <row r="1518" spans="1:11" ht="15" customHeight="1" x14ac:dyDescent="0.25">
      <c r="A1518" s="8">
        <v>1294160150</v>
      </c>
      <c r="B1518" s="9" t="s">
        <v>2588</v>
      </c>
      <c r="C1518" s="8" t="s">
        <v>2571</v>
      </c>
      <c r="D1518" s="8">
        <v>20</v>
      </c>
      <c r="E1518" s="9">
        <v>1.66</v>
      </c>
      <c r="F1518" s="10" t="s">
        <v>1070</v>
      </c>
      <c r="G1518" s="11" t="s">
        <v>3755</v>
      </c>
      <c r="H1518" s="12">
        <v>1.374E-2</v>
      </c>
      <c r="I1518" s="8">
        <v>4033878417881</v>
      </c>
      <c r="J1518" s="8" t="s">
        <v>3282</v>
      </c>
      <c r="K1518" s="8" t="s">
        <v>2831</v>
      </c>
    </row>
    <row r="1519" spans="1:11" ht="15" customHeight="1" x14ac:dyDescent="0.25">
      <c r="A1519" s="8">
        <v>1294160151</v>
      </c>
      <c r="B1519" s="9" t="s">
        <v>2588</v>
      </c>
      <c r="C1519" s="8" t="s">
        <v>2571</v>
      </c>
      <c r="D1519" s="8">
        <v>20</v>
      </c>
      <c r="E1519" s="9">
        <v>1.69</v>
      </c>
      <c r="F1519" s="10" t="s">
        <v>1049</v>
      </c>
      <c r="G1519" s="11" t="s">
        <v>3734</v>
      </c>
      <c r="H1519" s="12">
        <v>1.422E-2</v>
      </c>
      <c r="I1519" s="8">
        <v>4033878417898</v>
      </c>
      <c r="J1519" s="8" t="s">
        <v>3282</v>
      </c>
      <c r="K1519" s="8" t="s">
        <v>2831</v>
      </c>
    </row>
    <row r="1520" spans="1:11" ht="15" customHeight="1" x14ac:dyDescent="0.25">
      <c r="A1520" s="8">
        <v>1294200030</v>
      </c>
      <c r="B1520" s="9" t="s">
        <v>2588</v>
      </c>
      <c r="C1520" s="8" t="s">
        <v>2573</v>
      </c>
      <c r="D1520" s="8">
        <v>20</v>
      </c>
      <c r="E1520" s="9" t="s">
        <v>3686</v>
      </c>
      <c r="F1520" s="10" t="s">
        <v>1052</v>
      </c>
      <c r="G1520" s="11" t="s">
        <v>3736</v>
      </c>
      <c r="H1520" s="12">
        <v>2.3779999999999999E-2</v>
      </c>
      <c r="I1520" s="8">
        <v>4033878417904</v>
      </c>
      <c r="J1520" s="8" t="s">
        <v>3282</v>
      </c>
      <c r="K1520" s="8" t="s">
        <v>2831</v>
      </c>
    </row>
    <row r="1521" spans="1:11" ht="15" customHeight="1" x14ac:dyDescent="0.25">
      <c r="A1521" s="8">
        <v>1294200031</v>
      </c>
      <c r="B1521" s="9" t="s">
        <v>2588</v>
      </c>
      <c r="C1521" s="8" t="s">
        <v>2573</v>
      </c>
      <c r="D1521" s="8">
        <v>20</v>
      </c>
      <c r="E1521" s="9" t="s">
        <v>3686</v>
      </c>
      <c r="F1521" s="10" t="s">
        <v>1052</v>
      </c>
      <c r="G1521" s="11" t="s">
        <v>3736</v>
      </c>
      <c r="H1521" s="12">
        <v>1.299E-2</v>
      </c>
      <c r="I1521" s="8">
        <v>4033878417911</v>
      </c>
      <c r="J1521" s="8" t="s">
        <v>3282</v>
      </c>
      <c r="K1521" s="8" t="s">
        <v>2831</v>
      </c>
    </row>
    <row r="1522" spans="1:11" ht="15" customHeight="1" x14ac:dyDescent="0.25">
      <c r="A1522" s="8">
        <v>1294200050</v>
      </c>
      <c r="B1522" s="9" t="s">
        <v>2588</v>
      </c>
      <c r="C1522" s="8" t="s">
        <v>2568</v>
      </c>
      <c r="D1522" s="8">
        <v>20</v>
      </c>
      <c r="E1522" s="9" t="s">
        <v>3686</v>
      </c>
      <c r="F1522" s="10" t="s">
        <v>1071</v>
      </c>
      <c r="G1522" s="11" t="s">
        <v>3756</v>
      </c>
      <c r="H1522" s="12">
        <v>2.3060000000000001E-2</v>
      </c>
      <c r="I1522" s="8">
        <v>4033878417928</v>
      </c>
      <c r="J1522" s="8" t="s">
        <v>3282</v>
      </c>
      <c r="K1522" s="8" t="s">
        <v>2831</v>
      </c>
    </row>
    <row r="1523" spans="1:11" ht="15" customHeight="1" x14ac:dyDescent="0.25">
      <c r="A1523" s="8">
        <v>1294200051</v>
      </c>
      <c r="B1523" s="9" t="s">
        <v>2588</v>
      </c>
      <c r="C1523" s="8" t="s">
        <v>2568</v>
      </c>
      <c r="D1523" s="8">
        <v>20</v>
      </c>
      <c r="E1523" s="9" t="s">
        <v>3686</v>
      </c>
      <c r="F1523" s="10" t="s">
        <v>1053</v>
      </c>
      <c r="G1523" s="11" t="s">
        <v>3737</v>
      </c>
      <c r="H1523" s="12">
        <v>2.3599999999999999E-2</v>
      </c>
      <c r="I1523" s="8">
        <v>4033878417935</v>
      </c>
      <c r="J1523" s="8" t="s">
        <v>3282</v>
      </c>
      <c r="K1523" s="8" t="s">
        <v>2831</v>
      </c>
    </row>
    <row r="1524" spans="1:11" ht="15" customHeight="1" x14ac:dyDescent="0.25">
      <c r="A1524" s="8">
        <v>1294200130</v>
      </c>
      <c r="B1524" s="9" t="s">
        <v>2588</v>
      </c>
      <c r="C1524" s="8" t="s">
        <v>2573</v>
      </c>
      <c r="D1524" s="8">
        <v>20</v>
      </c>
      <c r="E1524" s="9" t="s">
        <v>3686</v>
      </c>
      <c r="F1524" s="10" t="s">
        <v>1055</v>
      </c>
      <c r="G1524" s="11" t="s">
        <v>3739</v>
      </c>
      <c r="H1524" s="12">
        <v>2.418E-2</v>
      </c>
      <c r="I1524" s="8">
        <v>4033878417942</v>
      </c>
      <c r="J1524" s="8" t="s">
        <v>3282</v>
      </c>
      <c r="K1524" s="8" t="s">
        <v>2831</v>
      </c>
    </row>
    <row r="1525" spans="1:11" ht="15" customHeight="1" x14ac:dyDescent="0.25">
      <c r="A1525" s="8">
        <v>1294200131</v>
      </c>
      <c r="B1525" s="9" t="s">
        <v>2588</v>
      </c>
      <c r="C1525" s="8" t="s">
        <v>2573</v>
      </c>
      <c r="D1525" s="8">
        <v>20</v>
      </c>
      <c r="E1525" s="9" t="s">
        <v>3686</v>
      </c>
      <c r="F1525" s="10" t="s">
        <v>1055</v>
      </c>
      <c r="G1525" s="11" t="s">
        <v>3739</v>
      </c>
      <c r="H1525" s="12">
        <v>1.299E-2</v>
      </c>
      <c r="I1525" s="8">
        <v>4033878417959</v>
      </c>
      <c r="J1525" s="8" t="s">
        <v>3282</v>
      </c>
      <c r="K1525" s="8" t="s">
        <v>2831</v>
      </c>
    </row>
    <row r="1526" spans="1:11" ht="15" customHeight="1" x14ac:dyDescent="0.25">
      <c r="A1526" s="8">
        <v>1294200150</v>
      </c>
      <c r="B1526" s="9" t="s">
        <v>2588</v>
      </c>
      <c r="C1526" s="8" t="s">
        <v>2568</v>
      </c>
      <c r="D1526" s="8">
        <v>20</v>
      </c>
      <c r="E1526" s="9">
        <v>1.91</v>
      </c>
      <c r="F1526" s="10" t="s">
        <v>1057</v>
      </c>
      <c r="G1526" s="11" t="s">
        <v>1057</v>
      </c>
      <c r="H1526" s="12">
        <v>2.3480000000000001E-2</v>
      </c>
      <c r="I1526" s="8">
        <v>4033878417966</v>
      </c>
      <c r="J1526" s="8" t="s">
        <v>3282</v>
      </c>
      <c r="K1526" s="8" t="s">
        <v>2831</v>
      </c>
    </row>
    <row r="1527" spans="1:11" ht="15" customHeight="1" x14ac:dyDescent="0.25">
      <c r="A1527" s="8">
        <v>1294200151</v>
      </c>
      <c r="B1527" s="9" t="s">
        <v>2588</v>
      </c>
      <c r="C1527" s="8" t="s">
        <v>2568</v>
      </c>
      <c r="D1527" s="8">
        <v>20</v>
      </c>
      <c r="E1527" s="9" t="s">
        <v>3686</v>
      </c>
      <c r="F1527" s="10" t="s">
        <v>1056</v>
      </c>
      <c r="G1527" s="11" t="s">
        <v>3740</v>
      </c>
      <c r="H1527" s="12">
        <v>2.402E-2</v>
      </c>
      <c r="I1527" s="8">
        <v>4033878417973</v>
      </c>
      <c r="J1527" s="8" t="s">
        <v>3282</v>
      </c>
      <c r="K1527" s="8" t="s">
        <v>2831</v>
      </c>
    </row>
    <row r="1528" spans="1:11" ht="15" customHeight="1" x14ac:dyDescent="0.25">
      <c r="A1528" s="8">
        <v>1296070111</v>
      </c>
      <c r="B1528" s="9" t="s">
        <v>2588</v>
      </c>
      <c r="C1528" s="8" t="s">
        <v>2571</v>
      </c>
      <c r="D1528" s="8">
        <v>169</v>
      </c>
      <c r="E1528" s="9">
        <v>1.04</v>
      </c>
      <c r="F1528" s="10" t="s">
        <v>1072</v>
      </c>
      <c r="G1528" s="11" t="s">
        <v>3757</v>
      </c>
      <c r="H1528" s="12">
        <v>4.6000000000000001E-4</v>
      </c>
      <c r="I1528" s="8">
        <v>4033878417980</v>
      </c>
      <c r="J1528" s="8" t="s">
        <v>2830</v>
      </c>
      <c r="K1528" s="8" t="s">
        <v>5631</v>
      </c>
    </row>
    <row r="1529" spans="1:11" ht="15" customHeight="1" x14ac:dyDescent="0.25">
      <c r="A1529" s="8">
        <v>1296070161</v>
      </c>
      <c r="B1529" s="9" t="s">
        <v>2588</v>
      </c>
      <c r="C1529" s="8" t="s">
        <v>2573</v>
      </c>
      <c r="D1529" s="8">
        <v>170</v>
      </c>
      <c r="E1529" s="9">
        <v>2.1</v>
      </c>
      <c r="F1529" s="10" t="s">
        <v>1073</v>
      </c>
      <c r="G1529" s="11" t="s">
        <v>3758</v>
      </c>
      <c r="H1529" s="12">
        <v>6.9999999999999999E-4</v>
      </c>
      <c r="I1529" s="8">
        <v>4033878417997</v>
      </c>
      <c r="J1529" s="8" t="s">
        <v>2830</v>
      </c>
      <c r="K1529" s="8" t="s">
        <v>5631</v>
      </c>
    </row>
    <row r="1530" spans="1:11" ht="15" customHeight="1" x14ac:dyDescent="0.25">
      <c r="A1530" s="8">
        <v>1296090111</v>
      </c>
      <c r="B1530" s="9" t="s">
        <v>2588</v>
      </c>
      <c r="C1530" s="8" t="s">
        <v>2571</v>
      </c>
      <c r="D1530" s="8">
        <v>169</v>
      </c>
      <c r="E1530" s="9">
        <v>1.1000000000000001</v>
      </c>
      <c r="F1530" s="10" t="s">
        <v>1074</v>
      </c>
      <c r="G1530" s="11" t="s">
        <v>3759</v>
      </c>
      <c r="H1530" s="12">
        <v>8.0000000000000004E-4</v>
      </c>
      <c r="I1530" s="8">
        <v>4033878418000</v>
      </c>
      <c r="J1530" s="8" t="s">
        <v>2830</v>
      </c>
      <c r="K1530" s="8" t="s">
        <v>5631</v>
      </c>
    </row>
    <row r="1531" spans="1:11" ht="15" customHeight="1" x14ac:dyDescent="0.25">
      <c r="A1531" s="8">
        <v>1296090161</v>
      </c>
      <c r="B1531" s="9" t="s">
        <v>2588</v>
      </c>
      <c r="C1531" s="8" t="s">
        <v>2573</v>
      </c>
      <c r="D1531" s="8">
        <v>170</v>
      </c>
      <c r="E1531" s="9">
        <v>2.1800000000000002</v>
      </c>
      <c r="F1531" s="10" t="s">
        <v>1075</v>
      </c>
      <c r="G1531" s="11" t="s">
        <v>3760</v>
      </c>
      <c r="H1531" s="12">
        <v>1.15E-3</v>
      </c>
      <c r="I1531" s="8">
        <v>4033878418017</v>
      </c>
      <c r="J1531" s="8" t="s">
        <v>2830</v>
      </c>
      <c r="K1531" s="8" t="s">
        <v>5631</v>
      </c>
    </row>
    <row r="1532" spans="1:11" ht="15" customHeight="1" x14ac:dyDescent="0.25">
      <c r="A1532" s="8">
        <v>1296110111</v>
      </c>
      <c r="B1532" s="9" t="s">
        <v>2588</v>
      </c>
      <c r="C1532" s="8" t="s">
        <v>2571</v>
      </c>
      <c r="D1532" s="8">
        <v>169</v>
      </c>
      <c r="E1532" s="9">
        <v>1.1399999999999999</v>
      </c>
      <c r="F1532" s="10" t="s">
        <v>1076</v>
      </c>
      <c r="G1532" s="11" t="s">
        <v>3761</v>
      </c>
      <c r="H1532" s="12">
        <v>1.2800000000000001E-3</v>
      </c>
      <c r="I1532" s="8">
        <v>4033878418024</v>
      </c>
      <c r="J1532" s="8" t="s">
        <v>2830</v>
      </c>
      <c r="K1532" s="8" t="s">
        <v>5631</v>
      </c>
    </row>
    <row r="1533" spans="1:11" ht="15" customHeight="1" x14ac:dyDescent="0.25">
      <c r="A1533" s="8">
        <v>1296110161</v>
      </c>
      <c r="B1533" s="9" t="s">
        <v>2588</v>
      </c>
      <c r="C1533" s="8" t="s">
        <v>2573</v>
      </c>
      <c r="D1533" s="8">
        <v>170</v>
      </c>
      <c r="E1533" s="9">
        <v>2.3199999999999998</v>
      </c>
      <c r="F1533" s="10" t="s">
        <v>1077</v>
      </c>
      <c r="G1533" s="11" t="s">
        <v>3762</v>
      </c>
      <c r="H1533" s="12">
        <v>1.2899999999999999E-3</v>
      </c>
      <c r="I1533" s="8">
        <v>4033878418031</v>
      </c>
      <c r="J1533" s="8" t="s">
        <v>2830</v>
      </c>
      <c r="K1533" s="8" t="s">
        <v>5631</v>
      </c>
    </row>
    <row r="1534" spans="1:11" ht="15" customHeight="1" x14ac:dyDescent="0.25">
      <c r="A1534" s="8">
        <v>1296130111</v>
      </c>
      <c r="B1534" s="9" t="s">
        <v>2588</v>
      </c>
      <c r="C1534" s="8" t="s">
        <v>2571</v>
      </c>
      <c r="D1534" s="8">
        <v>169</v>
      </c>
      <c r="E1534" s="9">
        <v>1.19</v>
      </c>
      <c r="F1534" s="10" t="s">
        <v>1078</v>
      </c>
      <c r="G1534" s="11" t="s">
        <v>3763</v>
      </c>
      <c r="H1534" s="12">
        <v>2.33E-3</v>
      </c>
      <c r="I1534" s="8">
        <v>4033878418048</v>
      </c>
      <c r="J1534" s="8" t="s">
        <v>2830</v>
      </c>
      <c r="K1534" s="8" t="s">
        <v>5631</v>
      </c>
    </row>
    <row r="1535" spans="1:11" ht="15" customHeight="1" x14ac:dyDescent="0.25">
      <c r="A1535" s="8">
        <v>1296130161</v>
      </c>
      <c r="B1535" s="9" t="s">
        <v>2588</v>
      </c>
      <c r="C1535" s="8" t="s">
        <v>2573</v>
      </c>
      <c r="D1535" s="8">
        <v>170</v>
      </c>
      <c r="E1535" s="9">
        <v>2.35</v>
      </c>
      <c r="F1535" s="10" t="s">
        <v>1079</v>
      </c>
      <c r="G1535" s="11" t="s">
        <v>3764</v>
      </c>
      <c r="H1535" s="12">
        <v>3.6900000000000001E-3</v>
      </c>
      <c r="I1535" s="8">
        <v>4033878418055</v>
      </c>
      <c r="J1535" s="8" t="s">
        <v>2830</v>
      </c>
      <c r="K1535" s="8" t="s">
        <v>5631</v>
      </c>
    </row>
    <row r="1536" spans="1:11" ht="15" customHeight="1" x14ac:dyDescent="0.25">
      <c r="A1536" s="8">
        <v>1296160111</v>
      </c>
      <c r="B1536" s="9" t="s">
        <v>2588</v>
      </c>
      <c r="C1536" s="8" t="s">
        <v>2571</v>
      </c>
      <c r="D1536" s="8">
        <v>169</v>
      </c>
      <c r="E1536" s="9">
        <v>1.22</v>
      </c>
      <c r="F1536" s="10" t="s">
        <v>1080</v>
      </c>
      <c r="G1536" s="11" t="s">
        <v>3765</v>
      </c>
      <c r="H1536" s="12">
        <v>3.3800000000000002E-3</v>
      </c>
      <c r="I1536" s="8">
        <v>4033878418062</v>
      </c>
      <c r="J1536" s="8" t="s">
        <v>2830</v>
      </c>
      <c r="K1536" s="8" t="s">
        <v>5631</v>
      </c>
    </row>
    <row r="1537" spans="1:11" ht="15" customHeight="1" x14ac:dyDescent="0.25">
      <c r="A1537" s="8">
        <v>1296160161</v>
      </c>
      <c r="B1537" s="9" t="s">
        <v>2588</v>
      </c>
      <c r="C1537" s="8" t="s">
        <v>2573</v>
      </c>
      <c r="D1537" s="8">
        <v>170</v>
      </c>
      <c r="E1537" s="9">
        <v>2.42</v>
      </c>
      <c r="F1537" s="10" t="s">
        <v>1081</v>
      </c>
      <c r="G1537" s="11" t="s">
        <v>3766</v>
      </c>
      <c r="H1537" s="12">
        <v>3.3800000000000002E-3</v>
      </c>
      <c r="I1537" s="8">
        <v>4033878418079</v>
      </c>
      <c r="J1537" s="8" t="s">
        <v>2830</v>
      </c>
      <c r="K1537" s="8" t="s">
        <v>5631</v>
      </c>
    </row>
    <row r="1538" spans="1:11" ht="15" customHeight="1" x14ac:dyDescent="0.25">
      <c r="A1538" s="8">
        <v>1296210111</v>
      </c>
      <c r="B1538" s="9" t="s">
        <v>2588</v>
      </c>
      <c r="C1538" s="8" t="s">
        <v>2571</v>
      </c>
      <c r="D1538" s="8">
        <v>169</v>
      </c>
      <c r="E1538" s="9">
        <v>1.44</v>
      </c>
      <c r="F1538" s="10" t="s">
        <v>1082</v>
      </c>
      <c r="G1538" s="11" t="s">
        <v>3767</v>
      </c>
      <c r="H1538" s="12">
        <v>6.0699999999999999E-3</v>
      </c>
      <c r="I1538" s="8">
        <v>4033878418086</v>
      </c>
      <c r="J1538" s="8" t="s">
        <v>2830</v>
      </c>
      <c r="K1538" s="8" t="s">
        <v>5631</v>
      </c>
    </row>
    <row r="1539" spans="1:11" ht="15" customHeight="1" x14ac:dyDescent="0.25">
      <c r="A1539" s="8">
        <v>1296210161</v>
      </c>
      <c r="B1539" s="9" t="s">
        <v>2588</v>
      </c>
      <c r="C1539" s="8" t="s">
        <v>2567</v>
      </c>
      <c r="D1539" s="8">
        <v>170</v>
      </c>
      <c r="E1539" s="9">
        <v>2.89</v>
      </c>
      <c r="F1539" s="10" t="s">
        <v>1083</v>
      </c>
      <c r="G1539" s="11" t="s">
        <v>3768</v>
      </c>
      <c r="H1539" s="12">
        <v>8.8999999999999999E-3</v>
      </c>
      <c r="I1539" s="8">
        <v>4033878418093</v>
      </c>
      <c r="J1539" s="8" t="s">
        <v>2830</v>
      </c>
      <c r="K1539" s="8" t="s">
        <v>5631</v>
      </c>
    </row>
    <row r="1540" spans="1:11" ht="15" customHeight="1" x14ac:dyDescent="0.25">
      <c r="A1540" s="8">
        <v>1296290111</v>
      </c>
      <c r="B1540" s="9" t="s">
        <v>2588</v>
      </c>
      <c r="C1540" s="8" t="s">
        <v>2568</v>
      </c>
      <c r="D1540" s="8">
        <v>169</v>
      </c>
      <c r="E1540" s="9">
        <v>2.04</v>
      </c>
      <c r="F1540" s="10" t="s">
        <v>1084</v>
      </c>
      <c r="G1540" s="11" t="s">
        <v>3769</v>
      </c>
      <c r="H1540" s="12">
        <v>1.21E-2</v>
      </c>
      <c r="I1540" s="8">
        <v>4033878418109</v>
      </c>
      <c r="J1540" s="8" t="s">
        <v>2830</v>
      </c>
      <c r="K1540" s="8" t="s">
        <v>5631</v>
      </c>
    </row>
    <row r="1541" spans="1:11" ht="15" customHeight="1" x14ac:dyDescent="0.25">
      <c r="A1541" s="8">
        <v>1296290161</v>
      </c>
      <c r="B1541" s="9" t="s">
        <v>2588</v>
      </c>
      <c r="C1541" s="8" t="s">
        <v>2567</v>
      </c>
      <c r="D1541" s="8">
        <v>170</v>
      </c>
      <c r="E1541" s="9">
        <v>4.04</v>
      </c>
      <c r="F1541" s="10" t="s">
        <v>1085</v>
      </c>
      <c r="G1541" s="11" t="s">
        <v>3770</v>
      </c>
      <c r="H1541" s="12">
        <v>1.8800000000000001E-2</v>
      </c>
      <c r="I1541" s="8">
        <v>4033878418116</v>
      </c>
      <c r="J1541" s="8" t="s">
        <v>2830</v>
      </c>
      <c r="K1541" s="8" t="s">
        <v>5631</v>
      </c>
    </row>
    <row r="1542" spans="1:11" ht="15" customHeight="1" x14ac:dyDescent="0.25">
      <c r="A1542" s="8">
        <v>1296360111</v>
      </c>
      <c r="B1542" s="9" t="s">
        <v>2588</v>
      </c>
      <c r="C1542" s="8" t="s">
        <v>2567</v>
      </c>
      <c r="D1542" s="8">
        <v>169</v>
      </c>
      <c r="E1542" s="9">
        <v>2.84</v>
      </c>
      <c r="F1542" s="10" t="s">
        <v>1086</v>
      </c>
      <c r="G1542" s="11" t="s">
        <v>3771</v>
      </c>
      <c r="H1542" s="12">
        <v>2.2259999999999999E-2</v>
      </c>
      <c r="I1542" s="8">
        <v>4033878418123</v>
      </c>
      <c r="J1542" s="8" t="s">
        <v>2830</v>
      </c>
      <c r="K1542" s="8" t="s">
        <v>5631</v>
      </c>
    </row>
    <row r="1543" spans="1:11" ht="15" customHeight="1" x14ac:dyDescent="0.25">
      <c r="A1543" s="8">
        <v>1296360161</v>
      </c>
      <c r="B1543" s="9" t="s">
        <v>2588</v>
      </c>
      <c r="C1543" s="8" t="s">
        <v>2567</v>
      </c>
      <c r="D1543" s="8">
        <v>170</v>
      </c>
      <c r="E1543" s="9">
        <v>5.7</v>
      </c>
      <c r="F1543" s="10" t="s">
        <v>1087</v>
      </c>
      <c r="G1543" s="11" t="s">
        <v>3772</v>
      </c>
      <c r="H1543" s="12">
        <v>2.5000000000000001E-2</v>
      </c>
      <c r="I1543" s="8">
        <v>4033878418130</v>
      </c>
      <c r="J1543" s="8" t="s">
        <v>2830</v>
      </c>
      <c r="K1543" s="8" t="s">
        <v>5631</v>
      </c>
    </row>
    <row r="1544" spans="1:11" ht="15" customHeight="1" x14ac:dyDescent="0.25">
      <c r="A1544" s="8">
        <v>1296420111</v>
      </c>
      <c r="B1544" s="9" t="s">
        <v>2588</v>
      </c>
      <c r="C1544" s="8" t="s">
        <v>2569</v>
      </c>
      <c r="D1544" s="8">
        <v>169</v>
      </c>
      <c r="E1544" s="9">
        <v>4.0199999999999996</v>
      </c>
      <c r="F1544" s="10" t="s">
        <v>1088</v>
      </c>
      <c r="G1544" s="11" t="s">
        <v>3773</v>
      </c>
      <c r="H1544" s="12">
        <v>3.2640000000000002E-2</v>
      </c>
      <c r="I1544" s="8">
        <v>4033878418147</v>
      </c>
      <c r="J1544" s="8" t="s">
        <v>2830</v>
      </c>
      <c r="K1544" s="8" t="s">
        <v>5631</v>
      </c>
    </row>
    <row r="1545" spans="1:11" ht="15" customHeight="1" x14ac:dyDescent="0.25">
      <c r="A1545" s="8">
        <v>1296480111</v>
      </c>
      <c r="B1545" s="9" t="s">
        <v>2588</v>
      </c>
      <c r="C1545" s="8" t="s">
        <v>2569</v>
      </c>
      <c r="D1545" s="8">
        <v>169</v>
      </c>
      <c r="E1545" s="9">
        <v>4.7300000000000004</v>
      </c>
      <c r="F1545" s="10" t="s">
        <v>1089</v>
      </c>
      <c r="G1545" s="11" t="s">
        <v>3774</v>
      </c>
      <c r="H1545" s="12">
        <v>4.2759999999999999E-2</v>
      </c>
      <c r="I1545" s="8">
        <v>4033878418154</v>
      </c>
      <c r="J1545" s="8" t="s">
        <v>2830</v>
      </c>
      <c r="K1545" s="8" t="s">
        <v>5631</v>
      </c>
    </row>
    <row r="1546" spans="1:11" ht="15" customHeight="1" x14ac:dyDescent="0.25">
      <c r="A1546" s="8">
        <v>1297070111</v>
      </c>
      <c r="B1546" s="9" t="s">
        <v>2588</v>
      </c>
      <c r="C1546" s="8" t="s">
        <v>2570</v>
      </c>
      <c r="D1546" s="8">
        <v>168</v>
      </c>
      <c r="E1546" s="9">
        <v>1.73</v>
      </c>
      <c r="F1546" s="10" t="s">
        <v>1090</v>
      </c>
      <c r="G1546" s="11" t="s">
        <v>3775</v>
      </c>
      <c r="H1546" s="12">
        <v>1.72E-3</v>
      </c>
      <c r="I1546" s="8">
        <v>4033878418178</v>
      </c>
      <c r="J1546" s="8" t="s">
        <v>3282</v>
      </c>
      <c r="K1546" s="8" t="s">
        <v>5631</v>
      </c>
    </row>
    <row r="1547" spans="1:11" ht="15" customHeight="1" x14ac:dyDescent="0.25">
      <c r="A1547" s="8">
        <v>1297090111</v>
      </c>
      <c r="B1547" s="9" t="s">
        <v>2588</v>
      </c>
      <c r="C1547" s="8" t="s">
        <v>2570</v>
      </c>
      <c r="D1547" s="8">
        <v>168</v>
      </c>
      <c r="E1547" s="9">
        <v>1.84</v>
      </c>
      <c r="F1547" s="10" t="s">
        <v>1091</v>
      </c>
      <c r="G1547" s="11" t="s">
        <v>3776</v>
      </c>
      <c r="H1547" s="12">
        <v>3.5500000000000002E-3</v>
      </c>
      <c r="I1547" s="8">
        <v>4033878418185</v>
      </c>
      <c r="J1547" s="8" t="s">
        <v>3282</v>
      </c>
      <c r="K1547" s="8" t="s">
        <v>5631</v>
      </c>
    </row>
    <row r="1548" spans="1:11" ht="15" customHeight="1" x14ac:dyDescent="0.25">
      <c r="A1548" s="8">
        <v>1297110111</v>
      </c>
      <c r="B1548" s="9" t="s">
        <v>2588</v>
      </c>
      <c r="C1548" s="8" t="s">
        <v>2570</v>
      </c>
      <c r="D1548" s="8">
        <v>168</v>
      </c>
      <c r="E1548" s="9">
        <v>1.94</v>
      </c>
      <c r="F1548" s="10" t="s">
        <v>1092</v>
      </c>
      <c r="G1548" s="11" t="s">
        <v>3777</v>
      </c>
      <c r="H1548" s="12">
        <v>4.5199999999999997E-3</v>
      </c>
      <c r="I1548" s="8">
        <v>4033878418192</v>
      </c>
      <c r="J1548" s="8" t="s">
        <v>3282</v>
      </c>
      <c r="K1548" s="8" t="s">
        <v>5631</v>
      </c>
    </row>
    <row r="1549" spans="1:11" ht="15" customHeight="1" x14ac:dyDescent="0.25">
      <c r="A1549" s="8">
        <v>1297120150</v>
      </c>
      <c r="B1549" s="9" t="s">
        <v>2588</v>
      </c>
      <c r="C1549" s="8" t="s">
        <v>2570</v>
      </c>
      <c r="D1549" s="8">
        <v>168</v>
      </c>
      <c r="E1549" s="9">
        <v>1.72</v>
      </c>
      <c r="F1549" s="10" t="s">
        <v>1093</v>
      </c>
      <c r="G1549" s="11" t="s">
        <v>3778</v>
      </c>
      <c r="H1549" s="12">
        <v>1.5200000000000001E-3</v>
      </c>
      <c r="I1549" s="8">
        <v>4033878418208</v>
      </c>
      <c r="J1549" s="8" t="s">
        <v>3282</v>
      </c>
      <c r="K1549" s="8" t="s">
        <v>5631</v>
      </c>
    </row>
    <row r="1550" spans="1:11" ht="15" customHeight="1" x14ac:dyDescent="0.25">
      <c r="A1550" s="8">
        <v>1297130111</v>
      </c>
      <c r="B1550" s="9" t="s">
        <v>2588</v>
      </c>
      <c r="C1550" s="8" t="s">
        <v>2570</v>
      </c>
      <c r="D1550" s="8">
        <v>168</v>
      </c>
      <c r="E1550" s="9">
        <v>1.94</v>
      </c>
      <c r="F1550" s="10" t="s">
        <v>1094</v>
      </c>
      <c r="G1550" s="11" t="s">
        <v>3779</v>
      </c>
      <c r="H1550" s="12">
        <v>5.1200000000000004E-3</v>
      </c>
      <c r="I1550" s="8">
        <v>4033878418215</v>
      </c>
      <c r="J1550" s="8" t="s">
        <v>3282</v>
      </c>
      <c r="K1550" s="8" t="s">
        <v>5631</v>
      </c>
    </row>
    <row r="1551" spans="1:11" ht="15" customHeight="1" x14ac:dyDescent="0.25">
      <c r="A1551" s="8">
        <v>1297160111</v>
      </c>
      <c r="B1551" s="9" t="s">
        <v>2588</v>
      </c>
      <c r="C1551" s="8" t="s">
        <v>2570</v>
      </c>
      <c r="D1551" s="8">
        <v>168</v>
      </c>
      <c r="E1551" s="9">
        <v>2.04</v>
      </c>
      <c r="F1551" s="10" t="s">
        <v>1095</v>
      </c>
      <c r="G1551" s="11" t="s">
        <v>3780</v>
      </c>
      <c r="H1551" s="12">
        <v>6.3400000000000001E-3</v>
      </c>
      <c r="I1551" s="8">
        <v>4033878418222</v>
      </c>
      <c r="J1551" s="8" t="s">
        <v>3282</v>
      </c>
      <c r="K1551" s="8" t="s">
        <v>5631</v>
      </c>
    </row>
    <row r="1552" spans="1:11" ht="15" customHeight="1" x14ac:dyDescent="0.25">
      <c r="A1552" s="8">
        <v>1297160150</v>
      </c>
      <c r="B1552" s="9" t="s">
        <v>2588</v>
      </c>
      <c r="C1552" s="8" t="s">
        <v>2570</v>
      </c>
      <c r="D1552" s="8">
        <v>168</v>
      </c>
      <c r="E1552" s="9">
        <v>1.82</v>
      </c>
      <c r="F1552" s="10" t="s">
        <v>1096</v>
      </c>
      <c r="G1552" s="11" t="s">
        <v>3781</v>
      </c>
      <c r="H1552" s="12">
        <v>2.4499999999999999E-3</v>
      </c>
      <c r="I1552" s="8">
        <v>4033878418239</v>
      </c>
      <c r="J1552" s="8" t="s">
        <v>3282</v>
      </c>
      <c r="K1552" s="8" t="s">
        <v>5631</v>
      </c>
    </row>
    <row r="1553" spans="1:11" ht="15" customHeight="1" x14ac:dyDescent="0.25">
      <c r="A1553" s="8">
        <v>1297200150</v>
      </c>
      <c r="B1553" s="9" t="s">
        <v>2588</v>
      </c>
      <c r="C1553" s="8" t="s">
        <v>2570</v>
      </c>
      <c r="D1553" s="8">
        <v>168</v>
      </c>
      <c r="E1553" s="9">
        <v>1.93</v>
      </c>
      <c r="F1553" s="10" t="s">
        <v>1097</v>
      </c>
      <c r="G1553" s="11" t="s">
        <v>3782</v>
      </c>
      <c r="H1553" s="12">
        <v>4.9199999999999999E-3</v>
      </c>
      <c r="I1553" s="8">
        <v>4033878418246</v>
      </c>
      <c r="J1553" s="8" t="s">
        <v>3282</v>
      </c>
      <c r="K1553" s="8" t="s">
        <v>5631</v>
      </c>
    </row>
    <row r="1554" spans="1:11" ht="15" customHeight="1" x14ac:dyDescent="0.25">
      <c r="A1554" s="8">
        <v>1297210111</v>
      </c>
      <c r="B1554" s="9" t="s">
        <v>2588</v>
      </c>
      <c r="C1554" s="8" t="s">
        <v>2570</v>
      </c>
      <c r="D1554" s="8">
        <v>168</v>
      </c>
      <c r="E1554" s="9">
        <v>2.4</v>
      </c>
      <c r="F1554" s="10" t="s">
        <v>1098</v>
      </c>
      <c r="G1554" s="11" t="s">
        <v>3783</v>
      </c>
      <c r="H1554" s="12">
        <v>1.14E-2</v>
      </c>
      <c r="I1554" s="8">
        <v>4033878418253</v>
      </c>
      <c r="J1554" s="8" t="s">
        <v>3282</v>
      </c>
      <c r="K1554" s="8" t="s">
        <v>5631</v>
      </c>
    </row>
    <row r="1555" spans="1:11" ht="15" customHeight="1" x14ac:dyDescent="0.25">
      <c r="A1555" s="8">
        <v>1297250150</v>
      </c>
      <c r="B1555" s="9" t="s">
        <v>2588</v>
      </c>
      <c r="C1555" s="8" t="s">
        <v>2570</v>
      </c>
      <c r="D1555" s="8">
        <v>168</v>
      </c>
      <c r="E1555" s="9">
        <v>2.0099999999999998</v>
      </c>
      <c r="F1555" s="10" t="s">
        <v>1099</v>
      </c>
      <c r="G1555" s="11" t="s">
        <v>3784</v>
      </c>
      <c r="H1555" s="12">
        <v>7.4999999999999997E-3</v>
      </c>
      <c r="I1555" s="8">
        <v>4033878418260</v>
      </c>
      <c r="J1555" s="8" t="s">
        <v>3282</v>
      </c>
      <c r="K1555" s="8" t="s">
        <v>5631</v>
      </c>
    </row>
    <row r="1556" spans="1:11" ht="15" customHeight="1" x14ac:dyDescent="0.25">
      <c r="A1556" s="8">
        <v>1297290111</v>
      </c>
      <c r="B1556" s="9" t="s">
        <v>2588</v>
      </c>
      <c r="C1556" s="8" t="s">
        <v>2571</v>
      </c>
      <c r="D1556" s="8">
        <v>168</v>
      </c>
      <c r="E1556" s="9">
        <v>3.37</v>
      </c>
      <c r="F1556" s="10" t="s">
        <v>1100</v>
      </c>
      <c r="G1556" s="11" t="s">
        <v>3785</v>
      </c>
      <c r="H1556" s="12">
        <v>1.9089999999999999E-2</v>
      </c>
      <c r="I1556" s="8">
        <v>4033878418277</v>
      </c>
      <c r="J1556" s="8" t="s">
        <v>3282</v>
      </c>
      <c r="K1556" s="8" t="s">
        <v>5631</v>
      </c>
    </row>
    <row r="1557" spans="1:11" ht="15" customHeight="1" x14ac:dyDescent="0.25">
      <c r="A1557" s="8">
        <v>1297320150</v>
      </c>
      <c r="B1557" s="9" t="s">
        <v>2588</v>
      </c>
      <c r="C1557" s="8" t="s">
        <v>2571</v>
      </c>
      <c r="D1557" s="8">
        <v>168</v>
      </c>
      <c r="E1557" s="9">
        <v>2.38</v>
      </c>
      <c r="F1557" s="10" t="s">
        <v>1101</v>
      </c>
      <c r="G1557" s="11" t="s">
        <v>3786</v>
      </c>
      <c r="H1557" s="12">
        <v>1.298E-2</v>
      </c>
      <c r="I1557" s="8">
        <v>4033878418284</v>
      </c>
      <c r="J1557" s="8" t="s">
        <v>3282</v>
      </c>
      <c r="K1557" s="8" t="s">
        <v>5631</v>
      </c>
    </row>
    <row r="1558" spans="1:11" ht="15" customHeight="1" x14ac:dyDescent="0.25">
      <c r="A1558" s="8">
        <v>1297360111</v>
      </c>
      <c r="B1558" s="9" t="s">
        <v>2588</v>
      </c>
      <c r="C1558" s="8" t="s">
        <v>2568</v>
      </c>
      <c r="D1558" s="8">
        <v>168</v>
      </c>
      <c r="E1558" s="9">
        <v>3.76</v>
      </c>
      <c r="F1558" s="10" t="s">
        <v>1102</v>
      </c>
      <c r="G1558" s="11" t="s">
        <v>3787</v>
      </c>
      <c r="H1558" s="12">
        <v>3.1890000000000002E-2</v>
      </c>
      <c r="I1558" s="8">
        <v>4033878418291</v>
      </c>
      <c r="J1558" s="8" t="s">
        <v>3282</v>
      </c>
      <c r="K1558" s="8" t="s">
        <v>5631</v>
      </c>
    </row>
    <row r="1559" spans="1:11" ht="15" customHeight="1" x14ac:dyDescent="0.25">
      <c r="A1559" s="8">
        <v>1297400150</v>
      </c>
      <c r="B1559" s="9" t="s">
        <v>2588</v>
      </c>
      <c r="C1559" s="8" t="s">
        <v>2568</v>
      </c>
      <c r="D1559" s="8">
        <v>168</v>
      </c>
      <c r="E1559" s="9">
        <v>3.36</v>
      </c>
      <c r="F1559" s="10" t="s">
        <v>1103</v>
      </c>
      <c r="G1559" s="11" t="s">
        <v>3788</v>
      </c>
      <c r="H1559" s="12">
        <v>2.2239999999999999E-2</v>
      </c>
      <c r="I1559" s="8">
        <v>4033878418307</v>
      </c>
      <c r="J1559" s="8" t="s">
        <v>3282</v>
      </c>
      <c r="K1559" s="8" t="s">
        <v>5631</v>
      </c>
    </row>
    <row r="1560" spans="1:11" ht="15" customHeight="1" x14ac:dyDescent="0.25">
      <c r="A1560" s="8">
        <v>1297420111</v>
      </c>
      <c r="B1560" s="9" t="s">
        <v>2588</v>
      </c>
      <c r="C1560" s="8" t="s">
        <v>2573</v>
      </c>
      <c r="D1560" s="8">
        <v>168</v>
      </c>
      <c r="E1560" s="9">
        <v>4.34</v>
      </c>
      <c r="F1560" s="10" t="s">
        <v>1104</v>
      </c>
      <c r="G1560" s="11" t="s">
        <v>3789</v>
      </c>
      <c r="H1560" s="12">
        <v>3.943E-2</v>
      </c>
      <c r="I1560" s="8">
        <v>4033878418314</v>
      </c>
      <c r="J1560" s="8" t="s">
        <v>3282</v>
      </c>
      <c r="K1560" s="8" t="s">
        <v>5631</v>
      </c>
    </row>
    <row r="1561" spans="1:11" ht="15" customHeight="1" x14ac:dyDescent="0.25">
      <c r="A1561" s="8">
        <v>1297480111</v>
      </c>
      <c r="B1561" s="9" t="s">
        <v>2588</v>
      </c>
      <c r="C1561" s="8" t="s">
        <v>2573</v>
      </c>
      <c r="D1561" s="8">
        <v>168</v>
      </c>
      <c r="E1561" s="9">
        <v>5.0199999999999996</v>
      </c>
      <c r="F1561" s="10" t="s">
        <v>1105</v>
      </c>
      <c r="G1561" s="11" t="s">
        <v>3790</v>
      </c>
      <c r="H1561" s="12">
        <v>5.076E-2</v>
      </c>
      <c r="I1561" s="8">
        <v>4033878418321</v>
      </c>
      <c r="J1561" s="8" t="s">
        <v>3282</v>
      </c>
      <c r="K1561" s="8" t="s">
        <v>5631</v>
      </c>
    </row>
    <row r="1562" spans="1:11" ht="15" customHeight="1" x14ac:dyDescent="0.25">
      <c r="A1562" s="8">
        <v>1297500150</v>
      </c>
      <c r="B1562" s="9" t="s">
        <v>2588</v>
      </c>
      <c r="C1562" s="8" t="s">
        <v>2573</v>
      </c>
      <c r="D1562" s="8">
        <v>168</v>
      </c>
      <c r="E1562" s="9">
        <v>3.74</v>
      </c>
      <c r="F1562" s="10" t="s">
        <v>1106</v>
      </c>
      <c r="G1562" s="11" t="s">
        <v>3791</v>
      </c>
      <c r="H1562" s="12">
        <v>3.4180000000000002E-2</v>
      </c>
      <c r="I1562" s="8">
        <v>4033878418338</v>
      </c>
      <c r="J1562" s="8" t="s">
        <v>3282</v>
      </c>
      <c r="K1562" s="8" t="s">
        <v>5631</v>
      </c>
    </row>
    <row r="1563" spans="1:11" ht="15" customHeight="1" x14ac:dyDescent="0.25">
      <c r="A1563" s="8">
        <v>1297630150</v>
      </c>
      <c r="B1563" s="9" t="s">
        <v>2588</v>
      </c>
      <c r="C1563" s="8" t="s">
        <v>2573</v>
      </c>
      <c r="D1563" s="8">
        <v>168</v>
      </c>
      <c r="E1563" s="9">
        <v>4.26</v>
      </c>
      <c r="F1563" s="10" t="s">
        <v>1107</v>
      </c>
      <c r="G1563" s="11" t="s">
        <v>3792</v>
      </c>
      <c r="H1563" s="12">
        <v>5.6009999999999997E-2</v>
      </c>
      <c r="I1563" s="8">
        <v>4033878418345</v>
      </c>
      <c r="J1563" s="8" t="s">
        <v>3282</v>
      </c>
      <c r="K1563" s="8" t="s">
        <v>5631</v>
      </c>
    </row>
    <row r="1564" spans="1:11" ht="15" customHeight="1" x14ac:dyDescent="0.25">
      <c r="A1564" s="8">
        <v>1299070014</v>
      </c>
      <c r="B1564" s="9" t="s">
        <v>2588</v>
      </c>
      <c r="C1564" s="8" t="s">
        <v>2571</v>
      </c>
      <c r="D1564" s="8">
        <v>19</v>
      </c>
      <c r="E1564" s="9">
        <v>3.88</v>
      </c>
      <c r="F1564" s="10" t="s">
        <v>1108</v>
      </c>
      <c r="G1564" s="11" t="s">
        <v>1108</v>
      </c>
      <c r="H1564" s="12">
        <v>4.96E-3</v>
      </c>
      <c r="I1564" s="8">
        <v>4033878418352</v>
      </c>
      <c r="J1564" s="8" t="s">
        <v>3282</v>
      </c>
      <c r="K1564" s="8" t="s">
        <v>2831</v>
      </c>
    </row>
    <row r="1565" spans="1:11" ht="15" customHeight="1" x14ac:dyDescent="0.25">
      <c r="A1565" s="8">
        <v>1299070015</v>
      </c>
      <c r="B1565" s="9" t="s">
        <v>2588</v>
      </c>
      <c r="C1565" s="8" t="s">
        <v>2571</v>
      </c>
      <c r="D1565" s="8">
        <v>19</v>
      </c>
      <c r="E1565" s="9">
        <v>3.88</v>
      </c>
      <c r="F1565" s="10" t="s">
        <v>1108</v>
      </c>
      <c r="G1565" s="11" t="s">
        <v>1108</v>
      </c>
      <c r="H1565" s="12">
        <v>5.3600000000000002E-3</v>
      </c>
      <c r="I1565" s="8">
        <v>4033878418369</v>
      </c>
      <c r="J1565" s="8" t="s">
        <v>3282</v>
      </c>
      <c r="K1565" s="8" t="s">
        <v>2831</v>
      </c>
    </row>
    <row r="1566" spans="1:11" ht="15" customHeight="1" x14ac:dyDescent="0.25">
      <c r="A1566" s="8">
        <v>1299090014</v>
      </c>
      <c r="B1566" s="9" t="s">
        <v>2588</v>
      </c>
      <c r="C1566" s="8" t="s">
        <v>2571</v>
      </c>
      <c r="D1566" s="8">
        <v>19</v>
      </c>
      <c r="E1566" s="9">
        <v>3.94</v>
      </c>
      <c r="F1566" s="10" t="s">
        <v>1109</v>
      </c>
      <c r="G1566" s="11" t="s">
        <v>1109</v>
      </c>
      <c r="H1566" s="12">
        <v>8.6999999999999994E-3</v>
      </c>
      <c r="I1566" s="8">
        <v>4033878418376</v>
      </c>
      <c r="J1566" s="8" t="s">
        <v>3282</v>
      </c>
      <c r="K1566" s="8" t="s">
        <v>2831</v>
      </c>
    </row>
    <row r="1567" spans="1:11" ht="15" customHeight="1" x14ac:dyDescent="0.25">
      <c r="A1567" s="8">
        <v>1299090015</v>
      </c>
      <c r="B1567" s="9" t="s">
        <v>2588</v>
      </c>
      <c r="C1567" s="8" t="s">
        <v>2571</v>
      </c>
      <c r="D1567" s="8">
        <v>19</v>
      </c>
      <c r="E1567" s="9">
        <v>3.94</v>
      </c>
      <c r="F1567" s="10" t="s">
        <v>1109</v>
      </c>
      <c r="G1567" s="11" t="s">
        <v>1109</v>
      </c>
      <c r="H1567" s="12">
        <v>8.9599999999999992E-3</v>
      </c>
      <c r="I1567" s="8">
        <v>4033878418383</v>
      </c>
      <c r="J1567" s="8" t="s">
        <v>3282</v>
      </c>
      <c r="K1567" s="8" t="s">
        <v>2831</v>
      </c>
    </row>
    <row r="1568" spans="1:11" ht="15" customHeight="1" x14ac:dyDescent="0.25">
      <c r="A1568" s="8">
        <v>1299110014</v>
      </c>
      <c r="B1568" s="9" t="s">
        <v>2588</v>
      </c>
      <c r="C1568" s="8" t="s">
        <v>2571</v>
      </c>
      <c r="D1568" s="8">
        <v>19</v>
      </c>
      <c r="E1568" s="9">
        <v>4.91</v>
      </c>
      <c r="F1568" s="10" t="s">
        <v>1110</v>
      </c>
      <c r="G1568" s="11" t="s">
        <v>1110</v>
      </c>
      <c r="H1568" s="12">
        <v>1.2290000000000001E-2</v>
      </c>
      <c r="I1568" s="8">
        <v>4033878418390</v>
      </c>
      <c r="J1568" s="8" t="s">
        <v>3282</v>
      </c>
      <c r="K1568" s="8" t="s">
        <v>2831</v>
      </c>
    </row>
    <row r="1569" spans="1:11" ht="15" customHeight="1" x14ac:dyDescent="0.25">
      <c r="A1569" s="8">
        <v>1299110015</v>
      </c>
      <c r="B1569" s="9" t="s">
        <v>2588</v>
      </c>
      <c r="C1569" s="8" t="s">
        <v>2571</v>
      </c>
      <c r="D1569" s="8">
        <v>19</v>
      </c>
      <c r="E1569" s="9">
        <v>4.91</v>
      </c>
      <c r="F1569" s="10" t="s">
        <v>3793</v>
      </c>
      <c r="G1569" s="11" t="s">
        <v>1110</v>
      </c>
      <c r="H1569" s="12">
        <v>1.2999999999999999E-2</v>
      </c>
      <c r="I1569" s="8">
        <v>4033878418406</v>
      </c>
      <c r="J1569" s="8" t="s">
        <v>3282</v>
      </c>
      <c r="K1569" s="8" t="s">
        <v>2831</v>
      </c>
    </row>
    <row r="1570" spans="1:11" ht="15" customHeight="1" x14ac:dyDescent="0.25">
      <c r="A1570" s="8">
        <v>1299120050</v>
      </c>
      <c r="B1570" s="9" t="s">
        <v>2588</v>
      </c>
      <c r="C1570" s="8" t="s">
        <v>2571</v>
      </c>
      <c r="D1570" s="8">
        <v>18</v>
      </c>
      <c r="E1570" s="9">
        <v>3.7</v>
      </c>
      <c r="F1570" s="10" t="s">
        <v>1111</v>
      </c>
      <c r="G1570" s="11" t="s">
        <v>1111</v>
      </c>
      <c r="H1570" s="12">
        <v>4.9300000000000004E-3</v>
      </c>
      <c r="I1570" s="8">
        <v>4033878418413</v>
      </c>
      <c r="J1570" s="8" t="s">
        <v>3282</v>
      </c>
      <c r="K1570" s="8" t="s">
        <v>2831</v>
      </c>
    </row>
    <row r="1571" spans="1:11" ht="15" customHeight="1" x14ac:dyDescent="0.25">
      <c r="A1571" s="8">
        <v>1299120051</v>
      </c>
      <c r="B1571" s="9" t="s">
        <v>2588</v>
      </c>
      <c r="C1571" s="8" t="s">
        <v>2571</v>
      </c>
      <c r="D1571" s="8">
        <v>18</v>
      </c>
      <c r="E1571" s="9">
        <v>3.7</v>
      </c>
      <c r="F1571" s="10" t="s">
        <v>1111</v>
      </c>
      <c r="G1571" s="11" t="s">
        <v>1111</v>
      </c>
      <c r="H1571" s="12">
        <v>5.3299999999999997E-3</v>
      </c>
      <c r="I1571" s="8">
        <v>4033878418420</v>
      </c>
      <c r="J1571" s="8" t="s">
        <v>3282</v>
      </c>
      <c r="K1571" s="8" t="s">
        <v>2831</v>
      </c>
    </row>
    <row r="1572" spans="1:11" ht="15" customHeight="1" x14ac:dyDescent="0.25">
      <c r="A1572" s="8">
        <v>1299120070</v>
      </c>
      <c r="B1572" s="9" t="s">
        <v>2588</v>
      </c>
      <c r="C1572" s="8" t="s">
        <v>2571</v>
      </c>
      <c r="D1572" s="8">
        <v>18</v>
      </c>
      <c r="E1572" s="9">
        <v>5.98</v>
      </c>
      <c r="F1572" s="10" t="s">
        <v>1112</v>
      </c>
      <c r="G1572" s="11" t="s">
        <v>1112</v>
      </c>
      <c r="H1572" s="12">
        <v>1.6639999999999999E-2</v>
      </c>
      <c r="I1572" s="8">
        <v>4033878418437</v>
      </c>
      <c r="J1572" s="8" t="s">
        <v>3282</v>
      </c>
      <c r="K1572" s="8" t="s">
        <v>2831</v>
      </c>
    </row>
    <row r="1573" spans="1:11" ht="15" customHeight="1" x14ac:dyDescent="0.25">
      <c r="A1573" s="8">
        <v>1299120071</v>
      </c>
      <c r="B1573" s="9" t="s">
        <v>2588</v>
      </c>
      <c r="C1573" s="8" t="s">
        <v>2571</v>
      </c>
      <c r="D1573" s="8">
        <v>18</v>
      </c>
      <c r="E1573" s="9">
        <v>5.98</v>
      </c>
      <c r="F1573" s="10" t="s">
        <v>1112</v>
      </c>
      <c r="G1573" s="11" t="s">
        <v>1112</v>
      </c>
      <c r="H1573" s="12">
        <v>1.7809999999999999E-2</v>
      </c>
      <c r="I1573" s="8">
        <v>4033878418444</v>
      </c>
      <c r="J1573" s="8" t="s">
        <v>3282</v>
      </c>
      <c r="K1573" s="8" t="s">
        <v>2831</v>
      </c>
    </row>
    <row r="1574" spans="1:11" ht="15" customHeight="1" x14ac:dyDescent="0.25">
      <c r="A1574" s="8">
        <v>1299121670</v>
      </c>
      <c r="B1574" s="9" t="s">
        <v>2588</v>
      </c>
      <c r="C1574" s="8" t="s">
        <v>2571</v>
      </c>
      <c r="D1574" s="8">
        <v>18</v>
      </c>
      <c r="E1574" s="9">
        <v>6.02</v>
      </c>
      <c r="F1574" s="10" t="s">
        <v>1113</v>
      </c>
      <c r="G1574" s="11" t="s">
        <v>1113</v>
      </c>
      <c r="H1574" s="12">
        <v>2.0119999999999999E-2</v>
      </c>
      <c r="I1574" s="8">
        <v>4033878418451</v>
      </c>
      <c r="J1574" s="8" t="s">
        <v>3282</v>
      </c>
      <c r="K1574" s="8" t="s">
        <v>2831</v>
      </c>
    </row>
    <row r="1575" spans="1:11" ht="15" customHeight="1" x14ac:dyDescent="0.25">
      <c r="A1575" s="8">
        <v>1299121671</v>
      </c>
      <c r="B1575" s="9" t="s">
        <v>2588</v>
      </c>
      <c r="C1575" s="8" t="s">
        <v>2571</v>
      </c>
      <c r="D1575" s="8">
        <v>18</v>
      </c>
      <c r="E1575" s="9" t="s">
        <v>3686</v>
      </c>
      <c r="F1575" s="10" t="s">
        <v>1113</v>
      </c>
      <c r="G1575" s="11" t="s">
        <v>1113</v>
      </c>
      <c r="H1575" s="12">
        <v>2.0650000000000002E-2</v>
      </c>
      <c r="I1575" s="8">
        <v>4033878418468</v>
      </c>
      <c r="J1575" s="8" t="s">
        <v>3282</v>
      </c>
      <c r="K1575" s="8" t="s">
        <v>2831</v>
      </c>
    </row>
    <row r="1576" spans="1:11" ht="15" customHeight="1" x14ac:dyDescent="0.25">
      <c r="A1576" s="8">
        <v>1299130014</v>
      </c>
      <c r="B1576" s="9" t="s">
        <v>2588</v>
      </c>
      <c r="C1576" s="8" t="s">
        <v>2571</v>
      </c>
      <c r="D1576" s="8">
        <v>19</v>
      </c>
      <c r="E1576" s="9">
        <v>5.24</v>
      </c>
      <c r="F1576" s="10" t="s">
        <v>1114</v>
      </c>
      <c r="G1576" s="11" t="s">
        <v>1114</v>
      </c>
      <c r="H1576" s="12">
        <v>1.452E-2</v>
      </c>
      <c r="I1576" s="8">
        <v>4033878418475</v>
      </c>
      <c r="J1576" s="8" t="s">
        <v>3282</v>
      </c>
      <c r="K1576" s="8" t="s">
        <v>2831</v>
      </c>
    </row>
    <row r="1577" spans="1:11" ht="15" customHeight="1" x14ac:dyDescent="0.25">
      <c r="A1577" s="8">
        <v>1299130015</v>
      </c>
      <c r="B1577" s="9" t="s">
        <v>2588</v>
      </c>
      <c r="C1577" s="8" t="s">
        <v>2571</v>
      </c>
      <c r="D1577" s="8">
        <v>19</v>
      </c>
      <c r="E1577" s="9">
        <v>5.24</v>
      </c>
      <c r="F1577" s="10" t="s">
        <v>1114</v>
      </c>
      <c r="G1577" s="11" t="s">
        <v>1114</v>
      </c>
      <c r="H1577" s="12">
        <v>1.5689999999999999E-2</v>
      </c>
      <c r="I1577" s="8">
        <v>4033878418482</v>
      </c>
      <c r="J1577" s="8" t="s">
        <v>3282</v>
      </c>
      <c r="K1577" s="8" t="s">
        <v>2831</v>
      </c>
    </row>
    <row r="1578" spans="1:11" ht="15" customHeight="1" x14ac:dyDescent="0.25">
      <c r="A1578" s="8">
        <v>1299160014</v>
      </c>
      <c r="B1578" s="9" t="s">
        <v>2588</v>
      </c>
      <c r="C1578" s="8" t="s">
        <v>2571</v>
      </c>
      <c r="D1578" s="8">
        <v>19</v>
      </c>
      <c r="E1578" s="9">
        <v>5.85</v>
      </c>
      <c r="F1578" s="10" t="s">
        <v>1115</v>
      </c>
      <c r="G1578" s="11" t="s">
        <v>1115</v>
      </c>
      <c r="H1578" s="12">
        <v>1.933E-2</v>
      </c>
      <c r="I1578" s="8">
        <v>4033878418499</v>
      </c>
      <c r="J1578" s="8" t="s">
        <v>3282</v>
      </c>
      <c r="K1578" s="8" t="s">
        <v>2831</v>
      </c>
    </row>
    <row r="1579" spans="1:11" ht="15" customHeight="1" x14ac:dyDescent="0.25">
      <c r="A1579" s="8">
        <v>1299160015</v>
      </c>
      <c r="B1579" s="9" t="s">
        <v>2588</v>
      </c>
      <c r="C1579" s="8" t="s">
        <v>2571</v>
      </c>
      <c r="D1579" s="8">
        <v>19</v>
      </c>
      <c r="E1579" s="9">
        <v>5.85</v>
      </c>
      <c r="F1579" s="10" t="s">
        <v>1115</v>
      </c>
      <c r="G1579" s="11" t="s">
        <v>1115</v>
      </c>
      <c r="H1579" s="12">
        <v>1.9859999999999999E-2</v>
      </c>
      <c r="I1579" s="8">
        <v>4033878418505</v>
      </c>
      <c r="J1579" s="8" t="s">
        <v>3282</v>
      </c>
      <c r="K1579" s="8" t="s">
        <v>2831</v>
      </c>
    </row>
    <row r="1580" spans="1:11" ht="15" customHeight="1" x14ac:dyDescent="0.25">
      <c r="A1580" s="8">
        <v>1299160050</v>
      </c>
      <c r="B1580" s="9" t="s">
        <v>2588</v>
      </c>
      <c r="C1580" s="8" t="s">
        <v>2571</v>
      </c>
      <c r="D1580" s="8">
        <v>18</v>
      </c>
      <c r="E1580" s="9">
        <v>3.76</v>
      </c>
      <c r="F1580" s="10" t="s">
        <v>1116</v>
      </c>
      <c r="G1580" s="11" t="s">
        <v>1116</v>
      </c>
      <c r="H1580" s="12">
        <v>8.7299999999999999E-3</v>
      </c>
      <c r="I1580" s="8">
        <v>4033878418512</v>
      </c>
      <c r="J1580" s="8" t="s">
        <v>3282</v>
      </c>
      <c r="K1580" s="8" t="s">
        <v>2831</v>
      </c>
    </row>
    <row r="1581" spans="1:11" ht="15" customHeight="1" x14ac:dyDescent="0.25">
      <c r="A1581" s="8">
        <v>1299160051</v>
      </c>
      <c r="B1581" s="9" t="s">
        <v>2588</v>
      </c>
      <c r="C1581" s="8" t="s">
        <v>2571</v>
      </c>
      <c r="D1581" s="8">
        <v>18</v>
      </c>
      <c r="E1581" s="9">
        <v>3.76</v>
      </c>
      <c r="F1581" s="10" t="s">
        <v>1116</v>
      </c>
      <c r="G1581" s="11" t="s">
        <v>1116</v>
      </c>
      <c r="H1581" s="12">
        <v>8.9899999999999997E-3</v>
      </c>
      <c r="I1581" s="8">
        <v>4033878418529</v>
      </c>
      <c r="J1581" s="8" t="s">
        <v>3282</v>
      </c>
      <c r="K1581" s="8" t="s">
        <v>2831</v>
      </c>
    </row>
    <row r="1582" spans="1:11" ht="15" customHeight="1" x14ac:dyDescent="0.25">
      <c r="A1582" s="8">
        <v>1299200050</v>
      </c>
      <c r="B1582" s="9" t="s">
        <v>2588</v>
      </c>
      <c r="C1582" s="8" t="s">
        <v>2571</v>
      </c>
      <c r="D1582" s="8">
        <v>18</v>
      </c>
      <c r="E1582" s="9">
        <v>5.04</v>
      </c>
      <c r="F1582" s="10" t="s">
        <v>1117</v>
      </c>
      <c r="G1582" s="11" t="s">
        <v>1117</v>
      </c>
      <c r="H1582" s="12">
        <v>1.443E-2</v>
      </c>
      <c r="I1582" s="8">
        <v>4033878418536</v>
      </c>
      <c r="J1582" s="8" t="s">
        <v>3282</v>
      </c>
      <c r="K1582" s="8" t="s">
        <v>2831</v>
      </c>
    </row>
    <row r="1583" spans="1:11" ht="15" customHeight="1" x14ac:dyDescent="0.25">
      <c r="A1583" s="8">
        <v>1299200051</v>
      </c>
      <c r="B1583" s="9" t="s">
        <v>2588</v>
      </c>
      <c r="C1583" s="8" t="s">
        <v>2571</v>
      </c>
      <c r="D1583" s="8">
        <v>18</v>
      </c>
      <c r="E1583" s="9">
        <v>5.04</v>
      </c>
      <c r="F1583" s="10" t="s">
        <v>1117</v>
      </c>
      <c r="G1583" s="11" t="s">
        <v>1117</v>
      </c>
      <c r="H1583" s="12">
        <v>1.5599999999999999E-2</v>
      </c>
      <c r="I1583" s="8">
        <v>4033878418543</v>
      </c>
      <c r="J1583" s="8" t="s">
        <v>3282</v>
      </c>
      <c r="K1583" s="8" t="s">
        <v>2831</v>
      </c>
    </row>
    <row r="1584" spans="1:11" ht="15" customHeight="1" x14ac:dyDescent="0.25">
      <c r="A1584" s="8">
        <v>1299210014</v>
      </c>
      <c r="B1584" s="9" t="s">
        <v>2588</v>
      </c>
      <c r="C1584" s="8" t="s">
        <v>2571</v>
      </c>
      <c r="D1584" s="8">
        <v>19</v>
      </c>
      <c r="E1584" s="9">
        <v>9.9499999999999993</v>
      </c>
      <c r="F1584" s="10" t="s">
        <v>1118</v>
      </c>
      <c r="G1584" s="11" t="s">
        <v>1118</v>
      </c>
      <c r="H1584" s="12">
        <v>3.0849999999999999E-2</v>
      </c>
      <c r="I1584" s="8">
        <v>4033878418550</v>
      </c>
      <c r="J1584" s="8" t="s">
        <v>3282</v>
      </c>
      <c r="K1584" s="8" t="s">
        <v>2831</v>
      </c>
    </row>
    <row r="1585" spans="1:11" ht="15" customHeight="1" x14ac:dyDescent="0.25">
      <c r="A1585" s="8">
        <v>1299210015</v>
      </c>
      <c r="B1585" s="9" t="s">
        <v>2588</v>
      </c>
      <c r="C1585" s="8" t="s">
        <v>2571</v>
      </c>
      <c r="D1585" s="8">
        <v>19</v>
      </c>
      <c r="E1585" s="9">
        <v>9.9499999999999993</v>
      </c>
      <c r="F1585" s="10" t="s">
        <v>1118</v>
      </c>
      <c r="G1585" s="11" t="s">
        <v>1118</v>
      </c>
      <c r="H1585" s="12">
        <v>3.2460000000000003E-2</v>
      </c>
      <c r="I1585" s="8">
        <v>4033878418567</v>
      </c>
      <c r="J1585" s="8" t="s">
        <v>3282</v>
      </c>
      <c r="K1585" s="8" t="s">
        <v>2831</v>
      </c>
    </row>
    <row r="1586" spans="1:11" ht="15" customHeight="1" x14ac:dyDescent="0.25">
      <c r="A1586" s="8">
        <v>1299250050</v>
      </c>
      <c r="B1586" s="9" t="s">
        <v>2588</v>
      </c>
      <c r="C1586" s="8" t="s">
        <v>2571</v>
      </c>
      <c r="D1586" s="8">
        <v>18</v>
      </c>
      <c r="E1586" s="9">
        <v>9.52</v>
      </c>
      <c r="F1586" s="10" t="s">
        <v>1119</v>
      </c>
      <c r="G1586" s="11" t="s">
        <v>1119</v>
      </c>
      <c r="H1586" s="12">
        <v>3.116E-2</v>
      </c>
      <c r="I1586" s="8">
        <v>4033878418574</v>
      </c>
      <c r="J1586" s="8" t="s">
        <v>3282</v>
      </c>
      <c r="K1586" s="8" t="s">
        <v>2831</v>
      </c>
    </row>
    <row r="1587" spans="1:11" ht="15" customHeight="1" x14ac:dyDescent="0.25">
      <c r="A1587" s="8">
        <v>1299250051</v>
      </c>
      <c r="B1587" s="9" t="s">
        <v>2588</v>
      </c>
      <c r="C1587" s="8" t="s">
        <v>2571</v>
      </c>
      <c r="D1587" s="8">
        <v>18</v>
      </c>
      <c r="E1587" s="9">
        <v>9.52</v>
      </c>
      <c r="F1587" s="10" t="s">
        <v>1119</v>
      </c>
      <c r="G1587" s="11" t="s">
        <v>1119</v>
      </c>
      <c r="H1587" s="12">
        <v>3.2770000000000001E-2</v>
      </c>
      <c r="I1587" s="8">
        <v>4033878418581</v>
      </c>
      <c r="J1587" s="8" t="s">
        <v>3282</v>
      </c>
      <c r="K1587" s="8" t="s">
        <v>2831</v>
      </c>
    </row>
    <row r="1588" spans="1:11" ht="15" customHeight="1" x14ac:dyDescent="0.25">
      <c r="A1588" s="8">
        <v>1299290014</v>
      </c>
      <c r="B1588" s="9" t="s">
        <v>2588</v>
      </c>
      <c r="C1588" s="8" t="s">
        <v>2568</v>
      </c>
      <c r="D1588" s="8">
        <v>19</v>
      </c>
      <c r="E1588" s="9">
        <v>18.239999999999998</v>
      </c>
      <c r="F1588" s="10" t="s">
        <v>1120</v>
      </c>
      <c r="G1588" s="11" t="s">
        <v>1120</v>
      </c>
      <c r="H1588" s="12">
        <v>5.9810000000000002E-2</v>
      </c>
      <c r="I1588" s="8">
        <v>4033878418598</v>
      </c>
      <c r="J1588" s="8" t="s">
        <v>3282</v>
      </c>
      <c r="K1588" s="8" t="s">
        <v>2831</v>
      </c>
    </row>
    <row r="1589" spans="1:11" ht="15" customHeight="1" x14ac:dyDescent="0.25">
      <c r="A1589" s="8">
        <v>1299290015</v>
      </c>
      <c r="B1589" s="9" t="s">
        <v>2588</v>
      </c>
      <c r="C1589" s="8" t="s">
        <v>2568</v>
      </c>
      <c r="D1589" s="8">
        <v>19</v>
      </c>
      <c r="E1589" s="9">
        <v>18.239999999999998</v>
      </c>
      <c r="F1589" s="10" t="s">
        <v>1120</v>
      </c>
      <c r="G1589" s="11" t="s">
        <v>1120</v>
      </c>
      <c r="H1589" s="12">
        <v>6.6409999999999997E-2</v>
      </c>
      <c r="I1589" s="8">
        <v>4033878418604</v>
      </c>
      <c r="J1589" s="8" t="s">
        <v>3282</v>
      </c>
      <c r="K1589" s="8" t="s">
        <v>2831</v>
      </c>
    </row>
    <row r="1590" spans="1:11" ht="15" customHeight="1" x14ac:dyDescent="0.25">
      <c r="A1590" s="8">
        <v>1299320050</v>
      </c>
      <c r="B1590" s="9" t="s">
        <v>2588</v>
      </c>
      <c r="C1590" s="8" t="s">
        <v>2568</v>
      </c>
      <c r="D1590" s="8">
        <v>18</v>
      </c>
      <c r="E1590" s="9">
        <v>17.47</v>
      </c>
      <c r="F1590" s="10" t="s">
        <v>1121</v>
      </c>
      <c r="G1590" s="11" t="s">
        <v>1121</v>
      </c>
      <c r="H1590" s="12">
        <v>5.6809999999999999E-2</v>
      </c>
      <c r="I1590" s="8">
        <v>4033878418611</v>
      </c>
      <c r="J1590" s="8" t="s">
        <v>3282</v>
      </c>
      <c r="K1590" s="8" t="s">
        <v>2831</v>
      </c>
    </row>
    <row r="1591" spans="1:11" ht="15" customHeight="1" x14ac:dyDescent="0.25">
      <c r="A1591" s="8">
        <v>1299320051</v>
      </c>
      <c r="B1591" s="9" t="s">
        <v>2588</v>
      </c>
      <c r="C1591" s="8" t="s">
        <v>2568</v>
      </c>
      <c r="D1591" s="8">
        <v>18</v>
      </c>
      <c r="E1591" s="9">
        <v>17.47</v>
      </c>
      <c r="F1591" s="10" t="s">
        <v>1121</v>
      </c>
      <c r="G1591" s="11" t="s">
        <v>1121</v>
      </c>
      <c r="H1591" s="12">
        <v>6.3409999999999994E-2</v>
      </c>
      <c r="I1591" s="8">
        <v>4033878418628</v>
      </c>
      <c r="J1591" s="8" t="s">
        <v>3282</v>
      </c>
      <c r="K1591" s="8" t="s">
        <v>2831</v>
      </c>
    </row>
    <row r="1592" spans="1:11" ht="15" customHeight="1" x14ac:dyDescent="0.25">
      <c r="A1592" s="8">
        <v>1299340070</v>
      </c>
      <c r="B1592" s="9" t="s">
        <v>2588</v>
      </c>
      <c r="C1592" s="8" t="s">
        <v>2571</v>
      </c>
      <c r="D1592" s="8">
        <v>18</v>
      </c>
      <c r="E1592" s="9">
        <v>9.84</v>
      </c>
      <c r="F1592" s="10" t="s">
        <v>1122</v>
      </c>
      <c r="G1592" s="11" t="s">
        <v>1122</v>
      </c>
      <c r="H1592" s="12">
        <v>3.2559999999999999E-2</v>
      </c>
      <c r="I1592" s="8">
        <v>4033878418635</v>
      </c>
      <c r="J1592" s="8" t="s">
        <v>3282</v>
      </c>
      <c r="K1592" s="8" t="s">
        <v>2831</v>
      </c>
    </row>
    <row r="1593" spans="1:11" ht="15" customHeight="1" x14ac:dyDescent="0.25">
      <c r="A1593" s="8">
        <v>1299340071</v>
      </c>
      <c r="B1593" s="9" t="s">
        <v>2588</v>
      </c>
      <c r="C1593" s="8" t="s">
        <v>2571</v>
      </c>
      <c r="D1593" s="8">
        <v>18</v>
      </c>
      <c r="E1593" s="9">
        <v>9.84</v>
      </c>
      <c r="F1593" s="10" t="s">
        <v>1122</v>
      </c>
      <c r="G1593" s="11" t="s">
        <v>1122</v>
      </c>
      <c r="H1593" s="12">
        <v>3.4169999999999999E-2</v>
      </c>
      <c r="I1593" s="8">
        <v>4033878418642</v>
      </c>
      <c r="J1593" s="8" t="s">
        <v>3282</v>
      </c>
      <c r="K1593" s="8" t="s">
        <v>2831</v>
      </c>
    </row>
    <row r="1594" spans="1:11" ht="15" customHeight="1" x14ac:dyDescent="0.25">
      <c r="A1594" s="8">
        <v>1299360014</v>
      </c>
      <c r="B1594" s="9" t="s">
        <v>2588</v>
      </c>
      <c r="C1594" s="8" t="s">
        <v>2567</v>
      </c>
      <c r="D1594" s="8">
        <v>19</v>
      </c>
      <c r="E1594" s="9">
        <v>40.590000000000003</v>
      </c>
      <c r="F1594" s="10" t="s">
        <v>1123</v>
      </c>
      <c r="G1594" s="11" t="s">
        <v>1123</v>
      </c>
      <c r="H1594" s="12">
        <v>0.10428999999999999</v>
      </c>
      <c r="I1594" s="8">
        <v>4033878418659</v>
      </c>
      <c r="J1594" s="8" t="s">
        <v>3282</v>
      </c>
      <c r="K1594" s="8" t="s">
        <v>2831</v>
      </c>
    </row>
    <row r="1595" spans="1:11" ht="15" customHeight="1" x14ac:dyDescent="0.25">
      <c r="A1595" s="8">
        <v>1299360015</v>
      </c>
      <c r="B1595" s="9" t="s">
        <v>2588</v>
      </c>
      <c r="C1595" s="8" t="s">
        <v>2567</v>
      </c>
      <c r="D1595" s="8">
        <v>19</v>
      </c>
      <c r="E1595" s="9">
        <v>40.590000000000003</v>
      </c>
      <c r="F1595" s="10" t="s">
        <v>1123</v>
      </c>
      <c r="G1595" s="11" t="s">
        <v>1123</v>
      </c>
      <c r="H1595" s="12">
        <v>8.4989999999999996E-2</v>
      </c>
      <c r="I1595" s="8">
        <v>4033878418666</v>
      </c>
      <c r="J1595" s="8" t="s">
        <v>3282</v>
      </c>
      <c r="K1595" s="8" t="s">
        <v>2831</v>
      </c>
    </row>
    <row r="1596" spans="1:11" ht="15" customHeight="1" x14ac:dyDescent="0.25">
      <c r="A1596" s="8">
        <v>1299380070</v>
      </c>
      <c r="B1596" s="9" t="s">
        <v>2588</v>
      </c>
      <c r="C1596" s="8" t="s">
        <v>2571</v>
      </c>
      <c r="D1596" s="8">
        <v>18</v>
      </c>
      <c r="E1596" s="9">
        <v>4.3899999999999997</v>
      </c>
      <c r="F1596" s="10" t="s">
        <v>1124</v>
      </c>
      <c r="G1596" s="11" t="s">
        <v>1124</v>
      </c>
      <c r="H1596" s="12">
        <v>1.179E-2</v>
      </c>
      <c r="I1596" s="8">
        <v>4033878418673</v>
      </c>
      <c r="J1596" s="8" t="s">
        <v>3282</v>
      </c>
      <c r="K1596" s="8" t="s">
        <v>2831</v>
      </c>
    </row>
    <row r="1597" spans="1:11" ht="15" customHeight="1" x14ac:dyDescent="0.25">
      <c r="A1597" s="8">
        <v>1299380071</v>
      </c>
      <c r="B1597" s="9" t="s">
        <v>2588</v>
      </c>
      <c r="C1597" s="8" t="s">
        <v>2571</v>
      </c>
      <c r="D1597" s="8">
        <v>18</v>
      </c>
      <c r="E1597" s="9">
        <v>4.3899999999999997</v>
      </c>
      <c r="F1597" s="10" t="s">
        <v>1124</v>
      </c>
      <c r="G1597" s="11" t="s">
        <v>1124</v>
      </c>
      <c r="H1597" s="12">
        <v>1.205E-2</v>
      </c>
      <c r="I1597" s="8">
        <v>4033878418680</v>
      </c>
      <c r="J1597" s="8" t="s">
        <v>3282</v>
      </c>
      <c r="K1597" s="8" t="s">
        <v>2831</v>
      </c>
    </row>
    <row r="1598" spans="1:11" ht="15" customHeight="1" x14ac:dyDescent="0.25">
      <c r="A1598" s="8">
        <v>1299420014</v>
      </c>
      <c r="B1598" s="9" t="s">
        <v>2588</v>
      </c>
      <c r="C1598" s="8" t="s">
        <v>2569</v>
      </c>
      <c r="D1598" s="8">
        <v>19</v>
      </c>
      <c r="E1598" s="9">
        <v>65.73</v>
      </c>
      <c r="F1598" s="10" t="s">
        <v>1125</v>
      </c>
      <c r="G1598" s="11" t="s">
        <v>1125</v>
      </c>
      <c r="H1598" s="12">
        <v>0.12587000000000001</v>
      </c>
      <c r="I1598" s="8">
        <v>4033878418697</v>
      </c>
      <c r="J1598" s="8" t="s">
        <v>3282</v>
      </c>
      <c r="K1598" s="8" t="s">
        <v>2831</v>
      </c>
    </row>
    <row r="1599" spans="1:11" ht="15" customHeight="1" x14ac:dyDescent="0.25">
      <c r="A1599" s="8">
        <v>1299420015</v>
      </c>
      <c r="B1599" s="9" t="s">
        <v>2588</v>
      </c>
      <c r="C1599" s="8" t="s">
        <v>2569</v>
      </c>
      <c r="D1599" s="8">
        <v>19</v>
      </c>
      <c r="E1599" s="9">
        <v>65.73</v>
      </c>
      <c r="F1599" s="10" t="s">
        <v>1125</v>
      </c>
      <c r="G1599" s="11" t="s">
        <v>1125</v>
      </c>
      <c r="H1599" s="12">
        <v>0.13736999999999999</v>
      </c>
      <c r="I1599" s="8">
        <v>4033878418703</v>
      </c>
      <c r="J1599" s="8" t="s">
        <v>3282</v>
      </c>
      <c r="K1599" s="8" t="s">
        <v>2831</v>
      </c>
    </row>
    <row r="1600" spans="1:11" ht="15" customHeight="1" x14ac:dyDescent="0.25">
      <c r="A1600" s="8">
        <v>1299480014</v>
      </c>
      <c r="B1600" s="9" t="s">
        <v>2588</v>
      </c>
      <c r="C1600" s="8" t="s">
        <v>2569</v>
      </c>
      <c r="D1600" s="8">
        <v>19</v>
      </c>
      <c r="E1600" s="9">
        <v>70.97</v>
      </c>
      <c r="F1600" s="10" t="s">
        <v>1126</v>
      </c>
      <c r="G1600" s="11" t="s">
        <v>1126</v>
      </c>
      <c r="H1600" s="12">
        <v>0.14088999999999999</v>
      </c>
      <c r="I1600" s="8">
        <v>4033878418710</v>
      </c>
      <c r="J1600" s="8" t="s">
        <v>3282</v>
      </c>
      <c r="K1600" s="8" t="s">
        <v>2831</v>
      </c>
    </row>
    <row r="1601" spans="1:11" ht="15" customHeight="1" x14ac:dyDescent="0.25">
      <c r="A1601" s="8">
        <v>1299480015</v>
      </c>
      <c r="B1601" s="9" t="s">
        <v>2588</v>
      </c>
      <c r="C1601" s="8" t="s">
        <v>2569</v>
      </c>
      <c r="D1601" s="8">
        <v>19</v>
      </c>
      <c r="E1601" s="9">
        <v>70.97</v>
      </c>
      <c r="F1601" s="10" t="s">
        <v>1127</v>
      </c>
      <c r="G1601" s="11" t="s">
        <v>1127</v>
      </c>
      <c r="H1601" s="12">
        <v>0.14293</v>
      </c>
      <c r="I1601" s="8">
        <v>4033878418727</v>
      </c>
      <c r="J1601" s="8" t="s">
        <v>3282</v>
      </c>
      <c r="K1601" s="8" t="s">
        <v>2831</v>
      </c>
    </row>
    <row r="1602" spans="1:11" ht="15" customHeight="1" x14ac:dyDescent="0.25">
      <c r="A1602" s="8">
        <v>1306090005</v>
      </c>
      <c r="B1602" s="9" t="s">
        <v>2588</v>
      </c>
      <c r="C1602" s="8" t="s">
        <v>2567</v>
      </c>
      <c r="D1602" s="8">
        <v>120</v>
      </c>
      <c r="E1602" s="9" t="s">
        <v>3686</v>
      </c>
      <c r="F1602" s="10" t="s">
        <v>1128</v>
      </c>
      <c r="G1602" s="11" t="s">
        <v>3794</v>
      </c>
      <c r="H1602" s="12">
        <v>0.16500000000000001</v>
      </c>
      <c r="I1602" s="8">
        <v>4033878418734</v>
      </c>
      <c r="J1602" s="8" t="s">
        <v>3795</v>
      </c>
      <c r="K1602" s="8" t="s">
        <v>2831</v>
      </c>
    </row>
    <row r="1603" spans="1:11" ht="15" customHeight="1" x14ac:dyDescent="0.25">
      <c r="A1603" s="8">
        <v>1306090014</v>
      </c>
      <c r="B1603" s="9" t="s">
        <v>2588</v>
      </c>
      <c r="C1603" s="8" t="s">
        <v>2567</v>
      </c>
      <c r="D1603" s="8">
        <v>119</v>
      </c>
      <c r="E1603" s="9" t="s">
        <v>3686</v>
      </c>
      <c r="F1603" s="10" t="s">
        <v>1129</v>
      </c>
      <c r="G1603" s="11" t="s">
        <v>3796</v>
      </c>
      <c r="H1603" s="12">
        <v>2.3E-2</v>
      </c>
      <c r="I1603" s="8">
        <v>4033878418741</v>
      </c>
      <c r="J1603" s="8" t="s">
        <v>3282</v>
      </c>
      <c r="K1603" s="8" t="s">
        <v>2831</v>
      </c>
    </row>
    <row r="1604" spans="1:11" ht="15" customHeight="1" x14ac:dyDescent="0.25">
      <c r="A1604" s="8">
        <v>1306110005</v>
      </c>
      <c r="B1604" s="9" t="s">
        <v>2588</v>
      </c>
      <c r="C1604" s="8" t="s">
        <v>2567</v>
      </c>
      <c r="D1604" s="8">
        <v>120</v>
      </c>
      <c r="E1604" s="9" t="s">
        <v>3686</v>
      </c>
      <c r="F1604" s="10" t="s">
        <v>1130</v>
      </c>
      <c r="G1604" s="11" t="s">
        <v>3797</v>
      </c>
      <c r="H1604" s="12">
        <v>0.15</v>
      </c>
      <c r="I1604" s="8">
        <v>4033878418758</v>
      </c>
      <c r="J1604" s="8" t="s">
        <v>3795</v>
      </c>
      <c r="K1604" s="8" t="s">
        <v>2831</v>
      </c>
    </row>
    <row r="1605" spans="1:11" ht="15" customHeight="1" x14ac:dyDescent="0.25">
      <c r="A1605" s="8">
        <v>1306110014</v>
      </c>
      <c r="B1605" s="9" t="s">
        <v>2588</v>
      </c>
      <c r="C1605" s="8" t="s">
        <v>2567</v>
      </c>
      <c r="D1605" s="8">
        <v>119</v>
      </c>
      <c r="E1605" s="9" t="s">
        <v>3686</v>
      </c>
      <c r="F1605" s="10" t="s">
        <v>1131</v>
      </c>
      <c r="G1605" s="11" t="s">
        <v>3798</v>
      </c>
      <c r="H1605" s="12">
        <v>2.1999999999999999E-2</v>
      </c>
      <c r="I1605" s="8">
        <v>4033878418765</v>
      </c>
      <c r="J1605" s="8" t="s">
        <v>3282</v>
      </c>
      <c r="K1605" s="8" t="s">
        <v>2831</v>
      </c>
    </row>
    <row r="1606" spans="1:11" ht="15" customHeight="1" x14ac:dyDescent="0.25">
      <c r="A1606" s="8">
        <v>1306130005</v>
      </c>
      <c r="B1606" s="9" t="s">
        <v>2588</v>
      </c>
      <c r="C1606" s="8" t="s">
        <v>2567</v>
      </c>
      <c r="D1606" s="8">
        <v>120</v>
      </c>
      <c r="E1606" s="9" t="s">
        <v>3686</v>
      </c>
      <c r="F1606" s="10" t="s">
        <v>1132</v>
      </c>
      <c r="G1606" s="11" t="s">
        <v>3799</v>
      </c>
      <c r="H1606" s="12">
        <v>2.5080000000000002E-2</v>
      </c>
      <c r="I1606" s="8">
        <v>4033878418772</v>
      </c>
      <c r="J1606" s="8" t="s">
        <v>3795</v>
      </c>
      <c r="K1606" s="8" t="s">
        <v>2831</v>
      </c>
    </row>
    <row r="1607" spans="1:11" ht="15" customHeight="1" x14ac:dyDescent="0.25">
      <c r="A1607" s="8">
        <v>1306130014</v>
      </c>
      <c r="B1607" s="9" t="s">
        <v>2588</v>
      </c>
      <c r="C1607" s="8" t="s">
        <v>2567</v>
      </c>
      <c r="D1607" s="8">
        <v>119</v>
      </c>
      <c r="E1607" s="9" t="s">
        <v>3686</v>
      </c>
      <c r="F1607" s="10" t="s">
        <v>1133</v>
      </c>
      <c r="G1607" s="11" t="s">
        <v>3800</v>
      </c>
      <c r="H1607" s="12">
        <v>3.6999999999999998E-2</v>
      </c>
      <c r="I1607" s="8">
        <v>4033878418789</v>
      </c>
      <c r="J1607" s="8" t="s">
        <v>3282</v>
      </c>
      <c r="K1607" s="8" t="s">
        <v>2831</v>
      </c>
    </row>
    <row r="1608" spans="1:11" ht="15" customHeight="1" x14ac:dyDescent="0.25">
      <c r="A1608" s="8">
        <v>1306160005</v>
      </c>
      <c r="B1608" s="9" t="s">
        <v>2588</v>
      </c>
      <c r="C1608" s="8" t="s">
        <v>2567</v>
      </c>
      <c r="D1608" s="8">
        <v>120</v>
      </c>
      <c r="E1608" s="9" t="s">
        <v>3686</v>
      </c>
      <c r="F1608" s="10" t="s">
        <v>1134</v>
      </c>
      <c r="G1608" s="11" t="s">
        <v>3801</v>
      </c>
      <c r="H1608" s="12">
        <v>0.24579999999999999</v>
      </c>
      <c r="I1608" s="8">
        <v>4033878418796</v>
      </c>
      <c r="J1608" s="8" t="s">
        <v>3795</v>
      </c>
      <c r="K1608" s="8" t="s">
        <v>2831</v>
      </c>
    </row>
    <row r="1609" spans="1:11" ht="15" customHeight="1" x14ac:dyDescent="0.25">
      <c r="A1609" s="8">
        <v>1306160014</v>
      </c>
      <c r="B1609" s="9" t="s">
        <v>2588</v>
      </c>
      <c r="C1609" s="8" t="s">
        <v>2567</v>
      </c>
      <c r="D1609" s="8">
        <v>119</v>
      </c>
      <c r="E1609" s="9" t="s">
        <v>3686</v>
      </c>
      <c r="F1609" s="10" t="s">
        <v>1135</v>
      </c>
      <c r="G1609" s="11" t="s">
        <v>3802</v>
      </c>
      <c r="H1609" s="12">
        <v>3.5880000000000002E-2</v>
      </c>
      <c r="I1609" s="8">
        <v>4033878418802</v>
      </c>
      <c r="J1609" s="8" t="s">
        <v>3282</v>
      </c>
      <c r="K1609" s="8" t="s">
        <v>2831</v>
      </c>
    </row>
    <row r="1610" spans="1:11" ht="15" customHeight="1" x14ac:dyDescent="0.25">
      <c r="A1610" s="8">
        <v>1306200050</v>
      </c>
      <c r="B1610" s="9" t="s">
        <v>2588</v>
      </c>
      <c r="C1610" s="8" t="s">
        <v>2569</v>
      </c>
      <c r="D1610" s="8">
        <v>120</v>
      </c>
      <c r="E1610" s="9" t="s">
        <v>3686</v>
      </c>
      <c r="F1610" s="10" t="s">
        <v>1136</v>
      </c>
      <c r="G1610" s="11" t="s">
        <v>3803</v>
      </c>
      <c r="H1610" s="12">
        <v>0.25559999999999999</v>
      </c>
      <c r="I1610" s="8">
        <v>4033878418819</v>
      </c>
      <c r="J1610" s="8" t="s">
        <v>3795</v>
      </c>
      <c r="K1610" s="8" t="s">
        <v>2831</v>
      </c>
    </row>
    <row r="1611" spans="1:11" ht="15" customHeight="1" x14ac:dyDescent="0.25">
      <c r="A1611" s="8">
        <v>1306210005</v>
      </c>
      <c r="B1611" s="9" t="s">
        <v>2588</v>
      </c>
      <c r="C1611" s="8" t="s">
        <v>2569</v>
      </c>
      <c r="D1611" s="8">
        <v>120</v>
      </c>
      <c r="E1611" s="9" t="s">
        <v>3686</v>
      </c>
      <c r="F1611" s="10" t="s">
        <v>1137</v>
      </c>
      <c r="G1611" s="11" t="s">
        <v>3804</v>
      </c>
      <c r="H1611" s="12">
        <v>0.34599000000000002</v>
      </c>
      <c r="I1611" s="8">
        <v>4033878418826</v>
      </c>
      <c r="J1611" s="8" t="s">
        <v>3795</v>
      </c>
      <c r="K1611" s="8" t="s">
        <v>2831</v>
      </c>
    </row>
    <row r="1612" spans="1:11" ht="15" customHeight="1" x14ac:dyDescent="0.25">
      <c r="A1612" s="8">
        <v>1306210014</v>
      </c>
      <c r="B1612" s="9" t="s">
        <v>2588</v>
      </c>
      <c r="C1612" s="8" t="s">
        <v>2569</v>
      </c>
      <c r="D1612" s="8">
        <v>119</v>
      </c>
      <c r="E1612" s="9" t="s">
        <v>3686</v>
      </c>
      <c r="F1612" s="10" t="s">
        <v>1138</v>
      </c>
      <c r="G1612" s="11" t="s">
        <v>3805</v>
      </c>
      <c r="H1612" s="12">
        <v>6.3969999999999999E-2</v>
      </c>
      <c r="I1612" s="8">
        <v>4033878418833</v>
      </c>
      <c r="J1612" s="8" t="s">
        <v>3282</v>
      </c>
      <c r="K1612" s="8" t="s">
        <v>2831</v>
      </c>
    </row>
    <row r="1613" spans="1:11" ht="15" customHeight="1" x14ac:dyDescent="0.25">
      <c r="A1613" s="8">
        <v>1306250050</v>
      </c>
      <c r="B1613" s="9" t="s">
        <v>2588</v>
      </c>
      <c r="C1613" s="8" t="s">
        <v>2569</v>
      </c>
      <c r="D1613" s="8">
        <v>120</v>
      </c>
      <c r="E1613" s="9" t="s">
        <v>3686</v>
      </c>
      <c r="F1613" s="10" t="s">
        <v>1139</v>
      </c>
      <c r="G1613" s="11" t="s">
        <v>3806</v>
      </c>
      <c r="H1613" s="12">
        <v>0.90500000000000003</v>
      </c>
      <c r="I1613" s="8">
        <v>4033878418840</v>
      </c>
      <c r="J1613" s="8" t="s">
        <v>3795</v>
      </c>
      <c r="K1613" s="8" t="s">
        <v>2831</v>
      </c>
    </row>
    <row r="1614" spans="1:11" ht="15" customHeight="1" x14ac:dyDescent="0.25">
      <c r="A1614" s="8">
        <v>1306290005</v>
      </c>
      <c r="B1614" s="9" t="s">
        <v>2588</v>
      </c>
      <c r="C1614" s="8" t="s">
        <v>2569</v>
      </c>
      <c r="D1614" s="8">
        <v>120</v>
      </c>
      <c r="E1614" s="9" t="s">
        <v>3686</v>
      </c>
      <c r="F1614" s="10" t="s">
        <v>1140</v>
      </c>
      <c r="G1614" s="11" t="s">
        <v>3807</v>
      </c>
      <c r="H1614" s="12">
        <v>0.54</v>
      </c>
      <c r="I1614" s="8">
        <v>4033878418857</v>
      </c>
      <c r="J1614" s="8" t="s">
        <v>3795</v>
      </c>
      <c r="K1614" s="8" t="s">
        <v>2831</v>
      </c>
    </row>
    <row r="1615" spans="1:11" ht="15" customHeight="1" x14ac:dyDescent="0.25">
      <c r="A1615" s="8">
        <v>1306290014</v>
      </c>
      <c r="B1615" s="9" t="s">
        <v>2588</v>
      </c>
      <c r="C1615" s="8" t="s">
        <v>2569</v>
      </c>
      <c r="D1615" s="8">
        <v>119</v>
      </c>
      <c r="E1615" s="9" t="s">
        <v>3686</v>
      </c>
      <c r="F1615" s="10" t="s">
        <v>1141</v>
      </c>
      <c r="G1615" s="11" t="s">
        <v>3808</v>
      </c>
      <c r="H1615" s="12">
        <v>7.3999999999999996E-2</v>
      </c>
      <c r="I1615" s="8">
        <v>4033878418864</v>
      </c>
      <c r="J1615" s="8" t="s">
        <v>3282</v>
      </c>
      <c r="K1615" s="8" t="s">
        <v>2831</v>
      </c>
    </row>
    <row r="1616" spans="1:11" ht="15" customHeight="1" x14ac:dyDescent="0.25">
      <c r="A1616" s="8">
        <v>1306320050</v>
      </c>
      <c r="B1616" s="9" t="s">
        <v>2588</v>
      </c>
      <c r="C1616" s="8" t="s">
        <v>2569</v>
      </c>
      <c r="D1616" s="8">
        <v>120</v>
      </c>
      <c r="E1616" s="9" t="s">
        <v>3686</v>
      </c>
      <c r="F1616" s="10" t="s">
        <v>1142</v>
      </c>
      <c r="G1616" s="11" t="s">
        <v>3809</v>
      </c>
      <c r="H1616" s="12">
        <v>0.53898000000000001</v>
      </c>
      <c r="I1616" s="8">
        <v>4033878418871</v>
      </c>
      <c r="J1616" s="8" t="s">
        <v>3795</v>
      </c>
      <c r="K1616" s="8" t="s">
        <v>2831</v>
      </c>
    </row>
    <row r="1617" spans="1:11" ht="15" customHeight="1" x14ac:dyDescent="0.25">
      <c r="A1617" s="8">
        <v>1306360005</v>
      </c>
      <c r="B1617" s="9" t="s">
        <v>2588</v>
      </c>
      <c r="C1617" s="8" t="s">
        <v>2574</v>
      </c>
      <c r="D1617" s="8">
        <v>120</v>
      </c>
      <c r="E1617" s="9" t="s">
        <v>3686</v>
      </c>
      <c r="F1617" s="10" t="s">
        <v>1143</v>
      </c>
      <c r="G1617" s="11" t="s">
        <v>3810</v>
      </c>
      <c r="H1617" s="12">
        <v>0.90500000000000003</v>
      </c>
      <c r="I1617" s="8">
        <v>4033878418888</v>
      </c>
      <c r="J1617" s="8" t="s">
        <v>3795</v>
      </c>
      <c r="K1617" s="8" t="s">
        <v>2831</v>
      </c>
    </row>
    <row r="1618" spans="1:11" ht="15" customHeight="1" x14ac:dyDescent="0.25">
      <c r="A1618" s="8">
        <v>1306360014</v>
      </c>
      <c r="B1618" s="9" t="s">
        <v>2588</v>
      </c>
      <c r="C1618" s="8" t="s">
        <v>2574</v>
      </c>
      <c r="D1618" s="8">
        <v>119</v>
      </c>
      <c r="E1618" s="9">
        <v>39.08</v>
      </c>
      <c r="F1618" s="10" t="s">
        <v>1144</v>
      </c>
      <c r="G1618" s="11" t="s">
        <v>3811</v>
      </c>
      <c r="H1618" s="12">
        <v>0.13572999999999999</v>
      </c>
      <c r="I1618" s="8">
        <v>4033878418895</v>
      </c>
      <c r="J1618" s="8" t="s">
        <v>3282</v>
      </c>
      <c r="K1618" s="8" t="s">
        <v>2831</v>
      </c>
    </row>
    <row r="1619" spans="1:11" ht="15" customHeight="1" x14ac:dyDescent="0.25">
      <c r="A1619" s="8">
        <v>1306420005</v>
      </c>
      <c r="B1619" s="9" t="s">
        <v>2588</v>
      </c>
      <c r="C1619" s="8" t="s">
        <v>2574</v>
      </c>
      <c r="D1619" s="8">
        <v>120</v>
      </c>
      <c r="E1619" s="9" t="s">
        <v>3686</v>
      </c>
      <c r="F1619" s="10" t="s">
        <v>1145</v>
      </c>
      <c r="G1619" s="11" t="s">
        <v>3812</v>
      </c>
      <c r="H1619" s="12">
        <v>1.54</v>
      </c>
      <c r="I1619" s="8">
        <v>4033878418901</v>
      </c>
      <c r="J1619" s="8" t="s">
        <v>3795</v>
      </c>
      <c r="K1619" s="8" t="s">
        <v>2831</v>
      </c>
    </row>
    <row r="1620" spans="1:11" ht="15" customHeight="1" x14ac:dyDescent="0.25">
      <c r="A1620" s="8">
        <v>1306480005</v>
      </c>
      <c r="B1620" s="9" t="s">
        <v>2588</v>
      </c>
      <c r="C1620" s="8" t="s">
        <v>2574</v>
      </c>
      <c r="D1620" s="8">
        <v>120</v>
      </c>
      <c r="E1620" s="9" t="s">
        <v>3686</v>
      </c>
      <c r="F1620" s="10" t="s">
        <v>1146</v>
      </c>
      <c r="G1620" s="11" t="s">
        <v>3813</v>
      </c>
      <c r="H1620" s="12">
        <v>1.53</v>
      </c>
      <c r="I1620" s="8">
        <v>4033878418918</v>
      </c>
      <c r="J1620" s="8" t="s">
        <v>3795</v>
      </c>
      <c r="K1620" s="8" t="s">
        <v>2831</v>
      </c>
    </row>
    <row r="1621" spans="1:11" ht="15" customHeight="1" x14ac:dyDescent="0.25">
      <c r="A1621" s="8">
        <v>1306500050</v>
      </c>
      <c r="B1621" s="9" t="s">
        <v>2588</v>
      </c>
      <c r="C1621" s="8" t="s">
        <v>2574</v>
      </c>
      <c r="D1621" s="8">
        <v>120</v>
      </c>
      <c r="E1621" s="9">
        <v>139.12</v>
      </c>
      <c r="F1621" s="10" t="s">
        <v>1147</v>
      </c>
      <c r="G1621" s="11" t="s">
        <v>3814</v>
      </c>
      <c r="H1621" s="12">
        <v>1.54</v>
      </c>
      <c r="I1621" s="8">
        <v>4033878418925</v>
      </c>
      <c r="J1621" s="8" t="s">
        <v>3795</v>
      </c>
      <c r="K1621" s="8" t="s">
        <v>2831</v>
      </c>
    </row>
    <row r="1622" spans="1:11" ht="15" customHeight="1" x14ac:dyDescent="0.25">
      <c r="A1622" s="8">
        <v>1306630050</v>
      </c>
      <c r="B1622" s="9" t="s">
        <v>2588</v>
      </c>
      <c r="C1622" s="8" t="s">
        <v>2572</v>
      </c>
      <c r="D1622" s="8">
        <v>120</v>
      </c>
      <c r="E1622" s="9" t="s">
        <v>3686</v>
      </c>
      <c r="F1622" s="10" t="s">
        <v>1148</v>
      </c>
      <c r="G1622" s="11" t="s">
        <v>3815</v>
      </c>
      <c r="H1622" s="12">
        <v>1.53</v>
      </c>
      <c r="I1622" s="8">
        <v>4033878418932</v>
      </c>
      <c r="J1622" s="8" t="s">
        <v>3795</v>
      </c>
      <c r="K1622" s="8" t="s">
        <v>2831</v>
      </c>
    </row>
    <row r="1623" spans="1:11" ht="15" customHeight="1" x14ac:dyDescent="0.25">
      <c r="A1623" s="8">
        <v>1309200050</v>
      </c>
      <c r="B1623" s="9" t="s">
        <v>2588</v>
      </c>
      <c r="C1623" s="8" t="s">
        <v>2569</v>
      </c>
      <c r="D1623" s="8">
        <v>39</v>
      </c>
      <c r="E1623" s="9" t="s">
        <v>3686</v>
      </c>
      <c r="F1623" s="10" t="s">
        <v>1149</v>
      </c>
      <c r="G1623" s="11" t="s">
        <v>3816</v>
      </c>
      <c r="H1623" s="12">
        <v>0.111</v>
      </c>
      <c r="I1623" s="8">
        <v>4033878418949</v>
      </c>
      <c r="J1623" s="8" t="s">
        <v>3795</v>
      </c>
      <c r="K1623" s="8" t="s">
        <v>2831</v>
      </c>
    </row>
    <row r="1624" spans="1:11" ht="15" customHeight="1" x14ac:dyDescent="0.25">
      <c r="A1624" s="8">
        <v>1309200051</v>
      </c>
      <c r="B1624" s="9" t="s">
        <v>2588</v>
      </c>
      <c r="C1624" s="8" t="s">
        <v>2569</v>
      </c>
      <c r="D1624" s="8">
        <v>39</v>
      </c>
      <c r="E1624" s="9">
        <v>43.64</v>
      </c>
      <c r="F1624" s="10" t="s">
        <v>1149</v>
      </c>
      <c r="G1624" s="11" t="s">
        <v>3817</v>
      </c>
      <c r="H1624" s="12">
        <v>0.111</v>
      </c>
      <c r="I1624" s="8">
        <v>4033878418956</v>
      </c>
      <c r="J1624" s="8" t="s">
        <v>3795</v>
      </c>
      <c r="K1624" s="8" t="s">
        <v>2831</v>
      </c>
    </row>
    <row r="1625" spans="1:11" ht="15" customHeight="1" x14ac:dyDescent="0.25">
      <c r="A1625" s="8">
        <v>1309201350</v>
      </c>
      <c r="B1625" s="9" t="s">
        <v>2588</v>
      </c>
      <c r="C1625" s="8" t="s">
        <v>2569</v>
      </c>
      <c r="D1625" s="8">
        <v>39</v>
      </c>
      <c r="E1625" s="9" t="s">
        <v>3686</v>
      </c>
      <c r="F1625" s="10" t="s">
        <v>1150</v>
      </c>
      <c r="G1625" s="11" t="s">
        <v>3818</v>
      </c>
      <c r="H1625" s="12">
        <v>0.115</v>
      </c>
      <c r="I1625" s="8">
        <v>4033878418963</v>
      </c>
      <c r="J1625" s="8" t="s">
        <v>3795</v>
      </c>
      <c r="K1625" s="8" t="s">
        <v>2831</v>
      </c>
    </row>
    <row r="1626" spans="1:11" ht="15" customHeight="1" x14ac:dyDescent="0.25">
      <c r="A1626" s="8">
        <v>1309201351</v>
      </c>
      <c r="B1626" s="9" t="s">
        <v>2588</v>
      </c>
      <c r="C1626" s="8" t="s">
        <v>2569</v>
      </c>
      <c r="D1626" s="8">
        <v>39</v>
      </c>
      <c r="E1626" s="9" t="s">
        <v>3686</v>
      </c>
      <c r="F1626" s="10" t="s">
        <v>1150</v>
      </c>
      <c r="G1626" s="11" t="s">
        <v>3818</v>
      </c>
      <c r="H1626" s="12">
        <v>0.115</v>
      </c>
      <c r="I1626" s="8">
        <v>4033878418970</v>
      </c>
      <c r="J1626" s="8" t="s">
        <v>3795</v>
      </c>
      <c r="K1626" s="8" t="s">
        <v>2831</v>
      </c>
    </row>
    <row r="1627" spans="1:11" ht="15" customHeight="1" x14ac:dyDescent="0.25">
      <c r="A1627" s="8">
        <v>1309202050</v>
      </c>
      <c r="B1627" s="9" t="s">
        <v>2588</v>
      </c>
      <c r="C1627" s="8" t="s">
        <v>2569</v>
      </c>
      <c r="D1627" s="8">
        <v>39</v>
      </c>
      <c r="E1627" s="9">
        <v>47.96</v>
      </c>
      <c r="F1627" s="10" t="s">
        <v>1151</v>
      </c>
      <c r="G1627" s="11" t="s">
        <v>3819</v>
      </c>
      <c r="H1627" s="12">
        <v>0.11344</v>
      </c>
      <c r="I1627" s="8">
        <v>4033878418987</v>
      </c>
      <c r="J1627" s="8" t="s">
        <v>3795</v>
      </c>
      <c r="K1627" s="8" t="s">
        <v>2831</v>
      </c>
    </row>
    <row r="1628" spans="1:11" ht="15" customHeight="1" x14ac:dyDescent="0.25">
      <c r="A1628" s="8">
        <v>1309202051</v>
      </c>
      <c r="B1628" s="9" t="s">
        <v>2588</v>
      </c>
      <c r="C1628" s="8" t="s">
        <v>2569</v>
      </c>
      <c r="D1628" s="8">
        <v>39</v>
      </c>
      <c r="E1628" s="9">
        <v>48.01</v>
      </c>
      <c r="F1628" s="10" t="s">
        <v>1151</v>
      </c>
      <c r="G1628" s="11" t="s">
        <v>3819</v>
      </c>
      <c r="H1628" s="12">
        <v>0.11344</v>
      </c>
      <c r="I1628" s="8">
        <v>4033878418994</v>
      </c>
      <c r="J1628" s="8" t="s">
        <v>3795</v>
      </c>
      <c r="K1628" s="8" t="s">
        <v>2831</v>
      </c>
    </row>
    <row r="1629" spans="1:11" ht="15" customHeight="1" x14ac:dyDescent="0.25">
      <c r="A1629" s="8">
        <v>1312110011</v>
      </c>
      <c r="B1629" s="9" t="s">
        <v>2588</v>
      </c>
      <c r="C1629" s="8" t="s">
        <v>2567</v>
      </c>
      <c r="D1629" s="8">
        <v>117</v>
      </c>
      <c r="E1629" s="9" t="s">
        <v>3686</v>
      </c>
      <c r="F1629" s="10" t="s">
        <v>1152</v>
      </c>
      <c r="G1629" s="11" t="s">
        <v>3820</v>
      </c>
      <c r="H1629" s="12">
        <v>4.7000000000000002E-3</v>
      </c>
      <c r="I1629" s="8">
        <v>4033878419007</v>
      </c>
      <c r="J1629" s="8" t="s">
        <v>3282</v>
      </c>
      <c r="K1629" s="8" t="s">
        <v>2831</v>
      </c>
    </row>
    <row r="1630" spans="1:11" ht="15" customHeight="1" x14ac:dyDescent="0.25">
      <c r="A1630" s="8">
        <v>1312110111</v>
      </c>
      <c r="B1630" s="9" t="s">
        <v>2588</v>
      </c>
      <c r="C1630" s="8" t="s">
        <v>2567</v>
      </c>
      <c r="D1630" s="8">
        <v>117</v>
      </c>
      <c r="E1630" s="9" t="s">
        <v>3686</v>
      </c>
      <c r="F1630" s="10" t="s">
        <v>1153</v>
      </c>
      <c r="G1630" s="11" t="s">
        <v>3821</v>
      </c>
      <c r="H1630" s="12">
        <v>4.7000000000000002E-3</v>
      </c>
      <c r="I1630" s="8">
        <v>4033878419021</v>
      </c>
      <c r="J1630" s="8" t="s">
        <v>3282</v>
      </c>
      <c r="K1630" s="8" t="s">
        <v>2831</v>
      </c>
    </row>
    <row r="1631" spans="1:11" ht="15" customHeight="1" x14ac:dyDescent="0.25">
      <c r="A1631" s="8">
        <v>1312160011</v>
      </c>
      <c r="B1631" s="9" t="s">
        <v>2588</v>
      </c>
      <c r="C1631" s="8" t="s">
        <v>2567</v>
      </c>
      <c r="D1631" s="8">
        <v>117</v>
      </c>
      <c r="E1631" s="9" t="s">
        <v>3686</v>
      </c>
      <c r="F1631" s="10" t="s">
        <v>1154</v>
      </c>
      <c r="G1631" s="11" t="s">
        <v>3822</v>
      </c>
      <c r="H1631" s="12">
        <v>0.02</v>
      </c>
      <c r="I1631" s="8">
        <v>4033878419045</v>
      </c>
      <c r="J1631" s="8" t="s">
        <v>3282</v>
      </c>
      <c r="K1631" s="8" t="s">
        <v>2831</v>
      </c>
    </row>
    <row r="1632" spans="1:11" ht="15" customHeight="1" x14ac:dyDescent="0.25">
      <c r="A1632" s="8">
        <v>1312160050</v>
      </c>
      <c r="B1632" s="9" t="s">
        <v>2588</v>
      </c>
      <c r="C1632" s="8" t="s">
        <v>2567</v>
      </c>
      <c r="D1632" s="8">
        <v>117</v>
      </c>
      <c r="E1632" s="9" t="s">
        <v>3686</v>
      </c>
      <c r="F1632" s="10" t="s">
        <v>1155</v>
      </c>
      <c r="G1632" s="11" t="s">
        <v>3823</v>
      </c>
      <c r="H1632" s="12">
        <v>4.7000000000000002E-3</v>
      </c>
      <c r="I1632" s="8">
        <v>4033878419069</v>
      </c>
      <c r="J1632" s="8" t="s">
        <v>3282</v>
      </c>
      <c r="K1632" s="8" t="s">
        <v>2831</v>
      </c>
    </row>
    <row r="1633" spans="1:11" ht="15" customHeight="1" x14ac:dyDescent="0.25">
      <c r="A1633" s="8">
        <v>1312160111</v>
      </c>
      <c r="B1633" s="9" t="s">
        <v>2588</v>
      </c>
      <c r="C1633" s="8" t="s">
        <v>2567</v>
      </c>
      <c r="D1633" s="8">
        <v>117</v>
      </c>
      <c r="E1633" s="9" t="s">
        <v>3686</v>
      </c>
      <c r="F1633" s="10" t="s">
        <v>1156</v>
      </c>
      <c r="G1633" s="11" t="s">
        <v>3824</v>
      </c>
      <c r="H1633" s="12">
        <v>4.4999999999999997E-3</v>
      </c>
      <c r="I1633" s="8">
        <v>4033878419076</v>
      </c>
      <c r="J1633" s="8" t="s">
        <v>3282</v>
      </c>
      <c r="K1633" s="8" t="s">
        <v>2831</v>
      </c>
    </row>
    <row r="1634" spans="1:11" ht="15" customHeight="1" x14ac:dyDescent="0.25">
      <c r="A1634" s="8">
        <v>1312160150</v>
      </c>
      <c r="B1634" s="9" t="s">
        <v>2588</v>
      </c>
      <c r="C1634" s="8" t="s">
        <v>2567</v>
      </c>
      <c r="D1634" s="8">
        <v>117</v>
      </c>
      <c r="E1634" s="9" t="s">
        <v>3686</v>
      </c>
      <c r="F1634" s="10" t="s">
        <v>1157</v>
      </c>
      <c r="G1634" s="11" t="s">
        <v>3825</v>
      </c>
      <c r="H1634" s="12">
        <v>4.7000000000000002E-3</v>
      </c>
      <c r="I1634" s="8">
        <v>4033878419090</v>
      </c>
      <c r="J1634" s="8" t="s">
        <v>3282</v>
      </c>
      <c r="K1634" s="8" t="s">
        <v>2831</v>
      </c>
    </row>
    <row r="1635" spans="1:11" ht="15" customHeight="1" x14ac:dyDescent="0.25">
      <c r="A1635" s="8">
        <v>1312200050</v>
      </c>
      <c r="B1635" s="9" t="s">
        <v>2588</v>
      </c>
      <c r="C1635" s="8" t="s">
        <v>2567</v>
      </c>
      <c r="D1635" s="8">
        <v>117</v>
      </c>
      <c r="E1635" s="9" t="s">
        <v>3686</v>
      </c>
      <c r="F1635" s="10" t="s">
        <v>1158</v>
      </c>
      <c r="G1635" s="11" t="s">
        <v>3826</v>
      </c>
      <c r="H1635" s="12">
        <v>4.4999999999999997E-3</v>
      </c>
      <c r="I1635" s="8">
        <v>4033878419106</v>
      </c>
      <c r="J1635" s="8" t="s">
        <v>3282</v>
      </c>
      <c r="K1635" s="8" t="s">
        <v>2831</v>
      </c>
    </row>
    <row r="1636" spans="1:11" ht="15" customHeight="1" x14ac:dyDescent="0.25">
      <c r="A1636" s="8">
        <v>1312200150</v>
      </c>
      <c r="B1636" s="9" t="s">
        <v>2588</v>
      </c>
      <c r="C1636" s="8" t="s">
        <v>2567</v>
      </c>
      <c r="D1636" s="8">
        <v>117</v>
      </c>
      <c r="E1636" s="9" t="s">
        <v>3686</v>
      </c>
      <c r="F1636" s="10" t="s">
        <v>1159</v>
      </c>
      <c r="G1636" s="11" t="s">
        <v>3827</v>
      </c>
      <c r="H1636" s="12">
        <v>4.4999999999999997E-3</v>
      </c>
      <c r="I1636" s="8">
        <v>4033878419113</v>
      </c>
      <c r="J1636" s="8" t="s">
        <v>3282</v>
      </c>
      <c r="K1636" s="8" t="s">
        <v>2831</v>
      </c>
    </row>
    <row r="1637" spans="1:11" ht="15" customHeight="1" x14ac:dyDescent="0.25">
      <c r="A1637" s="8">
        <v>1312210011</v>
      </c>
      <c r="B1637" s="9" t="s">
        <v>2588</v>
      </c>
      <c r="C1637" s="8" t="s">
        <v>2567</v>
      </c>
      <c r="D1637" s="8">
        <v>117</v>
      </c>
      <c r="E1637" s="9" t="s">
        <v>3686</v>
      </c>
      <c r="F1637" s="10" t="s">
        <v>1160</v>
      </c>
      <c r="G1637" s="11" t="s">
        <v>3828</v>
      </c>
      <c r="H1637" s="12">
        <v>3.8999999999999998E-3</v>
      </c>
      <c r="I1637" s="8">
        <v>4033878419120</v>
      </c>
      <c r="J1637" s="8" t="s">
        <v>3282</v>
      </c>
      <c r="K1637" s="8" t="s">
        <v>2831</v>
      </c>
    </row>
    <row r="1638" spans="1:11" ht="15" customHeight="1" x14ac:dyDescent="0.25">
      <c r="A1638" s="8">
        <v>1312210111</v>
      </c>
      <c r="B1638" s="9" t="s">
        <v>2588</v>
      </c>
      <c r="C1638" s="8" t="s">
        <v>2567</v>
      </c>
      <c r="D1638" s="8">
        <v>117</v>
      </c>
      <c r="E1638" s="9" t="s">
        <v>3686</v>
      </c>
      <c r="F1638" s="10" t="s">
        <v>1161</v>
      </c>
      <c r="G1638" s="11" t="s">
        <v>3829</v>
      </c>
      <c r="H1638" s="12">
        <v>3.8999999999999998E-3</v>
      </c>
      <c r="I1638" s="8">
        <v>4033878419144</v>
      </c>
      <c r="J1638" s="8" t="s">
        <v>3282</v>
      </c>
      <c r="K1638" s="8" t="s">
        <v>2831</v>
      </c>
    </row>
    <row r="1639" spans="1:11" ht="15" customHeight="1" x14ac:dyDescent="0.25">
      <c r="A1639" s="8">
        <v>1312250050</v>
      </c>
      <c r="B1639" s="9" t="s">
        <v>2588</v>
      </c>
      <c r="C1639" s="8" t="s">
        <v>2567</v>
      </c>
      <c r="D1639" s="8">
        <v>117</v>
      </c>
      <c r="E1639" s="9" t="s">
        <v>3686</v>
      </c>
      <c r="F1639" s="10" t="s">
        <v>1162</v>
      </c>
      <c r="G1639" s="11" t="s">
        <v>3830</v>
      </c>
      <c r="H1639" s="12">
        <v>3.8999999999999998E-3</v>
      </c>
      <c r="I1639" s="8">
        <v>4033878419168</v>
      </c>
      <c r="J1639" s="8" t="s">
        <v>3282</v>
      </c>
      <c r="K1639" s="8" t="s">
        <v>2831</v>
      </c>
    </row>
    <row r="1640" spans="1:11" ht="15" customHeight="1" x14ac:dyDescent="0.25">
      <c r="A1640" s="8">
        <v>1312250150</v>
      </c>
      <c r="B1640" s="9" t="s">
        <v>2588</v>
      </c>
      <c r="C1640" s="8" t="s">
        <v>2567</v>
      </c>
      <c r="D1640" s="8">
        <v>117</v>
      </c>
      <c r="E1640" s="9" t="s">
        <v>3686</v>
      </c>
      <c r="F1640" s="10" t="s">
        <v>1163</v>
      </c>
      <c r="G1640" s="11" t="s">
        <v>3831</v>
      </c>
      <c r="H1640" s="12">
        <v>3.8999999999999998E-3</v>
      </c>
      <c r="I1640" s="8">
        <v>4033878419175</v>
      </c>
      <c r="J1640" s="8" t="s">
        <v>3282</v>
      </c>
      <c r="K1640" s="8" t="s">
        <v>2831</v>
      </c>
    </row>
    <row r="1641" spans="1:11" ht="15" customHeight="1" x14ac:dyDescent="0.25">
      <c r="A1641" s="8">
        <v>1312290011</v>
      </c>
      <c r="B1641" s="9" t="s">
        <v>2588</v>
      </c>
      <c r="C1641" s="8" t="s">
        <v>2567</v>
      </c>
      <c r="D1641" s="8">
        <v>118</v>
      </c>
      <c r="E1641" s="9" t="s">
        <v>3686</v>
      </c>
      <c r="F1641" s="10" t="s">
        <v>1164</v>
      </c>
      <c r="G1641" s="11" t="s">
        <v>3832</v>
      </c>
      <c r="H1641" s="12">
        <v>8.2000000000000007E-3</v>
      </c>
      <c r="I1641" s="8">
        <v>4033878419182</v>
      </c>
      <c r="J1641" s="8" t="s">
        <v>3282</v>
      </c>
      <c r="K1641" s="8" t="s">
        <v>2831</v>
      </c>
    </row>
    <row r="1642" spans="1:11" ht="15" customHeight="1" x14ac:dyDescent="0.25">
      <c r="A1642" s="8">
        <v>1312290111</v>
      </c>
      <c r="B1642" s="9" t="s">
        <v>2588</v>
      </c>
      <c r="C1642" s="8" t="s">
        <v>2567</v>
      </c>
      <c r="D1642" s="8">
        <v>118</v>
      </c>
      <c r="E1642" s="9" t="s">
        <v>3686</v>
      </c>
      <c r="F1642" s="10" t="s">
        <v>1165</v>
      </c>
      <c r="G1642" s="11" t="s">
        <v>3833</v>
      </c>
      <c r="H1642" s="12">
        <v>8.2000000000000007E-3</v>
      </c>
      <c r="I1642" s="8">
        <v>4033878419205</v>
      </c>
      <c r="J1642" s="8" t="s">
        <v>3282</v>
      </c>
      <c r="K1642" s="8" t="s">
        <v>2831</v>
      </c>
    </row>
    <row r="1643" spans="1:11" ht="15" customHeight="1" x14ac:dyDescent="0.25">
      <c r="A1643" s="8">
        <v>1312320050</v>
      </c>
      <c r="B1643" s="9" t="s">
        <v>2588</v>
      </c>
      <c r="C1643" s="8" t="s">
        <v>2567</v>
      </c>
      <c r="D1643" s="8">
        <v>118</v>
      </c>
      <c r="E1643" s="9" t="s">
        <v>3686</v>
      </c>
      <c r="F1643" s="10" t="s">
        <v>1166</v>
      </c>
      <c r="G1643" s="11" t="s">
        <v>3834</v>
      </c>
      <c r="H1643" s="12">
        <v>0.18</v>
      </c>
      <c r="I1643" s="8">
        <v>4033878419229</v>
      </c>
      <c r="J1643" s="8" t="s">
        <v>3282</v>
      </c>
      <c r="K1643" s="8" t="s">
        <v>2831</v>
      </c>
    </row>
    <row r="1644" spans="1:11" ht="15" customHeight="1" x14ac:dyDescent="0.25">
      <c r="A1644" s="8">
        <v>1312320150</v>
      </c>
      <c r="B1644" s="9" t="s">
        <v>2588</v>
      </c>
      <c r="C1644" s="8" t="s">
        <v>2567</v>
      </c>
      <c r="D1644" s="8">
        <v>118</v>
      </c>
      <c r="E1644" s="9" t="s">
        <v>3686</v>
      </c>
      <c r="F1644" s="10" t="s">
        <v>1167</v>
      </c>
      <c r="G1644" s="11" t="s">
        <v>3835</v>
      </c>
      <c r="H1644" s="12">
        <v>8.2000000000000007E-3</v>
      </c>
      <c r="I1644" s="8">
        <v>4033878419236</v>
      </c>
      <c r="J1644" s="8" t="s">
        <v>3282</v>
      </c>
      <c r="K1644" s="8" t="s">
        <v>2831</v>
      </c>
    </row>
    <row r="1645" spans="1:11" ht="15" customHeight="1" x14ac:dyDescent="0.25">
      <c r="A1645" s="8">
        <v>1312360011</v>
      </c>
      <c r="B1645" s="9" t="s">
        <v>2588</v>
      </c>
      <c r="C1645" s="8" t="s">
        <v>2567</v>
      </c>
      <c r="D1645" s="8">
        <v>118</v>
      </c>
      <c r="E1645" s="9" t="s">
        <v>3686</v>
      </c>
      <c r="F1645" s="10" t="s">
        <v>1168</v>
      </c>
      <c r="G1645" s="11" t="s">
        <v>3836</v>
      </c>
      <c r="H1645" s="12">
        <v>1.7000000000000001E-2</v>
      </c>
      <c r="I1645" s="8">
        <v>4033878419243</v>
      </c>
      <c r="J1645" s="8" t="s">
        <v>3282</v>
      </c>
      <c r="K1645" s="8" t="s">
        <v>2831</v>
      </c>
    </row>
    <row r="1646" spans="1:11" ht="15" customHeight="1" x14ac:dyDescent="0.25">
      <c r="A1646" s="8">
        <v>1312360111</v>
      </c>
      <c r="B1646" s="9" t="s">
        <v>2588</v>
      </c>
      <c r="C1646" s="8" t="s">
        <v>2567</v>
      </c>
      <c r="D1646" s="8">
        <v>118</v>
      </c>
      <c r="E1646" s="9" t="s">
        <v>3686</v>
      </c>
      <c r="F1646" s="10" t="s">
        <v>1169</v>
      </c>
      <c r="G1646" s="11" t="s">
        <v>3837</v>
      </c>
      <c r="H1646" s="12">
        <v>1.7000000000000001E-2</v>
      </c>
      <c r="I1646" s="8">
        <v>4033878419267</v>
      </c>
      <c r="J1646" s="8" t="s">
        <v>3282</v>
      </c>
      <c r="K1646" s="8" t="s">
        <v>2831</v>
      </c>
    </row>
    <row r="1647" spans="1:11" ht="15" customHeight="1" x14ac:dyDescent="0.25">
      <c r="A1647" s="8">
        <v>1312400050</v>
      </c>
      <c r="B1647" s="9" t="s">
        <v>2588</v>
      </c>
      <c r="C1647" s="8" t="s">
        <v>2567</v>
      </c>
      <c r="D1647" s="8">
        <v>118</v>
      </c>
      <c r="E1647" s="9" t="s">
        <v>3686</v>
      </c>
      <c r="F1647" s="10" t="s">
        <v>1170</v>
      </c>
      <c r="G1647" s="11" t="s">
        <v>3838</v>
      </c>
      <c r="H1647" s="12">
        <v>0.14000000000000001</v>
      </c>
      <c r="I1647" s="8">
        <v>4033878419281</v>
      </c>
      <c r="J1647" s="8" t="s">
        <v>3282</v>
      </c>
      <c r="K1647" s="8" t="s">
        <v>2831</v>
      </c>
    </row>
    <row r="1648" spans="1:11" ht="15" customHeight="1" x14ac:dyDescent="0.25">
      <c r="A1648" s="8">
        <v>1312400150</v>
      </c>
      <c r="B1648" s="9" t="s">
        <v>2588</v>
      </c>
      <c r="C1648" s="8" t="s">
        <v>2567</v>
      </c>
      <c r="D1648" s="8">
        <v>118</v>
      </c>
      <c r="E1648" s="9" t="s">
        <v>3686</v>
      </c>
      <c r="F1648" s="10" t="s">
        <v>1171</v>
      </c>
      <c r="G1648" s="11" t="s">
        <v>3839</v>
      </c>
      <c r="H1648" s="12">
        <v>1.7000000000000001E-2</v>
      </c>
      <c r="I1648" s="8">
        <v>4033878419298</v>
      </c>
      <c r="J1648" s="8" t="s">
        <v>3282</v>
      </c>
      <c r="K1648" s="8" t="s">
        <v>2831</v>
      </c>
    </row>
    <row r="1649" spans="1:11" ht="15" customHeight="1" x14ac:dyDescent="0.25">
      <c r="A1649" s="8">
        <v>1312480011</v>
      </c>
      <c r="B1649" s="9" t="s">
        <v>2588</v>
      </c>
      <c r="C1649" s="8" t="s">
        <v>2567</v>
      </c>
      <c r="D1649" s="8">
        <v>118</v>
      </c>
      <c r="E1649" s="9" t="s">
        <v>3686</v>
      </c>
      <c r="F1649" s="10" t="s">
        <v>1172</v>
      </c>
      <c r="G1649" s="11" t="s">
        <v>3840</v>
      </c>
      <c r="H1649" s="12">
        <v>0.15</v>
      </c>
      <c r="I1649" s="8">
        <v>4033878419304</v>
      </c>
      <c r="J1649" s="8" t="s">
        <v>3282</v>
      </c>
      <c r="K1649" s="8" t="s">
        <v>2831</v>
      </c>
    </row>
    <row r="1650" spans="1:11" ht="15" customHeight="1" x14ac:dyDescent="0.25">
      <c r="A1650" s="8">
        <v>1312480111</v>
      </c>
      <c r="B1650" s="9" t="s">
        <v>2588</v>
      </c>
      <c r="C1650" s="8" t="s">
        <v>2567</v>
      </c>
      <c r="D1650" s="8">
        <v>118</v>
      </c>
      <c r="E1650" s="9">
        <v>63.7</v>
      </c>
      <c r="F1650" s="10" t="s">
        <v>1173</v>
      </c>
      <c r="G1650" s="11" t="s">
        <v>3841</v>
      </c>
      <c r="H1650" s="12">
        <v>1.6E-2</v>
      </c>
      <c r="I1650" s="8">
        <v>4033878419328</v>
      </c>
      <c r="J1650" s="8" t="s">
        <v>3282</v>
      </c>
      <c r="K1650" s="8" t="s">
        <v>2831</v>
      </c>
    </row>
    <row r="1651" spans="1:11" ht="15" customHeight="1" x14ac:dyDescent="0.25">
      <c r="A1651" s="8">
        <v>1312500050</v>
      </c>
      <c r="B1651" s="9" t="s">
        <v>2588</v>
      </c>
      <c r="C1651" s="8" t="s">
        <v>2567</v>
      </c>
      <c r="D1651" s="8">
        <v>118</v>
      </c>
      <c r="E1651" s="9" t="s">
        <v>3686</v>
      </c>
      <c r="F1651" s="10" t="s">
        <v>1174</v>
      </c>
      <c r="G1651" s="11" t="s">
        <v>3842</v>
      </c>
      <c r="H1651" s="12">
        <v>0.14000000000000001</v>
      </c>
      <c r="I1651" s="8">
        <v>4033878419342</v>
      </c>
      <c r="J1651" s="8" t="s">
        <v>3282</v>
      </c>
      <c r="K1651" s="8" t="s">
        <v>2831</v>
      </c>
    </row>
    <row r="1652" spans="1:11" ht="15" customHeight="1" x14ac:dyDescent="0.25">
      <c r="A1652" s="8">
        <v>1312500150</v>
      </c>
      <c r="B1652" s="9" t="s">
        <v>2588</v>
      </c>
      <c r="C1652" s="8" t="s">
        <v>2567</v>
      </c>
      <c r="D1652" s="8">
        <v>118</v>
      </c>
      <c r="E1652" s="9" t="s">
        <v>3686</v>
      </c>
      <c r="F1652" s="10" t="s">
        <v>1175</v>
      </c>
      <c r="G1652" s="11" t="s">
        <v>3843</v>
      </c>
      <c r="H1652" s="12">
        <v>1.6E-2</v>
      </c>
      <c r="I1652" s="8">
        <v>4033878419359</v>
      </c>
      <c r="J1652" s="8" t="s">
        <v>3282</v>
      </c>
      <c r="K1652" s="8" t="s">
        <v>2831</v>
      </c>
    </row>
    <row r="1653" spans="1:11" ht="15" customHeight="1" x14ac:dyDescent="0.25">
      <c r="A1653" s="8">
        <v>1313090014</v>
      </c>
      <c r="B1653" s="9" t="s">
        <v>2588</v>
      </c>
      <c r="C1653" s="8" t="s">
        <v>2568</v>
      </c>
      <c r="D1653" s="8">
        <v>22</v>
      </c>
      <c r="E1653" s="9">
        <v>7.48</v>
      </c>
      <c r="F1653" s="10" t="s">
        <v>1176</v>
      </c>
      <c r="G1653" s="11" t="s">
        <v>3844</v>
      </c>
      <c r="H1653" s="12">
        <v>1.4290000000000001E-2</v>
      </c>
      <c r="I1653" s="8">
        <v>4033878419366</v>
      </c>
      <c r="J1653" s="8" t="s">
        <v>3282</v>
      </c>
      <c r="K1653" s="8" t="s">
        <v>2831</v>
      </c>
    </row>
    <row r="1654" spans="1:11" ht="15" customHeight="1" x14ac:dyDescent="0.25">
      <c r="A1654" s="8">
        <v>1313090015</v>
      </c>
      <c r="B1654" s="9" t="s">
        <v>2588</v>
      </c>
      <c r="C1654" s="8" t="s">
        <v>2568</v>
      </c>
      <c r="D1654" s="8">
        <v>22</v>
      </c>
      <c r="E1654" s="9" t="s">
        <v>3686</v>
      </c>
      <c r="F1654" s="10" t="s">
        <v>1176</v>
      </c>
      <c r="G1654" s="11" t="s">
        <v>3844</v>
      </c>
      <c r="H1654" s="12">
        <v>1.4540000000000001E-2</v>
      </c>
      <c r="I1654" s="8">
        <v>4033878419373</v>
      </c>
      <c r="J1654" s="8" t="s">
        <v>3282</v>
      </c>
      <c r="K1654" s="8" t="s">
        <v>2831</v>
      </c>
    </row>
    <row r="1655" spans="1:11" ht="15" customHeight="1" x14ac:dyDescent="0.25">
      <c r="A1655" s="8">
        <v>1313090114</v>
      </c>
      <c r="B1655" s="9" t="s">
        <v>2588</v>
      </c>
      <c r="C1655" s="8" t="s">
        <v>2568</v>
      </c>
      <c r="D1655" s="8">
        <v>22</v>
      </c>
      <c r="E1655" s="9">
        <v>7.48</v>
      </c>
      <c r="F1655" s="10" t="s">
        <v>1177</v>
      </c>
      <c r="G1655" s="11" t="s">
        <v>3845</v>
      </c>
      <c r="H1655" s="12">
        <v>1.4420000000000001E-2</v>
      </c>
      <c r="I1655" s="8">
        <v>4033878419380</v>
      </c>
      <c r="J1655" s="8" t="s">
        <v>3282</v>
      </c>
      <c r="K1655" s="8" t="s">
        <v>2831</v>
      </c>
    </row>
    <row r="1656" spans="1:11" ht="15" customHeight="1" x14ac:dyDescent="0.25">
      <c r="A1656" s="8">
        <v>1313090115</v>
      </c>
      <c r="B1656" s="9" t="s">
        <v>2588</v>
      </c>
      <c r="C1656" s="8" t="s">
        <v>2568</v>
      </c>
      <c r="D1656" s="8">
        <v>22</v>
      </c>
      <c r="E1656" s="9">
        <v>7.54</v>
      </c>
      <c r="F1656" s="10" t="s">
        <v>1177</v>
      </c>
      <c r="G1656" s="11" t="s">
        <v>3845</v>
      </c>
      <c r="H1656" s="12">
        <v>1.4670000000000001E-2</v>
      </c>
      <c r="I1656" s="8">
        <v>4033878419397</v>
      </c>
      <c r="J1656" s="8" t="s">
        <v>3282</v>
      </c>
      <c r="K1656" s="8" t="s">
        <v>2831</v>
      </c>
    </row>
    <row r="1657" spans="1:11" ht="15" customHeight="1" x14ac:dyDescent="0.25">
      <c r="A1657" s="8">
        <v>1313100070</v>
      </c>
      <c r="B1657" s="9" t="s">
        <v>2588</v>
      </c>
      <c r="C1657" s="8" t="s">
        <v>2569</v>
      </c>
      <c r="D1657" s="8">
        <v>22</v>
      </c>
      <c r="E1657" s="9" t="s">
        <v>3686</v>
      </c>
      <c r="F1657" s="10" t="s">
        <v>1178</v>
      </c>
      <c r="G1657" s="11" t="s">
        <v>3846</v>
      </c>
      <c r="H1657" s="12">
        <v>0.12678</v>
      </c>
      <c r="I1657" s="8">
        <v>4033878419403</v>
      </c>
      <c r="J1657" s="8" t="s">
        <v>3282</v>
      </c>
      <c r="K1657" s="8" t="s">
        <v>2831</v>
      </c>
    </row>
    <row r="1658" spans="1:11" ht="15" customHeight="1" x14ac:dyDescent="0.25">
      <c r="A1658" s="8">
        <v>1313100071</v>
      </c>
      <c r="B1658" s="9" t="s">
        <v>2588</v>
      </c>
      <c r="C1658" s="8" t="s">
        <v>2569</v>
      </c>
      <c r="D1658" s="8">
        <v>22</v>
      </c>
      <c r="E1658" s="9" t="s">
        <v>3686</v>
      </c>
      <c r="F1658" s="10" t="s">
        <v>1178</v>
      </c>
      <c r="G1658" s="11" t="s">
        <v>3846</v>
      </c>
      <c r="H1658" s="12">
        <v>0.13022</v>
      </c>
      <c r="I1658" s="8">
        <v>4033878419410</v>
      </c>
      <c r="J1658" s="8" t="s">
        <v>3282</v>
      </c>
      <c r="K1658" s="8" t="s">
        <v>2831</v>
      </c>
    </row>
    <row r="1659" spans="1:11" ht="15" customHeight="1" x14ac:dyDescent="0.25">
      <c r="A1659" s="8">
        <v>1313100170</v>
      </c>
      <c r="B1659" s="9" t="s">
        <v>2588</v>
      </c>
      <c r="C1659" s="8" t="s">
        <v>2569</v>
      </c>
      <c r="D1659" s="8">
        <v>22</v>
      </c>
      <c r="E1659" s="9">
        <v>20.62</v>
      </c>
      <c r="F1659" s="10" t="s">
        <v>1179</v>
      </c>
      <c r="G1659" s="11" t="s">
        <v>3847</v>
      </c>
      <c r="H1659" s="12">
        <v>0.12658</v>
      </c>
      <c r="I1659" s="8">
        <v>4033878419427</v>
      </c>
      <c r="J1659" s="8" t="s">
        <v>3282</v>
      </c>
      <c r="K1659" s="8" t="s">
        <v>2831</v>
      </c>
    </row>
    <row r="1660" spans="1:11" ht="15" customHeight="1" x14ac:dyDescent="0.25">
      <c r="A1660" s="8">
        <v>1313100171</v>
      </c>
      <c r="B1660" s="9" t="s">
        <v>2588</v>
      </c>
      <c r="C1660" s="8" t="s">
        <v>2569</v>
      </c>
      <c r="D1660" s="8">
        <v>22</v>
      </c>
      <c r="E1660" s="9">
        <v>20.65</v>
      </c>
      <c r="F1660" s="10" t="s">
        <v>1179</v>
      </c>
      <c r="G1660" s="11" t="s">
        <v>3847</v>
      </c>
      <c r="H1660" s="12">
        <v>0.13002</v>
      </c>
      <c r="I1660" s="8">
        <v>4033878419434</v>
      </c>
      <c r="J1660" s="8" t="s">
        <v>3282</v>
      </c>
      <c r="K1660" s="8" t="s">
        <v>2831</v>
      </c>
    </row>
    <row r="1661" spans="1:11" ht="15" customHeight="1" x14ac:dyDescent="0.25">
      <c r="A1661" s="8">
        <v>1313110014</v>
      </c>
      <c r="B1661" s="9" t="s">
        <v>2588</v>
      </c>
      <c r="C1661" s="8" t="s">
        <v>2568</v>
      </c>
      <c r="D1661" s="8">
        <v>22</v>
      </c>
      <c r="E1661" s="9">
        <v>8.8000000000000007</v>
      </c>
      <c r="F1661" s="10" t="s">
        <v>1180</v>
      </c>
      <c r="G1661" s="11" t="s">
        <v>3848</v>
      </c>
      <c r="H1661" s="12">
        <v>2.1669999999999998E-2</v>
      </c>
      <c r="I1661" s="8">
        <v>4033878419441</v>
      </c>
      <c r="J1661" s="8" t="s">
        <v>3282</v>
      </c>
      <c r="K1661" s="8" t="s">
        <v>2831</v>
      </c>
    </row>
    <row r="1662" spans="1:11" ht="15" customHeight="1" x14ac:dyDescent="0.25">
      <c r="A1662" s="8">
        <v>1313110015</v>
      </c>
      <c r="B1662" s="9" t="s">
        <v>2588</v>
      </c>
      <c r="C1662" s="8" t="s">
        <v>2568</v>
      </c>
      <c r="D1662" s="8">
        <v>22</v>
      </c>
      <c r="E1662" s="9" t="s">
        <v>3686</v>
      </c>
      <c r="F1662" s="10" t="s">
        <v>1180</v>
      </c>
      <c r="G1662" s="11" t="s">
        <v>3848</v>
      </c>
      <c r="H1662" s="12">
        <v>2.2159999999999999E-2</v>
      </c>
      <c r="I1662" s="8">
        <v>4033878419458</v>
      </c>
      <c r="J1662" s="8" t="s">
        <v>3282</v>
      </c>
      <c r="K1662" s="8" t="s">
        <v>2831</v>
      </c>
    </row>
    <row r="1663" spans="1:11" ht="15" customHeight="1" x14ac:dyDescent="0.25">
      <c r="A1663" s="8">
        <v>1313110114</v>
      </c>
      <c r="B1663" s="9" t="s">
        <v>2588</v>
      </c>
      <c r="C1663" s="8" t="s">
        <v>2568</v>
      </c>
      <c r="D1663" s="8">
        <v>22</v>
      </c>
      <c r="E1663" s="9">
        <v>8.8000000000000007</v>
      </c>
      <c r="F1663" s="10" t="s">
        <v>1181</v>
      </c>
      <c r="G1663" s="11" t="s">
        <v>3849</v>
      </c>
      <c r="H1663" s="12">
        <v>2.154E-2</v>
      </c>
      <c r="I1663" s="8">
        <v>4033878419465</v>
      </c>
      <c r="J1663" s="8" t="s">
        <v>3282</v>
      </c>
      <c r="K1663" s="8" t="s">
        <v>2831</v>
      </c>
    </row>
    <row r="1664" spans="1:11" ht="15" customHeight="1" x14ac:dyDescent="0.25">
      <c r="A1664" s="8">
        <v>1313110115</v>
      </c>
      <c r="B1664" s="9" t="s">
        <v>2588</v>
      </c>
      <c r="C1664" s="8" t="s">
        <v>2568</v>
      </c>
      <c r="D1664" s="8">
        <v>22</v>
      </c>
      <c r="E1664" s="9">
        <v>8.84</v>
      </c>
      <c r="F1664" s="10" t="s">
        <v>1181</v>
      </c>
      <c r="G1664" s="11" t="s">
        <v>3849</v>
      </c>
      <c r="H1664" s="12">
        <v>2.2030000000000001E-2</v>
      </c>
      <c r="I1664" s="8">
        <v>4033878419472</v>
      </c>
      <c r="J1664" s="8" t="s">
        <v>3282</v>
      </c>
      <c r="K1664" s="8" t="s">
        <v>2831</v>
      </c>
    </row>
    <row r="1665" spans="1:11" ht="15" customHeight="1" x14ac:dyDescent="0.25">
      <c r="A1665" s="8">
        <v>1313120070</v>
      </c>
      <c r="B1665" s="9" t="s">
        <v>2588</v>
      </c>
      <c r="C1665" s="8" t="s">
        <v>2568</v>
      </c>
      <c r="D1665" s="8">
        <v>22</v>
      </c>
      <c r="E1665" s="9" t="s">
        <v>3686</v>
      </c>
      <c r="F1665" s="10" t="s">
        <v>1182</v>
      </c>
      <c r="G1665" s="11" t="s">
        <v>3850</v>
      </c>
      <c r="H1665" s="12">
        <v>2.9940000000000001E-2</v>
      </c>
      <c r="I1665" s="8">
        <v>4033878419489</v>
      </c>
      <c r="J1665" s="8" t="s">
        <v>3282</v>
      </c>
      <c r="K1665" s="8" t="s">
        <v>2831</v>
      </c>
    </row>
    <row r="1666" spans="1:11" ht="15" customHeight="1" x14ac:dyDescent="0.25">
      <c r="A1666" s="8">
        <v>1313120071</v>
      </c>
      <c r="B1666" s="9" t="s">
        <v>2588</v>
      </c>
      <c r="C1666" s="8" t="s">
        <v>2568</v>
      </c>
      <c r="D1666" s="8">
        <v>22</v>
      </c>
      <c r="E1666" s="9" t="s">
        <v>3686</v>
      </c>
      <c r="F1666" s="10" t="s">
        <v>1182</v>
      </c>
      <c r="G1666" s="11" t="s">
        <v>3850</v>
      </c>
      <c r="H1666" s="12">
        <v>3.0609999999999998E-2</v>
      </c>
      <c r="I1666" s="8">
        <v>4033878419496</v>
      </c>
      <c r="J1666" s="8" t="s">
        <v>3282</v>
      </c>
      <c r="K1666" s="8" t="s">
        <v>2831</v>
      </c>
    </row>
    <row r="1667" spans="1:11" ht="15" customHeight="1" x14ac:dyDescent="0.25">
      <c r="A1667" s="8">
        <v>1313120170</v>
      </c>
      <c r="B1667" s="9" t="s">
        <v>2588</v>
      </c>
      <c r="C1667" s="8" t="s">
        <v>2568</v>
      </c>
      <c r="D1667" s="8">
        <v>22</v>
      </c>
      <c r="E1667" s="9">
        <v>8.4600000000000009</v>
      </c>
      <c r="F1667" s="10" t="s">
        <v>1183</v>
      </c>
      <c r="G1667" s="11" t="s">
        <v>3851</v>
      </c>
      <c r="H1667" s="12">
        <v>2.9909999999999999E-2</v>
      </c>
      <c r="I1667" s="8">
        <v>4033878419502</v>
      </c>
      <c r="J1667" s="8" t="s">
        <v>3282</v>
      </c>
      <c r="K1667" s="8" t="s">
        <v>2831</v>
      </c>
    </row>
    <row r="1668" spans="1:11" ht="15" customHeight="1" x14ac:dyDescent="0.25">
      <c r="A1668" s="8">
        <v>1313120171</v>
      </c>
      <c r="B1668" s="9" t="s">
        <v>2588</v>
      </c>
      <c r="C1668" s="8" t="s">
        <v>2568</v>
      </c>
      <c r="D1668" s="8">
        <v>22</v>
      </c>
      <c r="E1668" s="9">
        <v>8.51</v>
      </c>
      <c r="F1668" s="10" t="s">
        <v>1183</v>
      </c>
      <c r="G1668" s="11" t="s">
        <v>3851</v>
      </c>
      <c r="H1668" s="12">
        <v>3.058E-2</v>
      </c>
      <c r="I1668" s="8">
        <v>4033878419519</v>
      </c>
      <c r="J1668" s="8" t="s">
        <v>3282</v>
      </c>
      <c r="K1668" s="8" t="s">
        <v>2831</v>
      </c>
    </row>
    <row r="1669" spans="1:11" ht="15" customHeight="1" x14ac:dyDescent="0.25">
      <c r="A1669" s="8">
        <v>1313121670</v>
      </c>
      <c r="B1669" s="9" t="s">
        <v>2588</v>
      </c>
      <c r="C1669" s="8" t="s">
        <v>2568</v>
      </c>
      <c r="D1669" s="8">
        <v>22</v>
      </c>
      <c r="E1669" s="9">
        <v>9.2100000000000009</v>
      </c>
      <c r="F1669" s="10" t="s">
        <v>1184</v>
      </c>
      <c r="G1669" s="11" t="s">
        <v>3852</v>
      </c>
      <c r="H1669" s="12">
        <v>3.4939999999999999E-2</v>
      </c>
      <c r="I1669" s="8">
        <v>4033878419526</v>
      </c>
      <c r="J1669" s="8" t="s">
        <v>3282</v>
      </c>
      <c r="K1669" s="8" t="s">
        <v>2831</v>
      </c>
    </row>
    <row r="1670" spans="1:11" ht="15" customHeight="1" x14ac:dyDescent="0.25">
      <c r="A1670" s="8">
        <v>1313121671</v>
      </c>
      <c r="B1670" s="9" t="s">
        <v>2588</v>
      </c>
      <c r="C1670" s="8" t="s">
        <v>2568</v>
      </c>
      <c r="D1670" s="8">
        <v>22</v>
      </c>
      <c r="E1670" s="9" t="s">
        <v>3686</v>
      </c>
      <c r="F1670" s="10" t="s">
        <v>1184</v>
      </c>
      <c r="G1670" s="11" t="s">
        <v>3852</v>
      </c>
      <c r="H1670" s="12">
        <v>3.5479999999999998E-2</v>
      </c>
      <c r="I1670" s="8">
        <v>4033878419533</v>
      </c>
      <c r="J1670" s="8" t="s">
        <v>3282</v>
      </c>
      <c r="K1670" s="8" t="s">
        <v>2831</v>
      </c>
    </row>
    <row r="1671" spans="1:11" ht="15" customHeight="1" x14ac:dyDescent="0.25">
      <c r="A1671" s="8">
        <v>1313121770</v>
      </c>
      <c r="B1671" s="9" t="s">
        <v>2588</v>
      </c>
      <c r="C1671" s="8" t="s">
        <v>2568</v>
      </c>
      <c r="D1671" s="8">
        <v>22</v>
      </c>
      <c r="E1671" s="9">
        <v>9.2100000000000009</v>
      </c>
      <c r="F1671" s="10" t="s">
        <v>1185</v>
      </c>
      <c r="G1671" s="11" t="s">
        <v>3853</v>
      </c>
      <c r="H1671" s="12">
        <v>3.4880000000000001E-2</v>
      </c>
      <c r="I1671" s="8">
        <v>4033878419540</v>
      </c>
      <c r="J1671" s="8" t="s">
        <v>3282</v>
      </c>
      <c r="K1671" s="8" t="s">
        <v>2831</v>
      </c>
    </row>
    <row r="1672" spans="1:11" ht="15" customHeight="1" x14ac:dyDescent="0.25">
      <c r="A1672" s="8">
        <v>1313121771</v>
      </c>
      <c r="B1672" s="9" t="s">
        <v>2588</v>
      </c>
      <c r="C1672" s="8" t="s">
        <v>2568</v>
      </c>
      <c r="D1672" s="8">
        <v>22</v>
      </c>
      <c r="E1672" s="9">
        <v>9.2899999999999991</v>
      </c>
      <c r="F1672" s="10" t="s">
        <v>1185</v>
      </c>
      <c r="G1672" s="11" t="s">
        <v>3853</v>
      </c>
      <c r="H1672" s="12">
        <v>3.542E-2</v>
      </c>
      <c r="I1672" s="8">
        <v>4033878419557</v>
      </c>
      <c r="J1672" s="8" t="s">
        <v>3282</v>
      </c>
      <c r="K1672" s="8" t="s">
        <v>2831</v>
      </c>
    </row>
    <row r="1673" spans="1:11" ht="15" customHeight="1" x14ac:dyDescent="0.25">
      <c r="A1673" s="8">
        <v>1313130014</v>
      </c>
      <c r="B1673" s="9" t="s">
        <v>2588</v>
      </c>
      <c r="C1673" s="8" t="s">
        <v>2568</v>
      </c>
      <c r="D1673" s="8">
        <v>22</v>
      </c>
      <c r="E1673" s="9" t="s">
        <v>3686</v>
      </c>
      <c r="F1673" s="10" t="s">
        <v>1186</v>
      </c>
      <c r="G1673" s="11" t="s">
        <v>3854</v>
      </c>
      <c r="H1673" s="12">
        <v>2.879E-2</v>
      </c>
      <c r="I1673" s="8">
        <v>4033878419564</v>
      </c>
      <c r="J1673" s="8" t="s">
        <v>3282</v>
      </c>
      <c r="K1673" s="8" t="s">
        <v>2831</v>
      </c>
    </row>
    <row r="1674" spans="1:11" ht="15" customHeight="1" x14ac:dyDescent="0.25">
      <c r="A1674" s="8">
        <v>1313130015</v>
      </c>
      <c r="B1674" s="9" t="s">
        <v>2588</v>
      </c>
      <c r="C1674" s="8" t="s">
        <v>2568</v>
      </c>
      <c r="D1674" s="8">
        <v>22</v>
      </c>
      <c r="E1674" s="9" t="s">
        <v>3686</v>
      </c>
      <c r="F1674" s="10" t="s">
        <v>1186</v>
      </c>
      <c r="G1674" s="11" t="s">
        <v>3854</v>
      </c>
      <c r="H1674" s="12">
        <v>2.946E-2</v>
      </c>
      <c r="I1674" s="8">
        <v>4033878419571</v>
      </c>
      <c r="J1674" s="8" t="s">
        <v>3282</v>
      </c>
      <c r="K1674" s="8" t="s">
        <v>2831</v>
      </c>
    </row>
    <row r="1675" spans="1:11" ht="15" customHeight="1" x14ac:dyDescent="0.25">
      <c r="A1675" s="8">
        <v>1313130114</v>
      </c>
      <c r="B1675" s="9" t="s">
        <v>2588</v>
      </c>
      <c r="C1675" s="8" t="s">
        <v>2568</v>
      </c>
      <c r="D1675" s="8">
        <v>22</v>
      </c>
      <c r="E1675" s="9">
        <v>9.2799999999999994</v>
      </c>
      <c r="F1675" s="10" t="s">
        <v>1187</v>
      </c>
      <c r="G1675" s="11" t="s">
        <v>3855</v>
      </c>
      <c r="H1675" s="12">
        <v>2.8740000000000002E-2</v>
      </c>
      <c r="I1675" s="8">
        <v>4033878419588</v>
      </c>
      <c r="J1675" s="8" t="s">
        <v>3282</v>
      </c>
      <c r="K1675" s="8" t="s">
        <v>2831</v>
      </c>
    </row>
    <row r="1676" spans="1:11" ht="15" customHeight="1" x14ac:dyDescent="0.25">
      <c r="A1676" s="8">
        <v>1313130115</v>
      </c>
      <c r="B1676" s="9" t="s">
        <v>2588</v>
      </c>
      <c r="C1676" s="8" t="s">
        <v>2568</v>
      </c>
      <c r="D1676" s="8">
        <v>22</v>
      </c>
      <c r="E1676" s="9">
        <v>9.32</v>
      </c>
      <c r="F1676" s="10" t="s">
        <v>1187</v>
      </c>
      <c r="G1676" s="11" t="s">
        <v>3855</v>
      </c>
      <c r="H1676" s="12">
        <v>2.9399999999999999E-2</v>
      </c>
      <c r="I1676" s="8">
        <v>4033878419595</v>
      </c>
      <c r="J1676" s="8" t="s">
        <v>3282</v>
      </c>
      <c r="K1676" s="8" t="s">
        <v>2831</v>
      </c>
    </row>
    <row r="1677" spans="1:11" ht="15" customHeight="1" x14ac:dyDescent="0.25">
      <c r="A1677" s="8">
        <v>1313160014</v>
      </c>
      <c r="B1677" s="9" t="s">
        <v>2588</v>
      </c>
      <c r="C1677" s="8" t="s">
        <v>2568</v>
      </c>
      <c r="D1677" s="8">
        <v>22</v>
      </c>
      <c r="E1677" s="9" t="s">
        <v>3686</v>
      </c>
      <c r="F1677" s="10" t="s">
        <v>1188</v>
      </c>
      <c r="G1677" s="11" t="s">
        <v>3856</v>
      </c>
      <c r="H1677" s="12">
        <v>3.5389999999999998E-2</v>
      </c>
      <c r="I1677" s="8">
        <v>4033878419601</v>
      </c>
      <c r="J1677" s="8" t="s">
        <v>3282</v>
      </c>
      <c r="K1677" s="8" t="s">
        <v>2831</v>
      </c>
    </row>
    <row r="1678" spans="1:11" ht="15" customHeight="1" x14ac:dyDescent="0.25">
      <c r="A1678" s="8">
        <v>1313160015</v>
      </c>
      <c r="B1678" s="9" t="s">
        <v>2588</v>
      </c>
      <c r="C1678" s="8" t="s">
        <v>2568</v>
      </c>
      <c r="D1678" s="8">
        <v>22</v>
      </c>
      <c r="E1678" s="9" t="s">
        <v>3686</v>
      </c>
      <c r="F1678" s="10" t="s">
        <v>1188</v>
      </c>
      <c r="G1678" s="11" t="s">
        <v>3856</v>
      </c>
      <c r="H1678" s="12">
        <v>3.5929999999999997E-2</v>
      </c>
      <c r="I1678" s="8">
        <v>4033878419618</v>
      </c>
      <c r="J1678" s="8" t="s">
        <v>3282</v>
      </c>
      <c r="K1678" s="8" t="s">
        <v>2831</v>
      </c>
    </row>
    <row r="1679" spans="1:11" ht="15" customHeight="1" x14ac:dyDescent="0.25">
      <c r="A1679" s="8">
        <v>1313160050</v>
      </c>
      <c r="B1679" s="9" t="s">
        <v>2588</v>
      </c>
      <c r="C1679" s="8" t="s">
        <v>2568</v>
      </c>
      <c r="D1679" s="8">
        <v>22</v>
      </c>
      <c r="E1679" s="9">
        <v>6.84</v>
      </c>
      <c r="F1679" s="10" t="s">
        <v>1189</v>
      </c>
      <c r="G1679" s="11" t="s">
        <v>3857</v>
      </c>
      <c r="H1679" s="12">
        <v>1.44E-2</v>
      </c>
      <c r="I1679" s="8">
        <v>4033878419625</v>
      </c>
      <c r="J1679" s="8" t="s">
        <v>3282</v>
      </c>
      <c r="K1679" s="8" t="s">
        <v>2831</v>
      </c>
    </row>
    <row r="1680" spans="1:11" ht="15" customHeight="1" x14ac:dyDescent="0.25">
      <c r="A1680" s="8">
        <v>1313160051</v>
      </c>
      <c r="B1680" s="9" t="s">
        <v>2588</v>
      </c>
      <c r="C1680" s="8" t="s">
        <v>2568</v>
      </c>
      <c r="D1680" s="8">
        <v>22</v>
      </c>
      <c r="E1680" s="9">
        <v>6.88</v>
      </c>
      <c r="F1680" s="10" t="s">
        <v>1189</v>
      </c>
      <c r="G1680" s="11" t="s">
        <v>3857</v>
      </c>
      <c r="H1680" s="12">
        <v>1.4749999999999999E-2</v>
      </c>
      <c r="I1680" s="8">
        <v>4033878419632</v>
      </c>
      <c r="J1680" s="8" t="s">
        <v>3282</v>
      </c>
      <c r="K1680" s="8" t="s">
        <v>2831</v>
      </c>
    </row>
    <row r="1681" spans="1:11" ht="15" customHeight="1" x14ac:dyDescent="0.25">
      <c r="A1681" s="8">
        <v>1313160114</v>
      </c>
      <c r="B1681" s="9" t="s">
        <v>2588</v>
      </c>
      <c r="C1681" s="8" t="s">
        <v>2568</v>
      </c>
      <c r="D1681" s="8">
        <v>22</v>
      </c>
      <c r="E1681" s="9">
        <v>10.119999999999999</v>
      </c>
      <c r="F1681" s="10" t="s">
        <v>1190</v>
      </c>
      <c r="G1681" s="11" t="s">
        <v>3858</v>
      </c>
      <c r="H1681" s="12">
        <v>3.5159999999999997E-2</v>
      </c>
      <c r="I1681" s="8">
        <v>4033878419649</v>
      </c>
      <c r="J1681" s="8" t="s">
        <v>3282</v>
      </c>
      <c r="K1681" s="8" t="s">
        <v>2831</v>
      </c>
    </row>
    <row r="1682" spans="1:11" ht="15" customHeight="1" x14ac:dyDescent="0.25">
      <c r="A1682" s="8">
        <v>1313160115</v>
      </c>
      <c r="B1682" s="9" t="s">
        <v>2588</v>
      </c>
      <c r="C1682" s="8" t="s">
        <v>2568</v>
      </c>
      <c r="D1682" s="8">
        <v>22</v>
      </c>
      <c r="E1682" s="9">
        <v>10.210000000000001</v>
      </c>
      <c r="F1682" s="10" t="s">
        <v>1190</v>
      </c>
      <c r="G1682" s="11" t="s">
        <v>3858</v>
      </c>
      <c r="H1682" s="12">
        <v>3.5700000000000003E-2</v>
      </c>
      <c r="I1682" s="8">
        <v>4033878419656</v>
      </c>
      <c r="J1682" s="8" t="s">
        <v>3282</v>
      </c>
      <c r="K1682" s="8" t="s">
        <v>2831</v>
      </c>
    </row>
    <row r="1683" spans="1:11" ht="15" customHeight="1" x14ac:dyDescent="0.25">
      <c r="A1683" s="8">
        <v>1313160150</v>
      </c>
      <c r="B1683" s="9" t="s">
        <v>2588</v>
      </c>
      <c r="C1683" s="8" t="s">
        <v>2568</v>
      </c>
      <c r="D1683" s="8">
        <v>22</v>
      </c>
      <c r="E1683" s="9">
        <v>6.84</v>
      </c>
      <c r="F1683" s="10" t="s">
        <v>1191</v>
      </c>
      <c r="G1683" s="11" t="s">
        <v>3859</v>
      </c>
      <c r="H1683" s="12">
        <v>1.4800000000000001E-2</v>
      </c>
      <c r="I1683" s="8">
        <v>4033878419663</v>
      </c>
      <c r="J1683" s="8" t="s">
        <v>3282</v>
      </c>
      <c r="K1683" s="8" t="s">
        <v>2831</v>
      </c>
    </row>
    <row r="1684" spans="1:11" ht="15" customHeight="1" x14ac:dyDescent="0.25">
      <c r="A1684" s="8">
        <v>1313160151</v>
      </c>
      <c r="B1684" s="9" t="s">
        <v>2588</v>
      </c>
      <c r="C1684" s="8" t="s">
        <v>2568</v>
      </c>
      <c r="D1684" s="8">
        <v>22</v>
      </c>
      <c r="E1684" s="9">
        <v>6.88</v>
      </c>
      <c r="F1684" s="10" t="s">
        <v>1191</v>
      </c>
      <c r="G1684" s="11" t="s">
        <v>3859</v>
      </c>
      <c r="H1684" s="12">
        <v>1.5049999999999999E-2</v>
      </c>
      <c r="I1684" s="8">
        <v>4033878419670</v>
      </c>
      <c r="J1684" s="8" t="s">
        <v>3282</v>
      </c>
      <c r="K1684" s="8" t="s">
        <v>2831</v>
      </c>
    </row>
    <row r="1685" spans="1:11" ht="15" customHeight="1" x14ac:dyDescent="0.25">
      <c r="A1685" s="8">
        <v>1313200050</v>
      </c>
      <c r="B1685" s="9" t="s">
        <v>2588</v>
      </c>
      <c r="C1685" s="8" t="s">
        <v>2568</v>
      </c>
      <c r="D1685" s="8">
        <v>22</v>
      </c>
      <c r="E1685" s="9">
        <v>8.4600000000000009</v>
      </c>
      <c r="F1685" s="10" t="s">
        <v>1192</v>
      </c>
      <c r="G1685" s="11" t="s">
        <v>3860</v>
      </c>
      <c r="H1685" s="12">
        <v>3.2000000000000001E-2</v>
      </c>
      <c r="I1685" s="8">
        <v>4033878419687</v>
      </c>
      <c r="J1685" s="8" t="s">
        <v>3282</v>
      </c>
      <c r="K1685" s="8" t="s">
        <v>2831</v>
      </c>
    </row>
    <row r="1686" spans="1:11" ht="15" customHeight="1" x14ac:dyDescent="0.25">
      <c r="A1686" s="8">
        <v>1313200051</v>
      </c>
      <c r="B1686" s="9" t="s">
        <v>2588</v>
      </c>
      <c r="C1686" s="8" t="s">
        <v>2568</v>
      </c>
      <c r="D1686" s="8">
        <v>22</v>
      </c>
      <c r="E1686" s="9">
        <v>8.51</v>
      </c>
      <c r="F1686" s="10" t="s">
        <v>1192</v>
      </c>
      <c r="G1686" s="11" t="s">
        <v>3860</v>
      </c>
      <c r="H1686" s="12">
        <v>2.9649999999999999E-2</v>
      </c>
      <c r="I1686" s="8">
        <v>4033878419694</v>
      </c>
      <c r="J1686" s="8" t="s">
        <v>3282</v>
      </c>
      <c r="K1686" s="8" t="s">
        <v>2831</v>
      </c>
    </row>
    <row r="1687" spans="1:11" ht="15" customHeight="1" x14ac:dyDescent="0.25">
      <c r="A1687" s="8">
        <v>1313200150</v>
      </c>
      <c r="B1687" s="9" t="s">
        <v>2588</v>
      </c>
      <c r="C1687" s="8" t="s">
        <v>2568</v>
      </c>
      <c r="D1687" s="8">
        <v>22</v>
      </c>
      <c r="E1687" s="9">
        <v>8.4600000000000009</v>
      </c>
      <c r="F1687" s="10" t="s">
        <v>1193</v>
      </c>
      <c r="G1687" s="11" t="s">
        <v>3861</v>
      </c>
      <c r="H1687" s="12">
        <v>2.869E-2</v>
      </c>
      <c r="I1687" s="8">
        <v>4033878419700</v>
      </c>
      <c r="J1687" s="8" t="s">
        <v>3282</v>
      </c>
      <c r="K1687" s="8" t="s">
        <v>2831</v>
      </c>
    </row>
    <row r="1688" spans="1:11" ht="15" customHeight="1" x14ac:dyDescent="0.25">
      <c r="A1688" s="8">
        <v>1313200151</v>
      </c>
      <c r="B1688" s="9" t="s">
        <v>2588</v>
      </c>
      <c r="C1688" s="8" t="s">
        <v>2568</v>
      </c>
      <c r="D1688" s="8">
        <v>22</v>
      </c>
      <c r="E1688" s="9">
        <v>8.51</v>
      </c>
      <c r="F1688" s="10" t="s">
        <v>1193</v>
      </c>
      <c r="G1688" s="11" t="s">
        <v>3861</v>
      </c>
      <c r="H1688" s="12">
        <v>2.9360000000000001E-2</v>
      </c>
      <c r="I1688" s="8">
        <v>4033878419717</v>
      </c>
      <c r="J1688" s="8" t="s">
        <v>3282</v>
      </c>
      <c r="K1688" s="8" t="s">
        <v>2831</v>
      </c>
    </row>
    <row r="1689" spans="1:11" ht="15" customHeight="1" x14ac:dyDescent="0.25">
      <c r="A1689" s="8">
        <v>1313210014</v>
      </c>
      <c r="B1689" s="9" t="s">
        <v>2588</v>
      </c>
      <c r="C1689" s="8" t="s">
        <v>2567</v>
      </c>
      <c r="D1689" s="8">
        <v>22</v>
      </c>
      <c r="E1689" s="9">
        <v>16.260000000000002</v>
      </c>
      <c r="F1689" s="10" t="s">
        <v>1194</v>
      </c>
      <c r="G1689" s="11" t="s">
        <v>3862</v>
      </c>
      <c r="H1689" s="12">
        <v>6.744E-2</v>
      </c>
      <c r="I1689" s="8">
        <v>4033878419724</v>
      </c>
      <c r="J1689" s="8" t="s">
        <v>3282</v>
      </c>
      <c r="K1689" s="8" t="s">
        <v>2831</v>
      </c>
    </row>
    <row r="1690" spans="1:11" ht="15" customHeight="1" x14ac:dyDescent="0.25">
      <c r="A1690" s="8">
        <v>1313210015</v>
      </c>
      <c r="B1690" s="9" t="s">
        <v>2588</v>
      </c>
      <c r="C1690" s="8" t="s">
        <v>2567</v>
      </c>
      <c r="D1690" s="8">
        <v>22</v>
      </c>
      <c r="E1690" s="9" t="s">
        <v>3686</v>
      </c>
      <c r="F1690" s="10" t="s">
        <v>1194</v>
      </c>
      <c r="G1690" s="11" t="s">
        <v>3862</v>
      </c>
      <c r="H1690" s="12">
        <v>6.8269999999999997E-2</v>
      </c>
      <c r="I1690" s="8">
        <v>4033878419731</v>
      </c>
      <c r="J1690" s="8" t="s">
        <v>3282</v>
      </c>
      <c r="K1690" s="8" t="s">
        <v>2831</v>
      </c>
    </row>
    <row r="1691" spans="1:11" ht="15" customHeight="1" x14ac:dyDescent="0.25">
      <c r="A1691" s="8">
        <v>1313210114</v>
      </c>
      <c r="B1691" s="9" t="s">
        <v>2588</v>
      </c>
      <c r="C1691" s="8" t="s">
        <v>2567</v>
      </c>
      <c r="D1691" s="8">
        <v>22</v>
      </c>
      <c r="E1691" s="9">
        <v>16.260000000000002</v>
      </c>
      <c r="F1691" s="10" t="s">
        <v>1195</v>
      </c>
      <c r="G1691" s="11" t="s">
        <v>3863</v>
      </c>
      <c r="H1691" s="12">
        <v>6.5720000000000001E-2</v>
      </c>
      <c r="I1691" s="8">
        <v>4033878419748</v>
      </c>
      <c r="J1691" s="8" t="s">
        <v>3282</v>
      </c>
      <c r="K1691" s="8" t="s">
        <v>2831</v>
      </c>
    </row>
    <row r="1692" spans="1:11" ht="15" customHeight="1" x14ac:dyDescent="0.25">
      <c r="A1692" s="8">
        <v>1313210115</v>
      </c>
      <c r="B1692" s="9" t="s">
        <v>2588</v>
      </c>
      <c r="C1692" s="8" t="s">
        <v>2567</v>
      </c>
      <c r="D1692" s="8">
        <v>22</v>
      </c>
      <c r="E1692" s="9">
        <v>16.350000000000001</v>
      </c>
      <c r="F1692" s="10" t="s">
        <v>1195</v>
      </c>
      <c r="G1692" s="11" t="s">
        <v>3863</v>
      </c>
      <c r="H1692" s="12">
        <v>6.6549999999999998E-2</v>
      </c>
      <c r="I1692" s="8">
        <v>4033878419755</v>
      </c>
      <c r="J1692" s="8" t="s">
        <v>3282</v>
      </c>
      <c r="K1692" s="8" t="s">
        <v>2831</v>
      </c>
    </row>
    <row r="1693" spans="1:11" ht="15" customHeight="1" x14ac:dyDescent="0.25">
      <c r="A1693" s="8">
        <v>1313250050</v>
      </c>
      <c r="B1693" s="9" t="s">
        <v>2588</v>
      </c>
      <c r="C1693" s="8" t="s">
        <v>2567</v>
      </c>
      <c r="D1693" s="8">
        <v>22</v>
      </c>
      <c r="E1693" s="9">
        <v>14.82</v>
      </c>
      <c r="F1693" s="10" t="s">
        <v>1196</v>
      </c>
      <c r="G1693" s="11" t="s">
        <v>3864</v>
      </c>
      <c r="H1693" s="12">
        <v>6.6239999999999993E-2</v>
      </c>
      <c r="I1693" s="8">
        <v>4033878419762</v>
      </c>
      <c r="J1693" s="8" t="s">
        <v>3282</v>
      </c>
      <c r="K1693" s="8" t="s">
        <v>2831</v>
      </c>
    </row>
    <row r="1694" spans="1:11" ht="15" customHeight="1" x14ac:dyDescent="0.25">
      <c r="A1694" s="8">
        <v>1313250051</v>
      </c>
      <c r="B1694" s="9" t="s">
        <v>2588</v>
      </c>
      <c r="C1694" s="8" t="s">
        <v>2567</v>
      </c>
      <c r="D1694" s="8">
        <v>22</v>
      </c>
      <c r="E1694" s="9">
        <v>14.87</v>
      </c>
      <c r="F1694" s="10" t="s">
        <v>1196</v>
      </c>
      <c r="G1694" s="11" t="s">
        <v>3864</v>
      </c>
      <c r="H1694" s="12">
        <v>6.7070000000000005E-2</v>
      </c>
      <c r="I1694" s="8">
        <v>4033878419779</v>
      </c>
      <c r="J1694" s="8" t="s">
        <v>3282</v>
      </c>
      <c r="K1694" s="8" t="s">
        <v>2831</v>
      </c>
    </row>
    <row r="1695" spans="1:11" ht="15" customHeight="1" x14ac:dyDescent="0.25">
      <c r="A1695" s="8">
        <v>1313250150</v>
      </c>
      <c r="B1695" s="9" t="s">
        <v>2588</v>
      </c>
      <c r="C1695" s="8" t="s">
        <v>2567</v>
      </c>
      <c r="D1695" s="8">
        <v>22</v>
      </c>
      <c r="E1695" s="9">
        <v>14.82</v>
      </c>
      <c r="F1695" s="10" t="s">
        <v>1197</v>
      </c>
      <c r="G1695" s="11" t="s">
        <v>3865</v>
      </c>
      <c r="H1695" s="12">
        <v>6.4600000000000005E-2</v>
      </c>
      <c r="I1695" s="8">
        <v>4033878419786</v>
      </c>
      <c r="J1695" s="8" t="s">
        <v>3282</v>
      </c>
      <c r="K1695" s="8" t="s">
        <v>2831</v>
      </c>
    </row>
    <row r="1696" spans="1:11" ht="15" customHeight="1" x14ac:dyDescent="0.25">
      <c r="A1696" s="8">
        <v>1313250151</v>
      </c>
      <c r="B1696" s="9" t="s">
        <v>2588</v>
      </c>
      <c r="C1696" s="8" t="s">
        <v>2567</v>
      </c>
      <c r="D1696" s="8">
        <v>22</v>
      </c>
      <c r="E1696" s="9">
        <v>14.87</v>
      </c>
      <c r="F1696" s="10" t="s">
        <v>1197</v>
      </c>
      <c r="G1696" s="11" t="s">
        <v>3865</v>
      </c>
      <c r="H1696" s="12">
        <v>6.5430000000000002E-2</v>
      </c>
      <c r="I1696" s="8">
        <v>4033878419793</v>
      </c>
      <c r="J1696" s="8" t="s">
        <v>3282</v>
      </c>
      <c r="K1696" s="8" t="s">
        <v>2831</v>
      </c>
    </row>
    <row r="1697" spans="1:11" ht="15" customHeight="1" x14ac:dyDescent="0.25">
      <c r="A1697" s="8">
        <v>1313290014</v>
      </c>
      <c r="B1697" s="9" t="s">
        <v>2588</v>
      </c>
      <c r="C1697" s="8" t="s">
        <v>2569</v>
      </c>
      <c r="D1697" s="8">
        <v>22</v>
      </c>
      <c r="E1697" s="9" t="s">
        <v>3686</v>
      </c>
      <c r="F1697" s="10" t="s">
        <v>1198</v>
      </c>
      <c r="G1697" s="11" t="s">
        <v>3866</v>
      </c>
      <c r="H1697" s="12">
        <v>0.12823000000000001</v>
      </c>
      <c r="I1697" s="8">
        <v>4033878419809</v>
      </c>
      <c r="J1697" s="8" t="s">
        <v>3282</v>
      </c>
      <c r="K1697" s="8" t="s">
        <v>2831</v>
      </c>
    </row>
    <row r="1698" spans="1:11" ht="15" customHeight="1" x14ac:dyDescent="0.25">
      <c r="A1698" s="8">
        <v>1313290015</v>
      </c>
      <c r="B1698" s="9" t="s">
        <v>2588</v>
      </c>
      <c r="C1698" s="8" t="s">
        <v>2569</v>
      </c>
      <c r="D1698" s="8">
        <v>22</v>
      </c>
      <c r="E1698" s="9" t="s">
        <v>3686</v>
      </c>
      <c r="F1698" s="10" t="s">
        <v>1198</v>
      </c>
      <c r="G1698" s="11" t="s">
        <v>3866</v>
      </c>
      <c r="H1698" s="12">
        <v>0.13167000000000001</v>
      </c>
      <c r="I1698" s="8">
        <v>4033878419816</v>
      </c>
      <c r="J1698" s="8" t="s">
        <v>3282</v>
      </c>
      <c r="K1698" s="8" t="s">
        <v>2831</v>
      </c>
    </row>
    <row r="1699" spans="1:11" ht="15" customHeight="1" x14ac:dyDescent="0.25">
      <c r="A1699" s="8">
        <v>1313290114</v>
      </c>
      <c r="B1699" s="9" t="s">
        <v>2588</v>
      </c>
      <c r="C1699" s="8" t="s">
        <v>2569</v>
      </c>
      <c r="D1699" s="8">
        <v>22</v>
      </c>
      <c r="E1699" s="9">
        <v>22.65</v>
      </c>
      <c r="F1699" s="10" t="s">
        <v>1199</v>
      </c>
      <c r="G1699" s="11" t="s">
        <v>3867</v>
      </c>
      <c r="H1699" s="12">
        <v>0.12770000000000001</v>
      </c>
      <c r="I1699" s="8">
        <v>4033878419823</v>
      </c>
      <c r="J1699" s="8" t="s">
        <v>3282</v>
      </c>
      <c r="K1699" s="8" t="s">
        <v>2831</v>
      </c>
    </row>
    <row r="1700" spans="1:11" ht="15" customHeight="1" x14ac:dyDescent="0.25">
      <c r="A1700" s="8">
        <v>1313290115</v>
      </c>
      <c r="B1700" s="9" t="s">
        <v>2588</v>
      </c>
      <c r="C1700" s="8" t="s">
        <v>2569</v>
      </c>
      <c r="D1700" s="8">
        <v>22</v>
      </c>
      <c r="E1700" s="9">
        <v>22.68</v>
      </c>
      <c r="F1700" s="10" t="s">
        <v>1199</v>
      </c>
      <c r="G1700" s="11" t="s">
        <v>3867</v>
      </c>
      <c r="H1700" s="12">
        <v>0.13114000000000001</v>
      </c>
      <c r="I1700" s="8">
        <v>4033878419830</v>
      </c>
      <c r="J1700" s="8" t="s">
        <v>3282</v>
      </c>
      <c r="K1700" s="8" t="s">
        <v>2831</v>
      </c>
    </row>
    <row r="1701" spans="1:11" ht="15" customHeight="1" x14ac:dyDescent="0.25">
      <c r="A1701" s="8">
        <v>1313320050</v>
      </c>
      <c r="B1701" s="9" t="s">
        <v>2588</v>
      </c>
      <c r="C1701" s="8" t="s">
        <v>2569</v>
      </c>
      <c r="D1701" s="8">
        <v>22</v>
      </c>
      <c r="E1701" s="9">
        <v>20.62</v>
      </c>
      <c r="F1701" s="10" t="s">
        <v>1200</v>
      </c>
      <c r="G1701" s="11" t="s">
        <v>3868</v>
      </c>
      <c r="H1701" s="12">
        <v>0.12545999999999999</v>
      </c>
      <c r="I1701" s="8">
        <v>4033878419847</v>
      </c>
      <c r="J1701" s="8" t="s">
        <v>3282</v>
      </c>
      <c r="K1701" s="8" t="s">
        <v>2831</v>
      </c>
    </row>
    <row r="1702" spans="1:11" ht="15" customHeight="1" x14ac:dyDescent="0.25">
      <c r="A1702" s="8">
        <v>1313320051</v>
      </c>
      <c r="B1702" s="9" t="s">
        <v>2588</v>
      </c>
      <c r="C1702" s="8" t="s">
        <v>2569</v>
      </c>
      <c r="D1702" s="8">
        <v>22</v>
      </c>
      <c r="E1702" s="9">
        <v>20.65</v>
      </c>
      <c r="F1702" s="10" t="s">
        <v>1200</v>
      </c>
      <c r="G1702" s="11" t="s">
        <v>3868</v>
      </c>
      <c r="H1702" s="12">
        <v>0.12889999999999999</v>
      </c>
      <c r="I1702" s="8">
        <v>4033878419854</v>
      </c>
      <c r="J1702" s="8" t="s">
        <v>3282</v>
      </c>
      <c r="K1702" s="8" t="s">
        <v>2831</v>
      </c>
    </row>
    <row r="1703" spans="1:11" ht="15" customHeight="1" x14ac:dyDescent="0.25">
      <c r="A1703" s="8">
        <v>1313320150</v>
      </c>
      <c r="B1703" s="9" t="s">
        <v>2588</v>
      </c>
      <c r="C1703" s="8" t="s">
        <v>2569</v>
      </c>
      <c r="D1703" s="8">
        <v>22</v>
      </c>
      <c r="E1703" s="9">
        <v>20.62</v>
      </c>
      <c r="F1703" s="10" t="s">
        <v>1201</v>
      </c>
      <c r="G1703" s="11" t="s">
        <v>3869</v>
      </c>
      <c r="H1703" s="12">
        <v>0.12526000000000001</v>
      </c>
      <c r="I1703" s="8">
        <v>4033878419861</v>
      </c>
      <c r="J1703" s="8" t="s">
        <v>3282</v>
      </c>
      <c r="K1703" s="8" t="s">
        <v>2831</v>
      </c>
    </row>
    <row r="1704" spans="1:11" ht="15" customHeight="1" x14ac:dyDescent="0.25">
      <c r="A1704" s="8">
        <v>1313320151</v>
      </c>
      <c r="B1704" s="9" t="s">
        <v>2588</v>
      </c>
      <c r="C1704" s="8" t="s">
        <v>2569</v>
      </c>
      <c r="D1704" s="8">
        <v>22</v>
      </c>
      <c r="E1704" s="9">
        <v>20.65</v>
      </c>
      <c r="F1704" s="10" t="s">
        <v>1201</v>
      </c>
      <c r="G1704" s="11" t="s">
        <v>3869</v>
      </c>
      <c r="H1704" s="12">
        <v>0.12869</v>
      </c>
      <c r="I1704" s="8">
        <v>4033878419878</v>
      </c>
      <c r="J1704" s="8" t="s">
        <v>3282</v>
      </c>
      <c r="K1704" s="8" t="s">
        <v>2831</v>
      </c>
    </row>
    <row r="1705" spans="1:11" ht="15" customHeight="1" x14ac:dyDescent="0.25">
      <c r="A1705" s="8">
        <v>1313340070</v>
      </c>
      <c r="B1705" s="9" t="s">
        <v>2588</v>
      </c>
      <c r="C1705" s="8" t="s">
        <v>2573</v>
      </c>
      <c r="D1705" s="8">
        <v>22</v>
      </c>
      <c r="E1705" s="9" t="s">
        <v>3686</v>
      </c>
      <c r="F1705" s="10" t="s">
        <v>1202</v>
      </c>
      <c r="G1705" s="11" t="s">
        <v>3870</v>
      </c>
      <c r="H1705" s="12">
        <v>6.7640000000000006E-2</v>
      </c>
      <c r="I1705" s="8">
        <v>4033878419885</v>
      </c>
      <c r="J1705" s="8" t="s">
        <v>3282</v>
      </c>
      <c r="K1705" s="8" t="s">
        <v>2831</v>
      </c>
    </row>
    <row r="1706" spans="1:11" ht="15" customHeight="1" x14ac:dyDescent="0.25">
      <c r="A1706" s="8">
        <v>1313340071</v>
      </c>
      <c r="B1706" s="9" t="s">
        <v>2588</v>
      </c>
      <c r="C1706" s="8" t="s">
        <v>2573</v>
      </c>
      <c r="D1706" s="8">
        <v>22</v>
      </c>
      <c r="E1706" s="9" t="s">
        <v>3686</v>
      </c>
      <c r="F1706" s="10" t="s">
        <v>1202</v>
      </c>
      <c r="G1706" s="11" t="s">
        <v>3870</v>
      </c>
      <c r="H1706" s="12">
        <v>6.8470000000000003E-2</v>
      </c>
      <c r="I1706" s="8">
        <v>4033878419892</v>
      </c>
      <c r="J1706" s="8" t="s">
        <v>3282</v>
      </c>
      <c r="K1706" s="8" t="s">
        <v>2831</v>
      </c>
    </row>
    <row r="1707" spans="1:11" ht="15" customHeight="1" x14ac:dyDescent="0.25">
      <c r="A1707" s="8">
        <v>1313340170</v>
      </c>
      <c r="B1707" s="9" t="s">
        <v>2588</v>
      </c>
      <c r="C1707" s="8" t="s">
        <v>2573</v>
      </c>
      <c r="D1707" s="8">
        <v>22</v>
      </c>
      <c r="E1707" s="9">
        <v>14.82</v>
      </c>
      <c r="F1707" s="10" t="s">
        <v>1203</v>
      </c>
      <c r="G1707" s="11" t="s">
        <v>3871</v>
      </c>
      <c r="H1707" s="12">
        <v>6.6000000000000003E-2</v>
      </c>
      <c r="I1707" s="8">
        <v>4033878419908</v>
      </c>
      <c r="J1707" s="8" t="s">
        <v>3282</v>
      </c>
      <c r="K1707" s="8" t="s">
        <v>2831</v>
      </c>
    </row>
    <row r="1708" spans="1:11" ht="15" customHeight="1" x14ac:dyDescent="0.25">
      <c r="A1708" s="8">
        <v>1313340171</v>
      </c>
      <c r="B1708" s="9" t="s">
        <v>2588</v>
      </c>
      <c r="C1708" s="8" t="s">
        <v>2573</v>
      </c>
      <c r="D1708" s="8">
        <v>22</v>
      </c>
      <c r="E1708" s="9">
        <v>14.87</v>
      </c>
      <c r="F1708" s="10" t="s">
        <v>1203</v>
      </c>
      <c r="G1708" s="11" t="s">
        <v>3871</v>
      </c>
      <c r="H1708" s="12">
        <v>6.6830000000000001E-2</v>
      </c>
      <c r="I1708" s="8">
        <v>4033878419915</v>
      </c>
      <c r="J1708" s="8" t="s">
        <v>3282</v>
      </c>
      <c r="K1708" s="8" t="s">
        <v>2831</v>
      </c>
    </row>
    <row r="1709" spans="1:11" ht="15" customHeight="1" x14ac:dyDescent="0.25">
      <c r="A1709" s="8">
        <v>1313380070</v>
      </c>
      <c r="B1709" s="9" t="s">
        <v>2588</v>
      </c>
      <c r="C1709" s="8" t="s">
        <v>2568</v>
      </c>
      <c r="D1709" s="8">
        <v>22</v>
      </c>
      <c r="E1709" s="9">
        <v>6.84</v>
      </c>
      <c r="F1709" s="10" t="s">
        <v>1204</v>
      </c>
      <c r="G1709" s="11" t="s">
        <v>3872</v>
      </c>
      <c r="H1709" s="12">
        <v>1.5779999999999999E-2</v>
      </c>
      <c r="I1709" s="8">
        <v>4033878419922</v>
      </c>
      <c r="J1709" s="8" t="s">
        <v>3282</v>
      </c>
      <c r="K1709" s="8" t="s">
        <v>2831</v>
      </c>
    </row>
    <row r="1710" spans="1:11" ht="15" customHeight="1" x14ac:dyDescent="0.25">
      <c r="A1710" s="8">
        <v>1313380071</v>
      </c>
      <c r="B1710" s="9" t="s">
        <v>2588</v>
      </c>
      <c r="C1710" s="8" t="s">
        <v>2568</v>
      </c>
      <c r="D1710" s="8">
        <v>22</v>
      </c>
      <c r="E1710" s="9" t="s">
        <v>3686</v>
      </c>
      <c r="F1710" s="10" t="s">
        <v>1204</v>
      </c>
      <c r="G1710" s="11" t="s">
        <v>3872</v>
      </c>
      <c r="H1710" s="12">
        <v>1.6029999999999999E-2</v>
      </c>
      <c r="I1710" s="8">
        <v>4033878419939</v>
      </c>
      <c r="J1710" s="8" t="s">
        <v>3282</v>
      </c>
      <c r="K1710" s="8" t="s">
        <v>2831</v>
      </c>
    </row>
    <row r="1711" spans="1:11" ht="15" customHeight="1" x14ac:dyDescent="0.25">
      <c r="A1711" s="8">
        <v>1313380170</v>
      </c>
      <c r="B1711" s="9" t="s">
        <v>2588</v>
      </c>
      <c r="C1711" s="8" t="s">
        <v>2568</v>
      </c>
      <c r="D1711" s="8">
        <v>22</v>
      </c>
      <c r="E1711" s="9">
        <v>6.84</v>
      </c>
      <c r="F1711" s="10" t="s">
        <v>1205</v>
      </c>
      <c r="G1711" s="11" t="s">
        <v>3873</v>
      </c>
      <c r="H1711" s="12">
        <v>1.5900000000000001E-2</v>
      </c>
      <c r="I1711" s="8">
        <v>4033878419946</v>
      </c>
      <c r="J1711" s="8" t="s">
        <v>3282</v>
      </c>
      <c r="K1711" s="8" t="s">
        <v>2831</v>
      </c>
    </row>
    <row r="1712" spans="1:11" ht="15" customHeight="1" x14ac:dyDescent="0.25">
      <c r="A1712" s="8">
        <v>1313380171</v>
      </c>
      <c r="B1712" s="9" t="s">
        <v>2588</v>
      </c>
      <c r="C1712" s="8" t="s">
        <v>2568</v>
      </c>
      <c r="D1712" s="8">
        <v>22</v>
      </c>
      <c r="E1712" s="9">
        <v>6.88</v>
      </c>
      <c r="F1712" s="10" t="s">
        <v>1205</v>
      </c>
      <c r="G1712" s="11" t="s">
        <v>3873</v>
      </c>
      <c r="H1712" s="12">
        <v>1.6150000000000001E-2</v>
      </c>
      <c r="I1712" s="8">
        <v>4033878419953</v>
      </c>
      <c r="J1712" s="8" t="s">
        <v>3282</v>
      </c>
      <c r="K1712" s="8" t="s">
        <v>2831</v>
      </c>
    </row>
    <row r="1713" spans="1:11" ht="15" customHeight="1" x14ac:dyDescent="0.25">
      <c r="A1713" s="8">
        <v>1314090014</v>
      </c>
      <c r="B1713" s="9" t="s">
        <v>2588</v>
      </c>
      <c r="C1713" s="8" t="s">
        <v>2573</v>
      </c>
      <c r="D1713" s="8">
        <v>24</v>
      </c>
      <c r="E1713" s="9" t="s">
        <v>3686</v>
      </c>
      <c r="F1713" s="10" t="s">
        <v>1206</v>
      </c>
      <c r="G1713" s="11" t="s">
        <v>3874</v>
      </c>
      <c r="H1713" s="12">
        <v>1.763E-2</v>
      </c>
      <c r="I1713" s="8">
        <v>4033878419960</v>
      </c>
      <c r="J1713" s="8" t="s">
        <v>3282</v>
      </c>
      <c r="K1713" s="8" t="s">
        <v>2831</v>
      </c>
    </row>
    <row r="1714" spans="1:11" ht="15" customHeight="1" x14ac:dyDescent="0.25">
      <c r="A1714" s="8">
        <v>1314090015</v>
      </c>
      <c r="B1714" s="9" t="s">
        <v>2588</v>
      </c>
      <c r="C1714" s="8" t="s">
        <v>2573</v>
      </c>
      <c r="D1714" s="8">
        <v>24</v>
      </c>
      <c r="E1714" s="9" t="s">
        <v>3686</v>
      </c>
      <c r="F1714" s="10" t="s">
        <v>1206</v>
      </c>
      <c r="G1714" s="11" t="s">
        <v>3874</v>
      </c>
      <c r="H1714" s="12">
        <v>1.788E-2</v>
      </c>
      <c r="I1714" s="8">
        <v>4033878419977</v>
      </c>
      <c r="J1714" s="8" t="s">
        <v>3282</v>
      </c>
      <c r="K1714" s="8" t="s">
        <v>2831</v>
      </c>
    </row>
    <row r="1715" spans="1:11" ht="15" customHeight="1" x14ac:dyDescent="0.25">
      <c r="A1715" s="8">
        <v>1314090114</v>
      </c>
      <c r="B1715" s="9" t="s">
        <v>2588</v>
      </c>
      <c r="C1715" s="8" t="s">
        <v>2573</v>
      </c>
      <c r="D1715" s="8">
        <v>24</v>
      </c>
      <c r="E1715" s="9">
        <v>7.64</v>
      </c>
      <c r="F1715" s="10" t="s">
        <v>1207</v>
      </c>
      <c r="G1715" s="11" t="s">
        <v>3875</v>
      </c>
      <c r="H1715" s="12">
        <v>1.78E-2</v>
      </c>
      <c r="I1715" s="8">
        <v>4033878419984</v>
      </c>
      <c r="J1715" s="8" t="s">
        <v>3282</v>
      </c>
      <c r="K1715" s="8" t="s">
        <v>2831</v>
      </c>
    </row>
    <row r="1716" spans="1:11" ht="15" customHeight="1" x14ac:dyDescent="0.25">
      <c r="A1716" s="8">
        <v>1314090115</v>
      </c>
      <c r="B1716" s="9" t="s">
        <v>2588</v>
      </c>
      <c r="C1716" s="8" t="s">
        <v>2573</v>
      </c>
      <c r="D1716" s="8">
        <v>24</v>
      </c>
      <c r="E1716" s="9">
        <v>7.68</v>
      </c>
      <c r="F1716" s="10" t="s">
        <v>1207</v>
      </c>
      <c r="G1716" s="11" t="s">
        <v>3875</v>
      </c>
      <c r="H1716" s="12">
        <v>1.805E-2</v>
      </c>
      <c r="I1716" s="8">
        <v>4033878419991</v>
      </c>
      <c r="J1716" s="8" t="s">
        <v>3282</v>
      </c>
      <c r="K1716" s="8" t="s">
        <v>2831</v>
      </c>
    </row>
    <row r="1717" spans="1:11" ht="15" customHeight="1" x14ac:dyDescent="0.25">
      <c r="A1717" s="8">
        <v>1314110014</v>
      </c>
      <c r="B1717" s="9" t="s">
        <v>2588</v>
      </c>
      <c r="C1717" s="8" t="s">
        <v>2573</v>
      </c>
      <c r="D1717" s="8">
        <v>24</v>
      </c>
      <c r="E1717" s="9" t="s">
        <v>3686</v>
      </c>
      <c r="F1717" s="10" t="s">
        <v>1208</v>
      </c>
      <c r="G1717" s="11" t="s">
        <v>3876</v>
      </c>
      <c r="H1717" s="12">
        <v>2.691E-2</v>
      </c>
      <c r="I1717" s="8">
        <v>4033878420003</v>
      </c>
      <c r="J1717" s="8" t="s">
        <v>3282</v>
      </c>
      <c r="K1717" s="8" t="s">
        <v>2831</v>
      </c>
    </row>
    <row r="1718" spans="1:11" ht="15" customHeight="1" x14ac:dyDescent="0.25">
      <c r="A1718" s="8">
        <v>1314110015</v>
      </c>
      <c r="B1718" s="9" t="s">
        <v>2588</v>
      </c>
      <c r="C1718" s="8" t="s">
        <v>2573</v>
      </c>
      <c r="D1718" s="8">
        <v>24</v>
      </c>
      <c r="E1718" s="9" t="s">
        <v>3686</v>
      </c>
      <c r="F1718" s="10" t="s">
        <v>1208</v>
      </c>
      <c r="G1718" s="11" t="s">
        <v>3876</v>
      </c>
      <c r="H1718" s="12">
        <v>2.6950000000000002E-2</v>
      </c>
      <c r="I1718" s="8">
        <v>4033878420010</v>
      </c>
      <c r="J1718" s="8" t="s">
        <v>3282</v>
      </c>
      <c r="K1718" s="8" t="s">
        <v>2831</v>
      </c>
    </row>
    <row r="1719" spans="1:11" ht="15" customHeight="1" x14ac:dyDescent="0.25">
      <c r="A1719" s="8">
        <v>1314110114</v>
      </c>
      <c r="B1719" s="9" t="s">
        <v>2588</v>
      </c>
      <c r="C1719" s="8" t="s">
        <v>2573</v>
      </c>
      <c r="D1719" s="8">
        <v>24</v>
      </c>
      <c r="E1719" s="9">
        <v>8.92</v>
      </c>
      <c r="F1719" s="10" t="s">
        <v>1209</v>
      </c>
      <c r="G1719" s="11" t="s">
        <v>3877</v>
      </c>
      <c r="H1719" s="12">
        <v>2.664E-2</v>
      </c>
      <c r="I1719" s="8">
        <v>4033878420027</v>
      </c>
      <c r="J1719" s="8" t="s">
        <v>3282</v>
      </c>
      <c r="K1719" s="8" t="s">
        <v>2831</v>
      </c>
    </row>
    <row r="1720" spans="1:11" ht="15" customHeight="1" x14ac:dyDescent="0.25">
      <c r="A1720" s="8">
        <v>1314110115</v>
      </c>
      <c r="B1720" s="9" t="s">
        <v>2588</v>
      </c>
      <c r="C1720" s="8" t="s">
        <v>2573</v>
      </c>
      <c r="D1720" s="8">
        <v>24</v>
      </c>
      <c r="E1720" s="9">
        <v>8.9499999999999993</v>
      </c>
      <c r="F1720" s="10" t="s">
        <v>1209</v>
      </c>
      <c r="G1720" s="11" t="s">
        <v>3877</v>
      </c>
      <c r="H1720" s="12">
        <v>2.7130000000000001E-2</v>
      </c>
      <c r="I1720" s="8">
        <v>4033878420034</v>
      </c>
      <c r="J1720" s="8" t="s">
        <v>3282</v>
      </c>
      <c r="K1720" s="8" t="s">
        <v>2831</v>
      </c>
    </row>
    <row r="1721" spans="1:11" ht="15" customHeight="1" x14ac:dyDescent="0.25">
      <c r="A1721" s="8">
        <v>1314120070</v>
      </c>
      <c r="B1721" s="9" t="s">
        <v>2588</v>
      </c>
      <c r="C1721" s="8" t="s">
        <v>2573</v>
      </c>
      <c r="D1721" s="8">
        <v>24</v>
      </c>
      <c r="E1721" s="9" t="s">
        <v>3686</v>
      </c>
      <c r="F1721" s="10" t="s">
        <v>1210</v>
      </c>
      <c r="G1721" s="11" t="s">
        <v>3878</v>
      </c>
      <c r="H1721" s="12">
        <v>3.6630000000000003E-2</v>
      </c>
      <c r="I1721" s="8">
        <v>4033878420041</v>
      </c>
      <c r="J1721" s="8" t="s">
        <v>3282</v>
      </c>
      <c r="K1721" s="8" t="s">
        <v>2831</v>
      </c>
    </row>
    <row r="1722" spans="1:11" ht="15" customHeight="1" x14ac:dyDescent="0.25">
      <c r="A1722" s="8">
        <v>1314120071</v>
      </c>
      <c r="B1722" s="9" t="s">
        <v>2588</v>
      </c>
      <c r="C1722" s="8" t="s">
        <v>2573</v>
      </c>
      <c r="D1722" s="8">
        <v>24</v>
      </c>
      <c r="E1722" s="9" t="s">
        <v>3686</v>
      </c>
      <c r="F1722" s="10" t="s">
        <v>1210</v>
      </c>
      <c r="G1722" s="11" t="s">
        <v>3878</v>
      </c>
      <c r="H1722" s="12">
        <v>3.73E-2</v>
      </c>
      <c r="I1722" s="8">
        <v>4033878420058</v>
      </c>
      <c r="J1722" s="8" t="s">
        <v>3282</v>
      </c>
      <c r="K1722" s="8" t="s">
        <v>2831</v>
      </c>
    </row>
    <row r="1723" spans="1:11" ht="15" customHeight="1" x14ac:dyDescent="0.25">
      <c r="A1723" s="8">
        <v>1314120170</v>
      </c>
      <c r="B1723" s="9" t="s">
        <v>2588</v>
      </c>
      <c r="C1723" s="8" t="s">
        <v>2573</v>
      </c>
      <c r="D1723" s="8">
        <v>24</v>
      </c>
      <c r="E1723" s="9">
        <v>8.56</v>
      </c>
      <c r="F1723" s="10" t="s">
        <v>1211</v>
      </c>
      <c r="G1723" s="11" t="s">
        <v>3879</v>
      </c>
      <c r="H1723" s="12">
        <v>3.6949999999999997E-2</v>
      </c>
      <c r="I1723" s="8">
        <v>4033878420065</v>
      </c>
      <c r="J1723" s="8" t="s">
        <v>3282</v>
      </c>
      <c r="K1723" s="8" t="s">
        <v>2831</v>
      </c>
    </row>
    <row r="1724" spans="1:11" ht="15" customHeight="1" x14ac:dyDescent="0.25">
      <c r="A1724" s="8">
        <v>1314120171</v>
      </c>
      <c r="B1724" s="9" t="s">
        <v>2588</v>
      </c>
      <c r="C1724" s="8" t="s">
        <v>2573</v>
      </c>
      <c r="D1724" s="8">
        <v>24</v>
      </c>
      <c r="E1724" s="9">
        <v>8.59</v>
      </c>
      <c r="F1724" s="10" t="s">
        <v>1211</v>
      </c>
      <c r="G1724" s="11" t="s">
        <v>3879</v>
      </c>
      <c r="H1724" s="12">
        <v>3.7620000000000001E-2</v>
      </c>
      <c r="I1724" s="8">
        <v>4033878420072</v>
      </c>
      <c r="J1724" s="8" t="s">
        <v>3282</v>
      </c>
      <c r="K1724" s="8" t="s">
        <v>2831</v>
      </c>
    </row>
    <row r="1725" spans="1:11" ht="15" customHeight="1" x14ac:dyDescent="0.25">
      <c r="A1725" s="8">
        <v>1314121670</v>
      </c>
      <c r="B1725" s="9" t="s">
        <v>2588</v>
      </c>
      <c r="C1725" s="8" t="s">
        <v>2573</v>
      </c>
      <c r="D1725" s="8">
        <v>24</v>
      </c>
      <c r="E1725" s="9">
        <v>9.36</v>
      </c>
      <c r="F1725" s="10" t="s">
        <v>1212</v>
      </c>
      <c r="G1725" s="11" t="s">
        <v>3880</v>
      </c>
      <c r="H1725" s="12">
        <v>4.4580000000000002E-2</v>
      </c>
      <c r="I1725" s="8">
        <v>4033878420089</v>
      </c>
      <c r="J1725" s="8" t="s">
        <v>3282</v>
      </c>
      <c r="K1725" s="8" t="s">
        <v>2831</v>
      </c>
    </row>
    <row r="1726" spans="1:11" ht="15" customHeight="1" x14ac:dyDescent="0.25">
      <c r="A1726" s="8">
        <v>1314121671</v>
      </c>
      <c r="B1726" s="9" t="s">
        <v>2588</v>
      </c>
      <c r="C1726" s="8" t="s">
        <v>2573</v>
      </c>
      <c r="D1726" s="8">
        <v>24</v>
      </c>
      <c r="E1726" s="9" t="s">
        <v>3686</v>
      </c>
      <c r="F1726" s="10" t="s">
        <v>1212</v>
      </c>
      <c r="G1726" s="11" t="s">
        <v>3880</v>
      </c>
      <c r="H1726" s="12">
        <v>4.512E-2</v>
      </c>
      <c r="I1726" s="8">
        <v>4033878420096</v>
      </c>
      <c r="J1726" s="8" t="s">
        <v>3282</v>
      </c>
      <c r="K1726" s="8" t="s">
        <v>2831</v>
      </c>
    </row>
    <row r="1727" spans="1:11" ht="15" customHeight="1" x14ac:dyDescent="0.25">
      <c r="A1727" s="8">
        <v>1314121770</v>
      </c>
      <c r="B1727" s="9" t="s">
        <v>2588</v>
      </c>
      <c r="C1727" s="8" t="s">
        <v>2573</v>
      </c>
      <c r="D1727" s="8">
        <v>24</v>
      </c>
      <c r="E1727" s="9">
        <v>9.36</v>
      </c>
      <c r="F1727" s="10" t="s">
        <v>1213</v>
      </c>
      <c r="G1727" s="11" t="s">
        <v>3881</v>
      </c>
      <c r="H1727" s="12">
        <v>4.7E-2</v>
      </c>
      <c r="I1727" s="8">
        <v>4033878420102</v>
      </c>
      <c r="J1727" s="8" t="s">
        <v>3282</v>
      </c>
      <c r="K1727" s="8" t="s">
        <v>2831</v>
      </c>
    </row>
    <row r="1728" spans="1:11" ht="15" customHeight="1" x14ac:dyDescent="0.25">
      <c r="A1728" s="8">
        <v>1314121771</v>
      </c>
      <c r="B1728" s="9" t="s">
        <v>2588</v>
      </c>
      <c r="C1728" s="8" t="s">
        <v>2573</v>
      </c>
      <c r="D1728" s="8">
        <v>24</v>
      </c>
      <c r="E1728" s="9" t="s">
        <v>3686</v>
      </c>
      <c r="F1728" s="10" t="s">
        <v>1213</v>
      </c>
      <c r="G1728" s="11" t="s">
        <v>3881</v>
      </c>
      <c r="H1728" s="12">
        <v>4.58E-2</v>
      </c>
      <c r="I1728" s="8">
        <v>4033878420119</v>
      </c>
      <c r="J1728" s="8" t="s">
        <v>3282</v>
      </c>
      <c r="K1728" s="8" t="s">
        <v>2831</v>
      </c>
    </row>
    <row r="1729" spans="1:11" ht="15" customHeight="1" x14ac:dyDescent="0.25">
      <c r="A1729" s="8">
        <v>1314130014</v>
      </c>
      <c r="B1729" s="9" t="s">
        <v>2588</v>
      </c>
      <c r="C1729" s="8" t="s">
        <v>2573</v>
      </c>
      <c r="D1729" s="8">
        <v>24</v>
      </c>
      <c r="E1729" s="9" t="s">
        <v>3686</v>
      </c>
      <c r="F1729" s="10" t="s">
        <v>1214</v>
      </c>
      <c r="G1729" s="11" t="s">
        <v>3882</v>
      </c>
      <c r="H1729" s="12">
        <v>3.5479999999999998E-2</v>
      </c>
      <c r="I1729" s="8">
        <v>4033878420126</v>
      </c>
      <c r="J1729" s="8" t="s">
        <v>3282</v>
      </c>
      <c r="K1729" s="8" t="s">
        <v>2831</v>
      </c>
    </row>
    <row r="1730" spans="1:11" ht="15" customHeight="1" x14ac:dyDescent="0.25">
      <c r="A1730" s="8">
        <v>1314130015</v>
      </c>
      <c r="B1730" s="9" t="s">
        <v>2588</v>
      </c>
      <c r="C1730" s="8" t="s">
        <v>2573</v>
      </c>
      <c r="D1730" s="8">
        <v>24</v>
      </c>
      <c r="E1730" s="9" t="s">
        <v>3686</v>
      </c>
      <c r="F1730" s="10" t="s">
        <v>1214</v>
      </c>
      <c r="G1730" s="11" t="s">
        <v>3882</v>
      </c>
      <c r="H1730" s="12">
        <v>3.6150000000000002E-2</v>
      </c>
      <c r="I1730" s="8">
        <v>4033878420133</v>
      </c>
      <c r="J1730" s="8" t="s">
        <v>3282</v>
      </c>
      <c r="K1730" s="8" t="s">
        <v>2831</v>
      </c>
    </row>
    <row r="1731" spans="1:11" ht="15" customHeight="1" x14ac:dyDescent="0.25">
      <c r="A1731" s="8">
        <v>1314130114</v>
      </c>
      <c r="B1731" s="9" t="s">
        <v>2588</v>
      </c>
      <c r="C1731" s="8" t="s">
        <v>2573</v>
      </c>
      <c r="D1731" s="8">
        <v>24</v>
      </c>
      <c r="E1731" s="9">
        <v>9.39</v>
      </c>
      <c r="F1731" s="10" t="s">
        <v>1215</v>
      </c>
      <c r="G1731" s="11" t="s">
        <v>3883</v>
      </c>
      <c r="H1731" s="12">
        <v>3.5770000000000003E-2</v>
      </c>
      <c r="I1731" s="8">
        <v>4033878420140</v>
      </c>
      <c r="J1731" s="8" t="s">
        <v>3282</v>
      </c>
      <c r="K1731" s="8" t="s">
        <v>2831</v>
      </c>
    </row>
    <row r="1732" spans="1:11" ht="15" customHeight="1" x14ac:dyDescent="0.25">
      <c r="A1732" s="8">
        <v>1314130115</v>
      </c>
      <c r="B1732" s="9" t="s">
        <v>2588</v>
      </c>
      <c r="C1732" s="8" t="s">
        <v>2573</v>
      </c>
      <c r="D1732" s="8">
        <v>24</v>
      </c>
      <c r="E1732" s="9">
        <v>9.42</v>
      </c>
      <c r="F1732" s="10" t="s">
        <v>1215</v>
      </c>
      <c r="G1732" s="11" t="s">
        <v>3883</v>
      </c>
      <c r="H1732" s="12">
        <v>3.644E-2</v>
      </c>
      <c r="I1732" s="8">
        <v>4033878420157</v>
      </c>
      <c r="J1732" s="8" t="s">
        <v>3282</v>
      </c>
      <c r="K1732" s="8" t="s">
        <v>2831</v>
      </c>
    </row>
    <row r="1733" spans="1:11" ht="15" customHeight="1" x14ac:dyDescent="0.25">
      <c r="A1733" s="8">
        <v>1314160014</v>
      </c>
      <c r="B1733" s="9" t="s">
        <v>2588</v>
      </c>
      <c r="C1733" s="8" t="s">
        <v>2573</v>
      </c>
      <c r="D1733" s="8">
        <v>24</v>
      </c>
      <c r="E1733" s="9" t="s">
        <v>3686</v>
      </c>
      <c r="F1733" s="10" t="s">
        <v>1216</v>
      </c>
      <c r="G1733" s="11" t="s">
        <v>3884</v>
      </c>
      <c r="H1733" s="12">
        <v>4.5030000000000001E-2</v>
      </c>
      <c r="I1733" s="8">
        <v>4033878420164</v>
      </c>
      <c r="J1733" s="8" t="s">
        <v>3282</v>
      </c>
      <c r="K1733" s="8" t="s">
        <v>2831</v>
      </c>
    </row>
    <row r="1734" spans="1:11" ht="15" customHeight="1" x14ac:dyDescent="0.25">
      <c r="A1734" s="8">
        <v>1314160015</v>
      </c>
      <c r="B1734" s="9" t="s">
        <v>2588</v>
      </c>
      <c r="C1734" s="8" t="s">
        <v>2573</v>
      </c>
      <c r="D1734" s="8">
        <v>24</v>
      </c>
      <c r="E1734" s="9" t="s">
        <v>3686</v>
      </c>
      <c r="F1734" s="10" t="s">
        <v>1216</v>
      </c>
      <c r="G1734" s="11" t="s">
        <v>3884</v>
      </c>
      <c r="H1734" s="12">
        <v>4.5569999999999999E-2</v>
      </c>
      <c r="I1734" s="8">
        <v>4033878420171</v>
      </c>
      <c r="J1734" s="8" t="s">
        <v>3282</v>
      </c>
      <c r="K1734" s="8" t="s">
        <v>2831</v>
      </c>
    </row>
    <row r="1735" spans="1:11" ht="15" customHeight="1" x14ac:dyDescent="0.25">
      <c r="A1735" s="8">
        <v>1314160050</v>
      </c>
      <c r="B1735" s="9" t="s">
        <v>2588</v>
      </c>
      <c r="C1735" s="8" t="s">
        <v>2573</v>
      </c>
      <c r="D1735" s="8">
        <v>24</v>
      </c>
      <c r="E1735" s="9">
        <v>6.94</v>
      </c>
      <c r="F1735" s="10" t="s">
        <v>1217</v>
      </c>
      <c r="G1735" s="11" t="s">
        <v>3885</v>
      </c>
      <c r="H1735" s="12">
        <v>1.7729999999999999E-2</v>
      </c>
      <c r="I1735" s="8">
        <v>4033878420188</v>
      </c>
      <c r="J1735" s="8" t="s">
        <v>3282</v>
      </c>
      <c r="K1735" s="8" t="s">
        <v>2831</v>
      </c>
    </row>
    <row r="1736" spans="1:11" ht="15" customHeight="1" x14ac:dyDescent="0.25">
      <c r="A1736" s="8">
        <v>1314160051</v>
      </c>
      <c r="B1736" s="9" t="s">
        <v>2588</v>
      </c>
      <c r="C1736" s="8" t="s">
        <v>2573</v>
      </c>
      <c r="D1736" s="8">
        <v>24</v>
      </c>
      <c r="E1736" s="9" t="s">
        <v>3686</v>
      </c>
      <c r="F1736" s="10" t="s">
        <v>1217</v>
      </c>
      <c r="G1736" s="11" t="s">
        <v>3885</v>
      </c>
      <c r="H1736" s="12">
        <v>1.7979999999999999E-2</v>
      </c>
      <c r="I1736" s="8">
        <v>4033878420195</v>
      </c>
      <c r="J1736" s="8" t="s">
        <v>3282</v>
      </c>
      <c r="K1736" s="8" t="s">
        <v>2831</v>
      </c>
    </row>
    <row r="1737" spans="1:11" ht="15" customHeight="1" x14ac:dyDescent="0.25">
      <c r="A1737" s="8">
        <v>1314160114</v>
      </c>
      <c r="B1737" s="9" t="s">
        <v>2588</v>
      </c>
      <c r="C1737" s="8" t="s">
        <v>2573</v>
      </c>
      <c r="D1737" s="8">
        <v>24</v>
      </c>
      <c r="E1737" s="9" t="s">
        <v>3686</v>
      </c>
      <c r="F1737" s="10" t="s">
        <v>1218</v>
      </c>
      <c r="G1737" s="11" t="s">
        <v>3886</v>
      </c>
      <c r="H1737" s="12">
        <v>4.5539999999999997E-2</v>
      </c>
      <c r="I1737" s="8">
        <v>4033878420201</v>
      </c>
      <c r="J1737" s="8" t="s">
        <v>3282</v>
      </c>
      <c r="K1737" s="8" t="s">
        <v>2831</v>
      </c>
    </row>
    <row r="1738" spans="1:11" ht="15" customHeight="1" x14ac:dyDescent="0.25">
      <c r="A1738" s="8">
        <v>1314160115</v>
      </c>
      <c r="B1738" s="9" t="s">
        <v>2588</v>
      </c>
      <c r="C1738" s="8" t="s">
        <v>2573</v>
      </c>
      <c r="D1738" s="8">
        <v>24</v>
      </c>
      <c r="E1738" s="9" t="s">
        <v>3686</v>
      </c>
      <c r="F1738" s="10" t="s">
        <v>1218</v>
      </c>
      <c r="G1738" s="11" t="s">
        <v>3886</v>
      </c>
      <c r="H1738" s="12">
        <v>4.6080000000000003E-2</v>
      </c>
      <c r="I1738" s="8">
        <v>4033878420218</v>
      </c>
      <c r="J1738" s="8" t="s">
        <v>3282</v>
      </c>
      <c r="K1738" s="8" t="s">
        <v>2831</v>
      </c>
    </row>
    <row r="1739" spans="1:11" ht="15" customHeight="1" x14ac:dyDescent="0.25">
      <c r="A1739" s="8">
        <v>1314160150</v>
      </c>
      <c r="B1739" s="9" t="s">
        <v>2588</v>
      </c>
      <c r="C1739" s="8" t="s">
        <v>2573</v>
      </c>
      <c r="D1739" s="8">
        <v>24</v>
      </c>
      <c r="E1739" s="9">
        <v>6.94</v>
      </c>
      <c r="F1739" s="10" t="s">
        <v>1219</v>
      </c>
      <c r="G1739" s="11" t="s">
        <v>3887</v>
      </c>
      <c r="H1739" s="12">
        <v>1.8180000000000002E-2</v>
      </c>
      <c r="I1739" s="8">
        <v>4033878420225</v>
      </c>
      <c r="J1739" s="8" t="s">
        <v>3282</v>
      </c>
      <c r="K1739" s="8" t="s">
        <v>2831</v>
      </c>
    </row>
    <row r="1740" spans="1:11" ht="15" customHeight="1" x14ac:dyDescent="0.25">
      <c r="A1740" s="8">
        <v>1314160151</v>
      </c>
      <c r="B1740" s="9" t="s">
        <v>2588</v>
      </c>
      <c r="C1740" s="8" t="s">
        <v>2573</v>
      </c>
      <c r="D1740" s="8">
        <v>24</v>
      </c>
      <c r="E1740" s="9" t="s">
        <v>3686</v>
      </c>
      <c r="F1740" s="10" t="s">
        <v>1219</v>
      </c>
      <c r="G1740" s="11" t="s">
        <v>3887</v>
      </c>
      <c r="H1740" s="12">
        <v>1.8429999999999998E-2</v>
      </c>
      <c r="I1740" s="8">
        <v>4033878420232</v>
      </c>
      <c r="J1740" s="8" t="s">
        <v>3282</v>
      </c>
      <c r="K1740" s="8" t="s">
        <v>2831</v>
      </c>
    </row>
    <row r="1741" spans="1:11" ht="15" customHeight="1" x14ac:dyDescent="0.25">
      <c r="A1741" s="8">
        <v>1314200050</v>
      </c>
      <c r="B1741" s="9" t="s">
        <v>2588</v>
      </c>
      <c r="C1741" s="8" t="s">
        <v>2573</v>
      </c>
      <c r="D1741" s="8">
        <v>24</v>
      </c>
      <c r="E1741" s="9">
        <v>8.56</v>
      </c>
      <c r="F1741" s="10" t="s">
        <v>1220</v>
      </c>
      <c r="G1741" s="11" t="s">
        <v>3888</v>
      </c>
      <c r="H1741" s="12">
        <v>3.567E-2</v>
      </c>
      <c r="I1741" s="8">
        <v>4033878420249</v>
      </c>
      <c r="J1741" s="8" t="s">
        <v>3282</v>
      </c>
      <c r="K1741" s="8" t="s">
        <v>2831</v>
      </c>
    </row>
    <row r="1742" spans="1:11" ht="15" customHeight="1" x14ac:dyDescent="0.25">
      <c r="A1742" s="8">
        <v>1314200051</v>
      </c>
      <c r="B1742" s="9" t="s">
        <v>2588</v>
      </c>
      <c r="C1742" s="8" t="s">
        <v>2573</v>
      </c>
      <c r="D1742" s="8">
        <v>24</v>
      </c>
      <c r="E1742" s="9" t="s">
        <v>3686</v>
      </c>
      <c r="F1742" s="10" t="s">
        <v>1220</v>
      </c>
      <c r="G1742" s="11" t="s">
        <v>3888</v>
      </c>
      <c r="H1742" s="12">
        <v>3.6339999999999997E-2</v>
      </c>
      <c r="I1742" s="8">
        <v>4033878420256</v>
      </c>
      <c r="J1742" s="8" t="s">
        <v>3282</v>
      </c>
      <c r="K1742" s="8" t="s">
        <v>2831</v>
      </c>
    </row>
    <row r="1743" spans="1:11" ht="15" customHeight="1" x14ac:dyDescent="0.25">
      <c r="A1743" s="8">
        <v>1314200150</v>
      </c>
      <c r="B1743" s="9" t="s">
        <v>2588</v>
      </c>
      <c r="C1743" s="8" t="s">
        <v>2573</v>
      </c>
      <c r="D1743" s="8">
        <v>24</v>
      </c>
      <c r="E1743" s="9">
        <v>8.56</v>
      </c>
      <c r="F1743" s="10" t="s">
        <v>1221</v>
      </c>
      <c r="G1743" s="11" t="s">
        <v>3889</v>
      </c>
      <c r="H1743" s="12">
        <v>3.5729999999999998E-2</v>
      </c>
      <c r="I1743" s="8">
        <v>4033878420263</v>
      </c>
      <c r="J1743" s="8" t="s">
        <v>3282</v>
      </c>
      <c r="K1743" s="8" t="s">
        <v>2831</v>
      </c>
    </row>
    <row r="1744" spans="1:11" ht="15" customHeight="1" x14ac:dyDescent="0.25">
      <c r="A1744" s="8">
        <v>1314200151</v>
      </c>
      <c r="B1744" s="9" t="s">
        <v>2588</v>
      </c>
      <c r="C1744" s="8" t="s">
        <v>2573</v>
      </c>
      <c r="D1744" s="8">
        <v>24</v>
      </c>
      <c r="E1744" s="9" t="s">
        <v>3686</v>
      </c>
      <c r="F1744" s="10" t="s">
        <v>1221</v>
      </c>
      <c r="G1744" s="11" t="s">
        <v>3889</v>
      </c>
      <c r="H1744" s="12">
        <v>3.6400000000000002E-2</v>
      </c>
      <c r="I1744" s="8">
        <v>4033878420270</v>
      </c>
      <c r="J1744" s="8" t="s">
        <v>3282</v>
      </c>
      <c r="K1744" s="8" t="s">
        <v>2831</v>
      </c>
    </row>
    <row r="1745" spans="1:11" ht="15" customHeight="1" x14ac:dyDescent="0.25">
      <c r="A1745" s="8">
        <v>1314210014</v>
      </c>
      <c r="B1745" s="9" t="s">
        <v>2588</v>
      </c>
      <c r="C1745" s="8" t="s">
        <v>2567</v>
      </c>
      <c r="D1745" s="8">
        <v>24</v>
      </c>
      <c r="E1745" s="9" t="s">
        <v>3686</v>
      </c>
      <c r="F1745" s="10" t="s">
        <v>1222</v>
      </c>
      <c r="G1745" s="11" t="s">
        <v>3890</v>
      </c>
      <c r="H1745" s="12">
        <v>8.5209999999999994E-2</v>
      </c>
      <c r="I1745" s="8">
        <v>4033878420287</v>
      </c>
      <c r="J1745" s="8" t="s">
        <v>3282</v>
      </c>
      <c r="K1745" s="8" t="s">
        <v>2831</v>
      </c>
    </row>
    <row r="1746" spans="1:11" ht="15" customHeight="1" x14ac:dyDescent="0.25">
      <c r="A1746" s="8">
        <v>1314210015</v>
      </c>
      <c r="B1746" s="9" t="s">
        <v>2588</v>
      </c>
      <c r="C1746" s="8" t="s">
        <v>2567</v>
      </c>
      <c r="D1746" s="8">
        <v>24</v>
      </c>
      <c r="E1746" s="9" t="s">
        <v>3686</v>
      </c>
      <c r="F1746" s="10" t="s">
        <v>1222</v>
      </c>
      <c r="G1746" s="11" t="s">
        <v>3890</v>
      </c>
      <c r="H1746" s="12">
        <v>8.6040000000000005E-2</v>
      </c>
      <c r="I1746" s="8">
        <v>4033878420294</v>
      </c>
      <c r="J1746" s="8" t="s">
        <v>3282</v>
      </c>
      <c r="K1746" s="8" t="s">
        <v>2831</v>
      </c>
    </row>
    <row r="1747" spans="1:11" ht="15" customHeight="1" x14ac:dyDescent="0.25">
      <c r="A1747" s="8">
        <v>1314210114</v>
      </c>
      <c r="B1747" s="9" t="s">
        <v>2588</v>
      </c>
      <c r="C1747" s="8" t="s">
        <v>2567</v>
      </c>
      <c r="D1747" s="8">
        <v>24</v>
      </c>
      <c r="E1747" s="9" t="s">
        <v>3686</v>
      </c>
      <c r="F1747" s="10" t="s">
        <v>1223</v>
      </c>
      <c r="G1747" s="11" t="s">
        <v>3891</v>
      </c>
      <c r="H1747" s="12">
        <v>8.3460000000000006E-2</v>
      </c>
      <c r="I1747" s="8">
        <v>4033878420300</v>
      </c>
      <c r="J1747" s="8" t="s">
        <v>3282</v>
      </c>
      <c r="K1747" s="8" t="s">
        <v>2831</v>
      </c>
    </row>
    <row r="1748" spans="1:11" ht="15" customHeight="1" x14ac:dyDescent="0.25">
      <c r="A1748" s="8">
        <v>1314210115</v>
      </c>
      <c r="B1748" s="9" t="s">
        <v>2588</v>
      </c>
      <c r="C1748" s="8" t="s">
        <v>2567</v>
      </c>
      <c r="D1748" s="8">
        <v>24</v>
      </c>
      <c r="E1748" s="9" t="s">
        <v>3686</v>
      </c>
      <c r="F1748" s="10" t="s">
        <v>1223</v>
      </c>
      <c r="G1748" s="11" t="s">
        <v>3891</v>
      </c>
      <c r="H1748" s="12">
        <v>8.4290000000000004E-2</v>
      </c>
      <c r="I1748" s="8">
        <v>4033878420317</v>
      </c>
      <c r="J1748" s="8" t="s">
        <v>3282</v>
      </c>
      <c r="K1748" s="8" t="s">
        <v>2831</v>
      </c>
    </row>
    <row r="1749" spans="1:11" ht="15" customHeight="1" x14ac:dyDescent="0.25">
      <c r="A1749" s="8">
        <v>1314250050</v>
      </c>
      <c r="B1749" s="9" t="s">
        <v>2588</v>
      </c>
      <c r="C1749" s="8" t="s">
        <v>2567</v>
      </c>
      <c r="D1749" s="8">
        <v>24</v>
      </c>
      <c r="E1749" s="9" t="s">
        <v>3686</v>
      </c>
      <c r="F1749" s="10" t="s">
        <v>1224</v>
      </c>
      <c r="G1749" s="11" t="s">
        <v>3892</v>
      </c>
      <c r="H1749" s="12">
        <v>8.4010000000000001E-2</v>
      </c>
      <c r="I1749" s="8">
        <v>4033878420324</v>
      </c>
      <c r="J1749" s="8" t="s">
        <v>3282</v>
      </c>
      <c r="K1749" s="8" t="s">
        <v>2831</v>
      </c>
    </row>
    <row r="1750" spans="1:11" ht="15" customHeight="1" x14ac:dyDescent="0.25">
      <c r="A1750" s="8">
        <v>1314250051</v>
      </c>
      <c r="B1750" s="9" t="s">
        <v>2588</v>
      </c>
      <c r="C1750" s="8" t="s">
        <v>2567</v>
      </c>
      <c r="D1750" s="8">
        <v>24</v>
      </c>
      <c r="E1750" s="9" t="s">
        <v>3686</v>
      </c>
      <c r="F1750" s="10" t="s">
        <v>1224</v>
      </c>
      <c r="G1750" s="11" t="s">
        <v>3892</v>
      </c>
      <c r="H1750" s="12">
        <v>8.4839999999999999E-2</v>
      </c>
      <c r="I1750" s="8">
        <v>4033878420331</v>
      </c>
      <c r="J1750" s="8" t="s">
        <v>3282</v>
      </c>
      <c r="K1750" s="8" t="s">
        <v>2831</v>
      </c>
    </row>
    <row r="1751" spans="1:11" ht="15" customHeight="1" x14ac:dyDescent="0.25">
      <c r="A1751" s="8">
        <v>1314250150</v>
      </c>
      <c r="B1751" s="9" t="s">
        <v>2588</v>
      </c>
      <c r="C1751" s="8" t="s">
        <v>2567</v>
      </c>
      <c r="D1751" s="8">
        <v>24</v>
      </c>
      <c r="E1751" s="9">
        <v>15.58</v>
      </c>
      <c r="F1751" s="10" t="s">
        <v>1225</v>
      </c>
      <c r="G1751" s="11" t="s">
        <v>3893</v>
      </c>
      <c r="H1751" s="12">
        <v>8.2339999999999997E-2</v>
      </c>
      <c r="I1751" s="8">
        <v>4033878420348</v>
      </c>
      <c r="J1751" s="8" t="s">
        <v>3282</v>
      </c>
      <c r="K1751" s="8" t="s">
        <v>2831</v>
      </c>
    </row>
    <row r="1752" spans="1:11" ht="15" customHeight="1" x14ac:dyDescent="0.25">
      <c r="A1752" s="8">
        <v>1314250151</v>
      </c>
      <c r="B1752" s="9" t="s">
        <v>2588</v>
      </c>
      <c r="C1752" s="8" t="s">
        <v>2567</v>
      </c>
      <c r="D1752" s="8">
        <v>24</v>
      </c>
      <c r="E1752" s="9">
        <v>15.67</v>
      </c>
      <c r="F1752" s="10" t="s">
        <v>1225</v>
      </c>
      <c r="G1752" s="11" t="s">
        <v>3893</v>
      </c>
      <c r="H1752" s="12">
        <v>8.3169999999999994E-2</v>
      </c>
      <c r="I1752" s="8">
        <v>4033878420355</v>
      </c>
      <c r="J1752" s="8" t="s">
        <v>3282</v>
      </c>
      <c r="K1752" s="8" t="s">
        <v>2831</v>
      </c>
    </row>
    <row r="1753" spans="1:11" ht="15" customHeight="1" x14ac:dyDescent="0.25">
      <c r="A1753" s="8">
        <v>1314340070</v>
      </c>
      <c r="B1753" s="9" t="s">
        <v>2588</v>
      </c>
      <c r="C1753" s="8" t="s">
        <v>2567</v>
      </c>
      <c r="D1753" s="8">
        <v>24</v>
      </c>
      <c r="E1753" s="9" t="s">
        <v>3686</v>
      </c>
      <c r="F1753" s="10" t="s">
        <v>1226</v>
      </c>
      <c r="G1753" s="11" t="s">
        <v>3894</v>
      </c>
      <c r="H1753" s="12">
        <v>8.541E-2</v>
      </c>
      <c r="I1753" s="8">
        <v>4033878420362</v>
      </c>
      <c r="J1753" s="8" t="s">
        <v>3282</v>
      </c>
      <c r="K1753" s="8" t="s">
        <v>2831</v>
      </c>
    </row>
    <row r="1754" spans="1:11" ht="15" customHeight="1" x14ac:dyDescent="0.25">
      <c r="A1754" s="8">
        <v>1314340071</v>
      </c>
      <c r="B1754" s="9" t="s">
        <v>2588</v>
      </c>
      <c r="C1754" s="8" t="s">
        <v>2567</v>
      </c>
      <c r="D1754" s="8">
        <v>24</v>
      </c>
      <c r="E1754" s="9" t="s">
        <v>3686</v>
      </c>
      <c r="F1754" s="10" t="s">
        <v>1226</v>
      </c>
      <c r="G1754" s="11" t="s">
        <v>3894</v>
      </c>
      <c r="H1754" s="12">
        <v>8.6239999999999997E-2</v>
      </c>
      <c r="I1754" s="8">
        <v>4033878420379</v>
      </c>
      <c r="J1754" s="8" t="s">
        <v>3282</v>
      </c>
      <c r="K1754" s="8" t="s">
        <v>2831</v>
      </c>
    </row>
    <row r="1755" spans="1:11" ht="15" customHeight="1" x14ac:dyDescent="0.25">
      <c r="A1755" s="8">
        <v>1314340170</v>
      </c>
      <c r="B1755" s="9" t="s">
        <v>2588</v>
      </c>
      <c r="C1755" s="8" t="s">
        <v>2567</v>
      </c>
      <c r="D1755" s="8">
        <v>24</v>
      </c>
      <c r="E1755" s="9">
        <v>15.58</v>
      </c>
      <c r="F1755" s="10" t="s">
        <v>1227</v>
      </c>
      <c r="G1755" s="11" t="s">
        <v>3895</v>
      </c>
      <c r="H1755" s="12">
        <v>8.3739999999999995E-2</v>
      </c>
      <c r="I1755" s="8">
        <v>4033878420386</v>
      </c>
      <c r="J1755" s="8" t="s">
        <v>3282</v>
      </c>
      <c r="K1755" s="8" t="s">
        <v>2831</v>
      </c>
    </row>
    <row r="1756" spans="1:11" ht="15" customHeight="1" x14ac:dyDescent="0.25">
      <c r="A1756" s="8">
        <v>1314340171</v>
      </c>
      <c r="B1756" s="9" t="s">
        <v>2588</v>
      </c>
      <c r="C1756" s="8" t="s">
        <v>2567</v>
      </c>
      <c r="D1756" s="8">
        <v>24</v>
      </c>
      <c r="E1756" s="9">
        <v>15.67</v>
      </c>
      <c r="F1756" s="10" t="s">
        <v>1227</v>
      </c>
      <c r="G1756" s="11" t="s">
        <v>3895</v>
      </c>
      <c r="H1756" s="12">
        <v>8.4570000000000006E-2</v>
      </c>
      <c r="I1756" s="8">
        <v>4033878420393</v>
      </c>
      <c r="J1756" s="8" t="s">
        <v>3282</v>
      </c>
      <c r="K1756" s="8" t="s">
        <v>2831</v>
      </c>
    </row>
    <row r="1757" spans="1:11" ht="15" customHeight="1" x14ac:dyDescent="0.25">
      <c r="A1757" s="8">
        <v>1314380070</v>
      </c>
      <c r="B1757" s="9" t="s">
        <v>2588</v>
      </c>
      <c r="C1757" s="8" t="s">
        <v>2573</v>
      </c>
      <c r="D1757" s="8">
        <v>24</v>
      </c>
      <c r="E1757" s="9" t="s">
        <v>3686</v>
      </c>
      <c r="F1757" s="10" t="s">
        <v>1228</v>
      </c>
      <c r="G1757" s="11" t="s">
        <v>3896</v>
      </c>
      <c r="H1757" s="12">
        <v>1.9109999999999999E-2</v>
      </c>
      <c r="I1757" s="8">
        <v>4033878420409</v>
      </c>
      <c r="J1757" s="8" t="s">
        <v>3282</v>
      </c>
      <c r="K1757" s="8" t="s">
        <v>2831</v>
      </c>
    </row>
    <row r="1758" spans="1:11" ht="15" customHeight="1" x14ac:dyDescent="0.25">
      <c r="A1758" s="8">
        <v>1314380071</v>
      </c>
      <c r="B1758" s="9" t="s">
        <v>2588</v>
      </c>
      <c r="C1758" s="8" t="s">
        <v>2573</v>
      </c>
      <c r="D1758" s="8">
        <v>24</v>
      </c>
      <c r="E1758" s="9" t="s">
        <v>3686</v>
      </c>
      <c r="F1758" s="10" t="s">
        <v>1228</v>
      </c>
      <c r="G1758" s="11" t="s">
        <v>3896</v>
      </c>
      <c r="H1758" s="12">
        <v>1.9359999999999999E-2</v>
      </c>
      <c r="I1758" s="8">
        <v>4033878420416</v>
      </c>
      <c r="J1758" s="8" t="s">
        <v>3282</v>
      </c>
      <c r="K1758" s="8" t="s">
        <v>2831</v>
      </c>
    </row>
    <row r="1759" spans="1:11" ht="15" customHeight="1" x14ac:dyDescent="0.25">
      <c r="A1759" s="8">
        <v>1314380170</v>
      </c>
      <c r="B1759" s="9" t="s">
        <v>2588</v>
      </c>
      <c r="C1759" s="8" t="s">
        <v>2573</v>
      </c>
      <c r="D1759" s="8">
        <v>24</v>
      </c>
      <c r="E1759" s="9">
        <v>6.94</v>
      </c>
      <c r="F1759" s="10" t="s">
        <v>1229</v>
      </c>
      <c r="G1759" s="11" t="s">
        <v>3897</v>
      </c>
      <c r="H1759" s="12">
        <v>1.9279999999999999E-2</v>
      </c>
      <c r="I1759" s="8">
        <v>4033878420423</v>
      </c>
      <c r="J1759" s="8" t="s">
        <v>3282</v>
      </c>
      <c r="K1759" s="8" t="s">
        <v>2831</v>
      </c>
    </row>
    <row r="1760" spans="1:11" ht="15" customHeight="1" x14ac:dyDescent="0.25">
      <c r="A1760" s="8">
        <v>1314380171</v>
      </c>
      <c r="B1760" s="9" t="s">
        <v>2588</v>
      </c>
      <c r="C1760" s="8" t="s">
        <v>2573</v>
      </c>
      <c r="D1760" s="8">
        <v>24</v>
      </c>
      <c r="E1760" s="9" t="s">
        <v>3686</v>
      </c>
      <c r="F1760" s="10" t="s">
        <v>1229</v>
      </c>
      <c r="G1760" s="11" t="s">
        <v>3897</v>
      </c>
      <c r="H1760" s="12">
        <v>1.9529999999999999E-2</v>
      </c>
      <c r="I1760" s="8">
        <v>4033878420430</v>
      </c>
      <c r="J1760" s="8" t="s">
        <v>3282</v>
      </c>
      <c r="K1760" s="8" t="s">
        <v>2831</v>
      </c>
    </row>
    <row r="1761" spans="1:11" ht="15" customHeight="1" x14ac:dyDescent="0.25">
      <c r="A1761" s="8">
        <v>1315090011</v>
      </c>
      <c r="B1761" s="9" t="s">
        <v>2588</v>
      </c>
      <c r="C1761" s="8" t="s">
        <v>2568</v>
      </c>
      <c r="D1761" s="8">
        <v>116</v>
      </c>
      <c r="E1761" s="9" t="s">
        <v>3686</v>
      </c>
      <c r="F1761" s="10" t="s">
        <v>1230</v>
      </c>
      <c r="G1761" s="11" t="s">
        <v>3898</v>
      </c>
      <c r="H1761" s="12">
        <v>9.7099999999999999E-3</v>
      </c>
      <c r="I1761" s="8">
        <v>4033878420447</v>
      </c>
      <c r="J1761" s="8" t="s">
        <v>3282</v>
      </c>
      <c r="K1761" s="8" t="s">
        <v>2831</v>
      </c>
    </row>
    <row r="1762" spans="1:11" ht="15" customHeight="1" x14ac:dyDescent="0.25">
      <c r="A1762" s="8">
        <v>1315090111</v>
      </c>
      <c r="B1762" s="9" t="s">
        <v>2588</v>
      </c>
      <c r="C1762" s="8" t="s">
        <v>2568</v>
      </c>
      <c r="D1762" s="8">
        <v>116</v>
      </c>
      <c r="E1762" s="9" t="s">
        <v>3686</v>
      </c>
      <c r="F1762" s="10" t="s">
        <v>1231</v>
      </c>
      <c r="G1762" s="11" t="s">
        <v>3899</v>
      </c>
      <c r="H1762" s="12">
        <v>9.7199999999999995E-3</v>
      </c>
      <c r="I1762" s="8">
        <v>4033878420454</v>
      </c>
      <c r="J1762" s="8" t="s">
        <v>3282</v>
      </c>
      <c r="K1762" s="8" t="s">
        <v>2831</v>
      </c>
    </row>
    <row r="1763" spans="1:11" ht="15" customHeight="1" x14ac:dyDescent="0.25">
      <c r="A1763" s="8">
        <v>1315100070</v>
      </c>
      <c r="B1763" s="9" t="s">
        <v>2588</v>
      </c>
      <c r="C1763" s="8" t="s">
        <v>2567</v>
      </c>
      <c r="D1763" s="8">
        <v>116</v>
      </c>
      <c r="E1763" s="9" t="s">
        <v>3686</v>
      </c>
      <c r="F1763" s="10" t="s">
        <v>1232</v>
      </c>
      <c r="G1763" s="11" t="s">
        <v>3900</v>
      </c>
      <c r="H1763" s="12">
        <v>8.9120000000000005E-2</v>
      </c>
      <c r="I1763" s="8">
        <v>4033878420461</v>
      </c>
      <c r="J1763" s="8" t="s">
        <v>3282</v>
      </c>
      <c r="K1763" s="8" t="s">
        <v>2831</v>
      </c>
    </row>
    <row r="1764" spans="1:11" ht="15" customHeight="1" x14ac:dyDescent="0.25">
      <c r="A1764" s="8">
        <v>1315100170</v>
      </c>
      <c r="B1764" s="9" t="s">
        <v>2588</v>
      </c>
      <c r="C1764" s="8" t="s">
        <v>2567</v>
      </c>
      <c r="D1764" s="8">
        <v>116</v>
      </c>
      <c r="E1764" s="9" t="s">
        <v>3686</v>
      </c>
      <c r="F1764" s="10" t="s">
        <v>1233</v>
      </c>
      <c r="G1764" s="11" t="s">
        <v>3901</v>
      </c>
      <c r="H1764" s="12">
        <v>8.8620000000000004E-2</v>
      </c>
      <c r="I1764" s="8">
        <v>4033878420478</v>
      </c>
      <c r="J1764" s="8" t="s">
        <v>3282</v>
      </c>
      <c r="K1764" s="8" t="s">
        <v>2831</v>
      </c>
    </row>
    <row r="1765" spans="1:11" ht="15" customHeight="1" x14ac:dyDescent="0.25">
      <c r="A1765" s="8">
        <v>1315110011</v>
      </c>
      <c r="B1765" s="9" t="s">
        <v>2588</v>
      </c>
      <c r="C1765" s="8" t="s">
        <v>2568</v>
      </c>
      <c r="D1765" s="8">
        <v>116</v>
      </c>
      <c r="E1765" s="9" t="s">
        <v>3686</v>
      </c>
      <c r="F1765" s="10" t="s">
        <v>1234</v>
      </c>
      <c r="G1765" s="11" t="s">
        <v>3902</v>
      </c>
      <c r="H1765" s="12">
        <v>1.427E-2</v>
      </c>
      <c r="I1765" s="8">
        <v>4033878420485</v>
      </c>
      <c r="J1765" s="8" t="s">
        <v>3282</v>
      </c>
      <c r="K1765" s="8" t="s">
        <v>2831</v>
      </c>
    </row>
    <row r="1766" spans="1:11" ht="15" customHeight="1" x14ac:dyDescent="0.25">
      <c r="A1766" s="8">
        <v>1315110111</v>
      </c>
      <c r="B1766" s="9" t="s">
        <v>2588</v>
      </c>
      <c r="C1766" s="8" t="s">
        <v>2568</v>
      </c>
      <c r="D1766" s="8">
        <v>116</v>
      </c>
      <c r="E1766" s="9" t="s">
        <v>3686</v>
      </c>
      <c r="F1766" s="10" t="s">
        <v>1235</v>
      </c>
      <c r="G1766" s="11" t="s">
        <v>3903</v>
      </c>
      <c r="H1766" s="12">
        <v>1.422E-2</v>
      </c>
      <c r="I1766" s="8">
        <v>4033878420492</v>
      </c>
      <c r="J1766" s="8" t="s">
        <v>3282</v>
      </c>
      <c r="K1766" s="8" t="s">
        <v>2831</v>
      </c>
    </row>
    <row r="1767" spans="1:11" ht="15" customHeight="1" x14ac:dyDescent="0.25">
      <c r="A1767" s="8">
        <v>1315120070</v>
      </c>
      <c r="B1767" s="9" t="s">
        <v>2588</v>
      </c>
      <c r="C1767" s="8" t="s">
        <v>2568</v>
      </c>
      <c r="D1767" s="8">
        <v>116</v>
      </c>
      <c r="E1767" s="9" t="s">
        <v>3686</v>
      </c>
      <c r="F1767" s="10" t="s">
        <v>1236</v>
      </c>
      <c r="G1767" s="11" t="s">
        <v>3904</v>
      </c>
      <c r="H1767" s="12">
        <v>2.0590000000000001E-2</v>
      </c>
      <c r="I1767" s="8">
        <v>4033878420508</v>
      </c>
      <c r="J1767" s="8" t="s">
        <v>3282</v>
      </c>
      <c r="K1767" s="8" t="s">
        <v>2831</v>
      </c>
    </row>
    <row r="1768" spans="1:11" ht="15" customHeight="1" x14ac:dyDescent="0.25">
      <c r="A1768" s="8">
        <v>1315120170</v>
      </c>
      <c r="B1768" s="9" t="s">
        <v>2588</v>
      </c>
      <c r="C1768" s="8" t="s">
        <v>2568</v>
      </c>
      <c r="D1768" s="8">
        <v>116</v>
      </c>
      <c r="E1768" s="9" t="s">
        <v>3686</v>
      </c>
      <c r="F1768" s="10" t="s">
        <v>1237</v>
      </c>
      <c r="G1768" s="11" t="s">
        <v>3905</v>
      </c>
      <c r="H1768" s="12">
        <v>2.043E-2</v>
      </c>
      <c r="I1768" s="8">
        <v>4033878420515</v>
      </c>
      <c r="J1768" s="8" t="s">
        <v>3282</v>
      </c>
      <c r="K1768" s="8" t="s">
        <v>2831</v>
      </c>
    </row>
    <row r="1769" spans="1:11" ht="15" customHeight="1" x14ac:dyDescent="0.25">
      <c r="A1769" s="8">
        <v>1315130011</v>
      </c>
      <c r="B1769" s="9" t="s">
        <v>2588</v>
      </c>
      <c r="C1769" s="8" t="s">
        <v>2568</v>
      </c>
      <c r="D1769" s="8">
        <v>116</v>
      </c>
      <c r="E1769" s="9" t="s">
        <v>3686</v>
      </c>
      <c r="F1769" s="10" t="s">
        <v>1238</v>
      </c>
      <c r="G1769" s="11" t="s">
        <v>3906</v>
      </c>
      <c r="H1769" s="12">
        <v>1.9439999999999999E-2</v>
      </c>
      <c r="I1769" s="8">
        <v>4033878420522</v>
      </c>
      <c r="J1769" s="8" t="s">
        <v>3282</v>
      </c>
      <c r="K1769" s="8" t="s">
        <v>2831</v>
      </c>
    </row>
    <row r="1770" spans="1:11" ht="15" customHeight="1" x14ac:dyDescent="0.25">
      <c r="A1770" s="8">
        <v>1315130111</v>
      </c>
      <c r="B1770" s="9" t="s">
        <v>2588</v>
      </c>
      <c r="C1770" s="8" t="s">
        <v>2568</v>
      </c>
      <c r="D1770" s="8">
        <v>116</v>
      </c>
      <c r="E1770" s="9" t="s">
        <v>3686</v>
      </c>
      <c r="F1770" s="10" t="s">
        <v>1239</v>
      </c>
      <c r="G1770" s="11" t="s">
        <v>3907</v>
      </c>
      <c r="H1770" s="12">
        <v>1.9259999999999999E-2</v>
      </c>
      <c r="I1770" s="8">
        <v>4033878420539</v>
      </c>
      <c r="J1770" s="8" t="s">
        <v>3282</v>
      </c>
      <c r="K1770" s="8" t="s">
        <v>2831</v>
      </c>
    </row>
    <row r="1771" spans="1:11" ht="15" customHeight="1" x14ac:dyDescent="0.25">
      <c r="A1771" s="8">
        <v>1315160011</v>
      </c>
      <c r="B1771" s="9" t="s">
        <v>2588</v>
      </c>
      <c r="C1771" s="8" t="s">
        <v>2568</v>
      </c>
      <c r="D1771" s="8">
        <v>116</v>
      </c>
      <c r="E1771" s="9" t="s">
        <v>3686</v>
      </c>
      <c r="F1771" s="10" t="s">
        <v>1240</v>
      </c>
      <c r="G1771" s="11" t="s">
        <v>3908</v>
      </c>
      <c r="H1771" s="12">
        <v>2.4340000000000001E-2</v>
      </c>
      <c r="I1771" s="8">
        <v>4033878420546</v>
      </c>
      <c r="J1771" s="8" t="s">
        <v>3282</v>
      </c>
      <c r="K1771" s="8" t="s">
        <v>2831</v>
      </c>
    </row>
    <row r="1772" spans="1:11" ht="15" customHeight="1" x14ac:dyDescent="0.25">
      <c r="A1772" s="8">
        <v>1315160050</v>
      </c>
      <c r="B1772" s="9" t="s">
        <v>2588</v>
      </c>
      <c r="C1772" s="8" t="s">
        <v>2568</v>
      </c>
      <c r="D1772" s="8">
        <v>116</v>
      </c>
      <c r="E1772" s="9" t="s">
        <v>3686</v>
      </c>
      <c r="F1772" s="10" t="s">
        <v>1241</v>
      </c>
      <c r="G1772" s="11" t="s">
        <v>3909</v>
      </c>
      <c r="H1772" s="12">
        <v>9.8200000000000006E-3</v>
      </c>
      <c r="I1772" s="8">
        <v>4033878420553</v>
      </c>
      <c r="J1772" s="8" t="s">
        <v>3282</v>
      </c>
      <c r="K1772" s="8" t="s">
        <v>2831</v>
      </c>
    </row>
    <row r="1773" spans="1:11" ht="15" customHeight="1" x14ac:dyDescent="0.25">
      <c r="A1773" s="8">
        <v>1315160111</v>
      </c>
      <c r="B1773" s="9" t="s">
        <v>2588</v>
      </c>
      <c r="C1773" s="8" t="s">
        <v>2568</v>
      </c>
      <c r="D1773" s="8">
        <v>116</v>
      </c>
      <c r="E1773" s="9" t="s">
        <v>3686</v>
      </c>
      <c r="F1773" s="10" t="s">
        <v>1242</v>
      </c>
      <c r="G1773" s="11" t="s">
        <v>3910</v>
      </c>
      <c r="H1773" s="12">
        <v>2.4340000000000001E-2</v>
      </c>
      <c r="I1773" s="8">
        <v>4033878420560</v>
      </c>
      <c r="J1773" s="8" t="s">
        <v>3282</v>
      </c>
      <c r="K1773" s="8" t="s">
        <v>2831</v>
      </c>
    </row>
    <row r="1774" spans="1:11" ht="15" customHeight="1" x14ac:dyDescent="0.25">
      <c r="A1774" s="8">
        <v>1315160150</v>
      </c>
      <c r="B1774" s="9" t="s">
        <v>2588</v>
      </c>
      <c r="C1774" s="8" t="s">
        <v>2568</v>
      </c>
      <c r="D1774" s="8">
        <v>116</v>
      </c>
      <c r="E1774" s="9">
        <v>6.15</v>
      </c>
      <c r="F1774" s="10" t="s">
        <v>1243</v>
      </c>
      <c r="G1774" s="11" t="s">
        <v>3911</v>
      </c>
      <c r="H1774" s="12">
        <v>1.01E-2</v>
      </c>
      <c r="I1774" s="8">
        <v>4033878420577</v>
      </c>
      <c r="J1774" s="8" t="s">
        <v>3282</v>
      </c>
      <c r="K1774" s="8" t="s">
        <v>2831</v>
      </c>
    </row>
    <row r="1775" spans="1:11" ht="15" customHeight="1" x14ac:dyDescent="0.25">
      <c r="A1775" s="8">
        <v>1315200050</v>
      </c>
      <c r="B1775" s="9" t="s">
        <v>2588</v>
      </c>
      <c r="C1775" s="8" t="s">
        <v>2568</v>
      </c>
      <c r="D1775" s="8">
        <v>116</v>
      </c>
      <c r="E1775" s="9" t="s">
        <v>3686</v>
      </c>
      <c r="F1775" s="10" t="s">
        <v>1244</v>
      </c>
      <c r="G1775" s="11" t="s">
        <v>3912</v>
      </c>
      <c r="H1775" s="12">
        <v>1.9630000000000002E-2</v>
      </c>
      <c r="I1775" s="8">
        <v>4033878420584</v>
      </c>
      <c r="J1775" s="8" t="s">
        <v>3282</v>
      </c>
      <c r="K1775" s="8" t="s">
        <v>2831</v>
      </c>
    </row>
    <row r="1776" spans="1:11" ht="15" customHeight="1" x14ac:dyDescent="0.25">
      <c r="A1776" s="8">
        <v>1315200150</v>
      </c>
      <c r="B1776" s="9" t="s">
        <v>2588</v>
      </c>
      <c r="C1776" s="8" t="s">
        <v>2568</v>
      </c>
      <c r="D1776" s="8">
        <v>116</v>
      </c>
      <c r="E1776" s="9">
        <v>7.5</v>
      </c>
      <c r="F1776" s="10" t="s">
        <v>1245</v>
      </c>
      <c r="G1776" s="11" t="s">
        <v>3913</v>
      </c>
      <c r="H1776" s="12">
        <v>1.9210000000000001E-2</v>
      </c>
      <c r="I1776" s="8">
        <v>4033878420591</v>
      </c>
      <c r="J1776" s="8" t="s">
        <v>3282</v>
      </c>
      <c r="K1776" s="8" t="s">
        <v>2831</v>
      </c>
    </row>
    <row r="1777" spans="1:11" ht="15" customHeight="1" x14ac:dyDescent="0.25">
      <c r="A1777" s="8">
        <v>1315210011</v>
      </c>
      <c r="B1777" s="9" t="s">
        <v>2588</v>
      </c>
      <c r="C1777" s="8" t="s">
        <v>2568</v>
      </c>
      <c r="D1777" s="8">
        <v>116</v>
      </c>
      <c r="E1777" s="9" t="s">
        <v>3686</v>
      </c>
      <c r="F1777" s="10" t="s">
        <v>1246</v>
      </c>
      <c r="G1777" s="11" t="s">
        <v>3914</v>
      </c>
      <c r="H1777" s="12">
        <v>4.6699999999999998E-2</v>
      </c>
      <c r="I1777" s="8">
        <v>4033878420607</v>
      </c>
      <c r="J1777" s="8" t="s">
        <v>3282</v>
      </c>
      <c r="K1777" s="8" t="s">
        <v>2831</v>
      </c>
    </row>
    <row r="1778" spans="1:11" ht="15" customHeight="1" x14ac:dyDescent="0.25">
      <c r="A1778" s="8">
        <v>1315210111</v>
      </c>
      <c r="B1778" s="9" t="s">
        <v>2588</v>
      </c>
      <c r="C1778" s="8" t="s">
        <v>2568</v>
      </c>
      <c r="D1778" s="8">
        <v>116</v>
      </c>
      <c r="E1778" s="9" t="s">
        <v>3686</v>
      </c>
      <c r="F1778" s="10" t="s">
        <v>1247</v>
      </c>
      <c r="G1778" s="11" t="s">
        <v>3915</v>
      </c>
      <c r="H1778" s="12">
        <v>4.6620000000000002E-2</v>
      </c>
      <c r="I1778" s="8">
        <v>4033878420614</v>
      </c>
      <c r="J1778" s="8" t="s">
        <v>3282</v>
      </c>
      <c r="K1778" s="8" t="s">
        <v>2831</v>
      </c>
    </row>
    <row r="1779" spans="1:11" ht="15" customHeight="1" x14ac:dyDescent="0.25">
      <c r="A1779" s="8">
        <v>1315250050</v>
      </c>
      <c r="B1779" s="9" t="s">
        <v>2588</v>
      </c>
      <c r="C1779" s="8" t="s">
        <v>2568</v>
      </c>
      <c r="D1779" s="8">
        <v>116</v>
      </c>
      <c r="E1779" s="9" t="s">
        <v>3686</v>
      </c>
      <c r="F1779" s="10" t="s">
        <v>1248</v>
      </c>
      <c r="G1779" s="11" t="s">
        <v>3916</v>
      </c>
      <c r="H1779" s="12">
        <v>4.5499999999999999E-2</v>
      </c>
      <c r="I1779" s="8">
        <v>4033878420621</v>
      </c>
      <c r="J1779" s="8" t="s">
        <v>3282</v>
      </c>
      <c r="K1779" s="8" t="s">
        <v>2831</v>
      </c>
    </row>
    <row r="1780" spans="1:11" ht="15" customHeight="1" x14ac:dyDescent="0.25">
      <c r="A1780" s="8">
        <v>1315250150</v>
      </c>
      <c r="B1780" s="9" t="s">
        <v>2588</v>
      </c>
      <c r="C1780" s="8" t="s">
        <v>2568</v>
      </c>
      <c r="D1780" s="8">
        <v>116</v>
      </c>
      <c r="E1780" s="9" t="s">
        <v>3686</v>
      </c>
      <c r="F1780" s="10" t="s">
        <v>1249</v>
      </c>
      <c r="G1780" s="11" t="s">
        <v>3917</v>
      </c>
      <c r="H1780" s="12">
        <v>4.5499999999999999E-2</v>
      </c>
      <c r="I1780" s="8">
        <v>4033878420638</v>
      </c>
      <c r="J1780" s="8" t="s">
        <v>3282</v>
      </c>
      <c r="K1780" s="8" t="s">
        <v>2831</v>
      </c>
    </row>
    <row r="1781" spans="1:11" ht="15" customHeight="1" x14ac:dyDescent="0.25">
      <c r="A1781" s="8">
        <v>1315290011</v>
      </c>
      <c r="B1781" s="9" t="s">
        <v>2588</v>
      </c>
      <c r="C1781" s="8" t="s">
        <v>2567</v>
      </c>
      <c r="D1781" s="8">
        <v>116</v>
      </c>
      <c r="E1781" s="9" t="s">
        <v>3686</v>
      </c>
      <c r="F1781" s="10" t="s">
        <v>1250</v>
      </c>
      <c r="G1781" s="11" t="s">
        <v>3918</v>
      </c>
      <c r="H1781" s="12">
        <v>9.0569999999999998E-2</v>
      </c>
      <c r="I1781" s="8">
        <v>4033878420645</v>
      </c>
      <c r="J1781" s="8" t="s">
        <v>3282</v>
      </c>
      <c r="K1781" s="8" t="s">
        <v>2831</v>
      </c>
    </row>
    <row r="1782" spans="1:11" ht="15" customHeight="1" x14ac:dyDescent="0.25">
      <c r="A1782" s="8">
        <v>1315290111</v>
      </c>
      <c r="B1782" s="9" t="s">
        <v>2588</v>
      </c>
      <c r="C1782" s="8" t="s">
        <v>2567</v>
      </c>
      <c r="D1782" s="8">
        <v>116</v>
      </c>
      <c r="E1782" s="9" t="s">
        <v>3686</v>
      </c>
      <c r="F1782" s="10" t="s">
        <v>1251</v>
      </c>
      <c r="G1782" s="11" t="s">
        <v>3919</v>
      </c>
      <c r="H1782" s="12">
        <v>8.9749999999999996E-2</v>
      </c>
      <c r="I1782" s="8">
        <v>4033878420652</v>
      </c>
      <c r="J1782" s="8" t="s">
        <v>3282</v>
      </c>
      <c r="K1782" s="8" t="s">
        <v>2831</v>
      </c>
    </row>
    <row r="1783" spans="1:11" ht="15" customHeight="1" x14ac:dyDescent="0.25">
      <c r="A1783" s="8">
        <v>1315320050</v>
      </c>
      <c r="B1783" s="9" t="s">
        <v>2588</v>
      </c>
      <c r="C1783" s="8" t="s">
        <v>2567</v>
      </c>
      <c r="D1783" s="8">
        <v>116</v>
      </c>
      <c r="E1783" s="9" t="s">
        <v>3686</v>
      </c>
      <c r="F1783" s="10" t="s">
        <v>1252</v>
      </c>
      <c r="G1783" s="11" t="s">
        <v>3920</v>
      </c>
      <c r="H1783" s="12">
        <v>8.7800000000000003E-2</v>
      </c>
      <c r="I1783" s="8">
        <v>4033878420669</v>
      </c>
      <c r="J1783" s="8" t="s">
        <v>3282</v>
      </c>
      <c r="K1783" s="8" t="s">
        <v>2831</v>
      </c>
    </row>
    <row r="1784" spans="1:11" ht="15" customHeight="1" x14ac:dyDescent="0.25">
      <c r="A1784" s="8">
        <v>1315320150</v>
      </c>
      <c r="B1784" s="9" t="s">
        <v>2588</v>
      </c>
      <c r="C1784" s="8" t="s">
        <v>2567</v>
      </c>
      <c r="D1784" s="8">
        <v>116</v>
      </c>
      <c r="E1784" s="9" t="s">
        <v>3686</v>
      </c>
      <c r="F1784" s="10" t="s">
        <v>1253</v>
      </c>
      <c r="G1784" s="11" t="s">
        <v>3921</v>
      </c>
      <c r="H1784" s="12">
        <v>8.7300000000000003E-2</v>
      </c>
      <c r="I1784" s="8">
        <v>4033878420676</v>
      </c>
      <c r="J1784" s="8" t="s">
        <v>3282</v>
      </c>
      <c r="K1784" s="8" t="s">
        <v>2831</v>
      </c>
    </row>
    <row r="1785" spans="1:11" ht="15" customHeight="1" x14ac:dyDescent="0.25">
      <c r="A1785" s="8">
        <v>1315340070</v>
      </c>
      <c r="B1785" s="9" t="s">
        <v>2588</v>
      </c>
      <c r="C1785" s="8" t="s">
        <v>2568</v>
      </c>
      <c r="D1785" s="8">
        <v>116</v>
      </c>
      <c r="E1785" s="9" t="s">
        <v>3686</v>
      </c>
      <c r="F1785" s="10" t="s">
        <v>1254</v>
      </c>
      <c r="G1785" s="11" t="s">
        <v>3922</v>
      </c>
      <c r="H1785" s="12">
        <v>4.6899999999999997E-2</v>
      </c>
      <c r="I1785" s="8">
        <v>4033878420683</v>
      </c>
      <c r="J1785" s="8" t="s">
        <v>3282</v>
      </c>
      <c r="K1785" s="8" t="s">
        <v>2831</v>
      </c>
    </row>
    <row r="1786" spans="1:11" ht="15" customHeight="1" x14ac:dyDescent="0.25">
      <c r="A1786" s="8">
        <v>1315340170</v>
      </c>
      <c r="B1786" s="9" t="s">
        <v>2588</v>
      </c>
      <c r="C1786" s="8" t="s">
        <v>2568</v>
      </c>
      <c r="D1786" s="8">
        <v>116</v>
      </c>
      <c r="E1786" s="9" t="s">
        <v>3686</v>
      </c>
      <c r="F1786" s="10" t="s">
        <v>1255</v>
      </c>
      <c r="G1786" s="11" t="s">
        <v>3923</v>
      </c>
      <c r="H1786" s="12">
        <v>4.6899999999999997E-2</v>
      </c>
      <c r="I1786" s="8">
        <v>4033878420690</v>
      </c>
      <c r="J1786" s="8" t="s">
        <v>3282</v>
      </c>
      <c r="K1786" s="8" t="s">
        <v>2831</v>
      </c>
    </row>
    <row r="1787" spans="1:11" ht="15" customHeight="1" x14ac:dyDescent="0.25">
      <c r="A1787" s="8">
        <v>1315380070</v>
      </c>
      <c r="B1787" s="9" t="s">
        <v>2588</v>
      </c>
      <c r="C1787" s="8" t="s">
        <v>2568</v>
      </c>
      <c r="D1787" s="8">
        <v>116</v>
      </c>
      <c r="E1787" s="9" t="s">
        <v>3686</v>
      </c>
      <c r="F1787" s="10" t="s">
        <v>1256</v>
      </c>
      <c r="G1787" s="11" t="s">
        <v>3924</v>
      </c>
      <c r="H1787" s="12">
        <v>1.12E-2</v>
      </c>
      <c r="I1787" s="8">
        <v>4033878420706</v>
      </c>
      <c r="J1787" s="8" t="s">
        <v>3282</v>
      </c>
      <c r="K1787" s="8" t="s">
        <v>2831</v>
      </c>
    </row>
    <row r="1788" spans="1:11" ht="15" customHeight="1" x14ac:dyDescent="0.25">
      <c r="A1788" s="8">
        <v>1315380170</v>
      </c>
      <c r="B1788" s="9" t="s">
        <v>2588</v>
      </c>
      <c r="C1788" s="8" t="s">
        <v>2568</v>
      </c>
      <c r="D1788" s="8">
        <v>116</v>
      </c>
      <c r="E1788" s="9" t="s">
        <v>3686</v>
      </c>
      <c r="F1788" s="10" t="s">
        <v>1257</v>
      </c>
      <c r="G1788" s="11" t="s">
        <v>3925</v>
      </c>
      <c r="H1788" s="12">
        <v>1.12E-2</v>
      </c>
      <c r="I1788" s="8">
        <v>4033878420713</v>
      </c>
      <c r="J1788" s="8" t="s">
        <v>3282</v>
      </c>
      <c r="K1788" s="8" t="s">
        <v>2831</v>
      </c>
    </row>
    <row r="1789" spans="1:11" ht="15" customHeight="1" x14ac:dyDescent="0.25">
      <c r="A1789" s="8">
        <v>1316090011</v>
      </c>
      <c r="B1789" s="9" t="s">
        <v>2588</v>
      </c>
      <c r="C1789" s="8" t="s">
        <v>2568</v>
      </c>
      <c r="D1789" s="8">
        <v>116</v>
      </c>
      <c r="E1789" s="9" t="s">
        <v>3686</v>
      </c>
      <c r="F1789" s="10" t="s">
        <v>1230</v>
      </c>
      <c r="G1789" s="11" t="s">
        <v>3898</v>
      </c>
      <c r="H1789" s="12">
        <v>9.7099999999999999E-3</v>
      </c>
      <c r="I1789" s="8">
        <v>4033878420720</v>
      </c>
      <c r="J1789" s="8" t="s">
        <v>3282</v>
      </c>
      <c r="K1789" s="8" t="s">
        <v>2831</v>
      </c>
    </row>
    <row r="1790" spans="1:11" ht="15" customHeight="1" x14ac:dyDescent="0.25">
      <c r="A1790" s="8">
        <v>1316090111</v>
      </c>
      <c r="B1790" s="9" t="s">
        <v>2588</v>
      </c>
      <c r="C1790" s="8" t="s">
        <v>2568</v>
      </c>
      <c r="D1790" s="8">
        <v>116</v>
      </c>
      <c r="E1790" s="9" t="s">
        <v>3686</v>
      </c>
      <c r="F1790" s="10" t="s">
        <v>1231</v>
      </c>
      <c r="G1790" s="11" t="s">
        <v>3899</v>
      </c>
      <c r="H1790" s="12">
        <v>9.4800000000000006E-3</v>
      </c>
      <c r="I1790" s="8">
        <v>4033878420737</v>
      </c>
      <c r="J1790" s="8" t="s">
        <v>3282</v>
      </c>
      <c r="K1790" s="8" t="s">
        <v>2831</v>
      </c>
    </row>
    <row r="1791" spans="1:11" ht="15" customHeight="1" x14ac:dyDescent="0.25">
      <c r="A1791" s="8">
        <v>1316130011</v>
      </c>
      <c r="B1791" s="9" t="s">
        <v>2588</v>
      </c>
      <c r="C1791" s="8" t="s">
        <v>2568</v>
      </c>
      <c r="D1791" s="8">
        <v>116</v>
      </c>
      <c r="E1791" s="9" t="s">
        <v>3686</v>
      </c>
      <c r="F1791" s="10" t="s">
        <v>1238</v>
      </c>
      <c r="G1791" s="11" t="s">
        <v>3906</v>
      </c>
      <c r="H1791" s="12">
        <v>1.9550000000000001E-2</v>
      </c>
      <c r="I1791" s="8">
        <v>4033878420744</v>
      </c>
      <c r="J1791" s="8" t="s">
        <v>3282</v>
      </c>
      <c r="K1791" s="8" t="s">
        <v>2831</v>
      </c>
    </row>
    <row r="1792" spans="1:11" ht="15" customHeight="1" x14ac:dyDescent="0.25">
      <c r="A1792" s="8">
        <v>1316130111</v>
      </c>
      <c r="B1792" s="9" t="s">
        <v>2588</v>
      </c>
      <c r="C1792" s="8" t="s">
        <v>2568</v>
      </c>
      <c r="D1792" s="8">
        <v>116</v>
      </c>
      <c r="E1792" s="9" t="s">
        <v>3686</v>
      </c>
      <c r="F1792" s="10" t="s">
        <v>1239</v>
      </c>
      <c r="G1792" s="11" t="s">
        <v>3907</v>
      </c>
      <c r="H1792" s="12">
        <v>1.9519999999999999E-2</v>
      </c>
      <c r="I1792" s="8">
        <v>4033878420751</v>
      </c>
      <c r="J1792" s="8" t="s">
        <v>3282</v>
      </c>
      <c r="K1792" s="8" t="s">
        <v>2831</v>
      </c>
    </row>
    <row r="1793" spans="1:11" ht="15" customHeight="1" x14ac:dyDescent="0.25">
      <c r="A1793" s="8">
        <v>1316160050</v>
      </c>
      <c r="B1793" s="9" t="s">
        <v>2588</v>
      </c>
      <c r="C1793" s="8" t="s">
        <v>2568</v>
      </c>
      <c r="D1793" s="8">
        <v>116</v>
      </c>
      <c r="E1793" s="9">
        <v>6.05</v>
      </c>
      <c r="F1793" s="10" t="s">
        <v>1258</v>
      </c>
      <c r="G1793" s="11" t="s">
        <v>3926</v>
      </c>
      <c r="H1793" s="12">
        <v>9.8200000000000006E-3</v>
      </c>
      <c r="I1793" s="8">
        <v>4033878420768</v>
      </c>
      <c r="J1793" s="8" t="s">
        <v>3282</v>
      </c>
      <c r="K1793" s="8" t="s">
        <v>2831</v>
      </c>
    </row>
    <row r="1794" spans="1:11" ht="15" customHeight="1" x14ac:dyDescent="0.25">
      <c r="A1794" s="8">
        <v>1316160150</v>
      </c>
      <c r="B1794" s="9" t="s">
        <v>2588</v>
      </c>
      <c r="C1794" s="8" t="s">
        <v>2568</v>
      </c>
      <c r="D1794" s="8">
        <v>116</v>
      </c>
      <c r="E1794" s="9">
        <v>6.05</v>
      </c>
      <c r="F1794" s="10" t="s">
        <v>1259</v>
      </c>
      <c r="G1794" s="11" t="s">
        <v>3927</v>
      </c>
      <c r="H1794" s="12">
        <v>9.8600000000000007E-3</v>
      </c>
      <c r="I1794" s="8">
        <v>4033878420775</v>
      </c>
      <c r="J1794" s="8" t="s">
        <v>3282</v>
      </c>
      <c r="K1794" s="8" t="s">
        <v>2831</v>
      </c>
    </row>
    <row r="1795" spans="1:11" ht="15" customHeight="1" x14ac:dyDescent="0.25">
      <c r="A1795" s="8">
        <v>1316200050</v>
      </c>
      <c r="B1795" s="9" t="s">
        <v>2588</v>
      </c>
      <c r="C1795" s="8" t="s">
        <v>2568</v>
      </c>
      <c r="D1795" s="8">
        <v>116</v>
      </c>
      <c r="E1795" s="9">
        <v>7.4</v>
      </c>
      <c r="F1795" s="10" t="s">
        <v>1260</v>
      </c>
      <c r="G1795" s="11" t="s">
        <v>3928</v>
      </c>
      <c r="H1795" s="12">
        <v>1.9740000000000001E-2</v>
      </c>
      <c r="I1795" s="8">
        <v>4033878420782</v>
      </c>
      <c r="J1795" s="8" t="s">
        <v>3282</v>
      </c>
      <c r="K1795" s="8" t="s">
        <v>2831</v>
      </c>
    </row>
    <row r="1796" spans="1:11" ht="15" customHeight="1" x14ac:dyDescent="0.25">
      <c r="A1796" s="8">
        <v>1316200150</v>
      </c>
      <c r="B1796" s="9" t="s">
        <v>2588</v>
      </c>
      <c r="C1796" s="8" t="s">
        <v>2568</v>
      </c>
      <c r="D1796" s="8">
        <v>116</v>
      </c>
      <c r="E1796" s="9">
        <v>7.4</v>
      </c>
      <c r="F1796" s="10" t="s">
        <v>1261</v>
      </c>
      <c r="G1796" s="11" t="s">
        <v>3929</v>
      </c>
      <c r="H1796" s="12">
        <v>1.9480000000000001E-2</v>
      </c>
      <c r="I1796" s="8">
        <v>4033878420799</v>
      </c>
      <c r="J1796" s="8" t="s">
        <v>3282</v>
      </c>
      <c r="K1796" s="8" t="s">
        <v>2831</v>
      </c>
    </row>
    <row r="1797" spans="1:11" ht="15" customHeight="1" x14ac:dyDescent="0.25">
      <c r="A1797" s="8">
        <v>1316210011</v>
      </c>
      <c r="B1797" s="9" t="s">
        <v>2588</v>
      </c>
      <c r="C1797" s="8" t="s">
        <v>2568</v>
      </c>
      <c r="D1797" s="8">
        <v>116</v>
      </c>
      <c r="E1797" s="9" t="s">
        <v>3686</v>
      </c>
      <c r="F1797" s="10" t="s">
        <v>1246</v>
      </c>
      <c r="G1797" s="11" t="s">
        <v>3914</v>
      </c>
      <c r="H1797" s="12">
        <v>4.6699999999999998E-2</v>
      </c>
      <c r="I1797" s="8">
        <v>4033878420805</v>
      </c>
      <c r="J1797" s="8" t="s">
        <v>3282</v>
      </c>
      <c r="K1797" s="8" t="s">
        <v>2831</v>
      </c>
    </row>
    <row r="1798" spans="1:11" ht="15" customHeight="1" x14ac:dyDescent="0.25">
      <c r="A1798" s="8">
        <v>1316210111</v>
      </c>
      <c r="B1798" s="9" t="s">
        <v>2588</v>
      </c>
      <c r="C1798" s="8" t="s">
        <v>2568</v>
      </c>
      <c r="D1798" s="8">
        <v>116</v>
      </c>
      <c r="E1798" s="9" t="s">
        <v>3686</v>
      </c>
      <c r="F1798" s="10" t="s">
        <v>1247</v>
      </c>
      <c r="G1798" s="11" t="s">
        <v>3915</v>
      </c>
      <c r="H1798" s="12">
        <v>4.6699999999999998E-2</v>
      </c>
      <c r="I1798" s="8">
        <v>4033878420812</v>
      </c>
      <c r="J1798" s="8" t="s">
        <v>3282</v>
      </c>
      <c r="K1798" s="8" t="s">
        <v>2831</v>
      </c>
    </row>
    <row r="1799" spans="1:11" ht="15" customHeight="1" x14ac:dyDescent="0.25">
      <c r="A1799" s="8">
        <v>1316250050</v>
      </c>
      <c r="B1799" s="9" t="s">
        <v>2588</v>
      </c>
      <c r="C1799" s="8" t="s">
        <v>2567</v>
      </c>
      <c r="D1799" s="8">
        <v>116</v>
      </c>
      <c r="E1799" s="9">
        <v>13.13</v>
      </c>
      <c r="F1799" s="10" t="s">
        <v>1262</v>
      </c>
      <c r="G1799" s="11" t="s">
        <v>3930</v>
      </c>
      <c r="H1799" s="12">
        <v>4.7140000000000001E-2</v>
      </c>
      <c r="I1799" s="8">
        <v>4033878420829</v>
      </c>
      <c r="J1799" s="8" t="s">
        <v>3282</v>
      </c>
      <c r="K1799" s="8" t="s">
        <v>2831</v>
      </c>
    </row>
    <row r="1800" spans="1:11" ht="15" customHeight="1" x14ac:dyDescent="0.25">
      <c r="A1800" s="8">
        <v>1316250150</v>
      </c>
      <c r="B1800" s="9" t="s">
        <v>2588</v>
      </c>
      <c r="C1800" s="8" t="s">
        <v>2567</v>
      </c>
      <c r="D1800" s="8">
        <v>116</v>
      </c>
      <c r="E1800" s="9">
        <v>13.13</v>
      </c>
      <c r="F1800" s="10" t="s">
        <v>1263</v>
      </c>
      <c r="G1800" s="11" t="s">
        <v>3931</v>
      </c>
      <c r="H1800" s="12">
        <v>4.7489999999999997E-2</v>
      </c>
      <c r="I1800" s="8">
        <v>4033878420836</v>
      </c>
      <c r="J1800" s="8" t="s">
        <v>3282</v>
      </c>
      <c r="K1800" s="8" t="s">
        <v>2831</v>
      </c>
    </row>
    <row r="1801" spans="1:11" ht="15" customHeight="1" x14ac:dyDescent="0.25">
      <c r="A1801" s="8">
        <v>1317090014</v>
      </c>
      <c r="B1801" s="9" t="s">
        <v>2588</v>
      </c>
      <c r="C1801" s="8" t="s">
        <v>2568</v>
      </c>
      <c r="D1801" s="8">
        <v>23</v>
      </c>
      <c r="E1801" s="9" t="s">
        <v>3686</v>
      </c>
      <c r="F1801" s="10" t="s">
        <v>1264</v>
      </c>
      <c r="G1801" s="11" t="s">
        <v>3932</v>
      </c>
      <c r="H1801" s="12">
        <v>3.0380000000000001E-2</v>
      </c>
      <c r="I1801" s="8">
        <v>4033878420843</v>
      </c>
      <c r="J1801" s="8" t="s">
        <v>3282</v>
      </c>
      <c r="K1801" s="8" t="s">
        <v>2831</v>
      </c>
    </row>
    <row r="1802" spans="1:11" ht="15" customHeight="1" x14ac:dyDescent="0.25">
      <c r="A1802" s="8">
        <v>1317090015</v>
      </c>
      <c r="B1802" s="9" t="s">
        <v>2588</v>
      </c>
      <c r="C1802" s="8" t="s">
        <v>2568</v>
      </c>
      <c r="D1802" s="8">
        <v>23</v>
      </c>
      <c r="E1802" s="9" t="s">
        <v>3686</v>
      </c>
      <c r="F1802" s="10" t="s">
        <v>1264</v>
      </c>
      <c r="G1802" s="11" t="s">
        <v>3932</v>
      </c>
      <c r="H1802" s="12">
        <v>3.0630000000000001E-2</v>
      </c>
      <c r="I1802" s="8">
        <v>4033878420850</v>
      </c>
      <c r="J1802" s="8" t="s">
        <v>3282</v>
      </c>
      <c r="K1802" s="8" t="s">
        <v>2831</v>
      </c>
    </row>
    <row r="1803" spans="1:11" ht="15" customHeight="1" x14ac:dyDescent="0.25">
      <c r="A1803" s="8">
        <v>1317090114</v>
      </c>
      <c r="B1803" s="9" t="s">
        <v>2588</v>
      </c>
      <c r="C1803" s="8" t="s">
        <v>2568</v>
      </c>
      <c r="D1803" s="8">
        <v>23</v>
      </c>
      <c r="E1803" s="9">
        <v>18.23</v>
      </c>
      <c r="F1803" s="10" t="s">
        <v>1265</v>
      </c>
      <c r="G1803" s="11" t="s">
        <v>3933</v>
      </c>
      <c r="H1803" s="12">
        <v>3.0499999999999999E-2</v>
      </c>
      <c r="I1803" s="8">
        <v>4033878420867</v>
      </c>
      <c r="J1803" s="8" t="s">
        <v>3282</v>
      </c>
      <c r="K1803" s="8" t="s">
        <v>2831</v>
      </c>
    </row>
    <row r="1804" spans="1:11" ht="15" customHeight="1" x14ac:dyDescent="0.25">
      <c r="A1804" s="8">
        <v>1317090115</v>
      </c>
      <c r="B1804" s="9" t="s">
        <v>2588</v>
      </c>
      <c r="C1804" s="8" t="s">
        <v>2568</v>
      </c>
      <c r="D1804" s="8">
        <v>23</v>
      </c>
      <c r="E1804" s="9" t="s">
        <v>3686</v>
      </c>
      <c r="F1804" s="10" t="s">
        <v>1265</v>
      </c>
      <c r="G1804" s="11" t="s">
        <v>3933</v>
      </c>
      <c r="H1804" s="12">
        <v>3.075E-2</v>
      </c>
      <c r="I1804" s="8">
        <v>4033878420874</v>
      </c>
      <c r="J1804" s="8" t="s">
        <v>3282</v>
      </c>
      <c r="K1804" s="8" t="s">
        <v>2831</v>
      </c>
    </row>
    <row r="1805" spans="1:11" ht="15" customHeight="1" x14ac:dyDescent="0.25">
      <c r="A1805" s="8">
        <v>1317110014</v>
      </c>
      <c r="B1805" s="9" t="s">
        <v>2588</v>
      </c>
      <c r="C1805" s="8" t="s">
        <v>2568</v>
      </c>
      <c r="D1805" s="8">
        <v>23</v>
      </c>
      <c r="E1805" s="9" t="s">
        <v>3686</v>
      </c>
      <c r="F1805" s="10" t="s">
        <v>1266</v>
      </c>
      <c r="G1805" s="11" t="s">
        <v>3934</v>
      </c>
      <c r="H1805" s="12">
        <v>3.3840000000000002E-2</v>
      </c>
      <c r="I1805" s="8">
        <v>4033878420881</v>
      </c>
      <c r="J1805" s="8" t="s">
        <v>3282</v>
      </c>
      <c r="K1805" s="8" t="s">
        <v>2831</v>
      </c>
    </row>
    <row r="1806" spans="1:11" ht="15" customHeight="1" x14ac:dyDescent="0.25">
      <c r="A1806" s="8">
        <v>1317110015</v>
      </c>
      <c r="B1806" s="9" t="s">
        <v>2588</v>
      </c>
      <c r="C1806" s="8" t="s">
        <v>2568</v>
      </c>
      <c r="D1806" s="8">
        <v>23</v>
      </c>
      <c r="E1806" s="9" t="s">
        <v>3686</v>
      </c>
      <c r="F1806" s="10" t="s">
        <v>1266</v>
      </c>
      <c r="G1806" s="11" t="s">
        <v>3934</v>
      </c>
      <c r="H1806" s="12">
        <v>2.3199999999999998E-2</v>
      </c>
      <c r="I1806" s="8">
        <v>4033878420898</v>
      </c>
      <c r="J1806" s="8" t="s">
        <v>3282</v>
      </c>
      <c r="K1806" s="8" t="s">
        <v>2831</v>
      </c>
    </row>
    <row r="1807" spans="1:11" ht="15" customHeight="1" x14ac:dyDescent="0.25">
      <c r="A1807" s="8">
        <v>1317110114</v>
      </c>
      <c r="B1807" s="9" t="s">
        <v>2588</v>
      </c>
      <c r="C1807" s="8" t="s">
        <v>2568</v>
      </c>
      <c r="D1807" s="8">
        <v>23</v>
      </c>
      <c r="E1807" s="9" t="s">
        <v>3686</v>
      </c>
      <c r="F1807" s="10" t="s">
        <v>1267</v>
      </c>
      <c r="G1807" s="11" t="s">
        <v>3935</v>
      </c>
      <c r="H1807" s="12">
        <v>3.3759999999999998E-2</v>
      </c>
      <c r="I1807" s="8">
        <v>4033878420904</v>
      </c>
      <c r="J1807" s="8" t="s">
        <v>3282</v>
      </c>
      <c r="K1807" s="8" t="s">
        <v>2831</v>
      </c>
    </row>
    <row r="1808" spans="1:11" ht="15" customHeight="1" x14ac:dyDescent="0.25">
      <c r="A1808" s="8">
        <v>1317110115</v>
      </c>
      <c r="B1808" s="9" t="s">
        <v>2588</v>
      </c>
      <c r="C1808" s="8" t="s">
        <v>2568</v>
      </c>
      <c r="D1808" s="8">
        <v>23</v>
      </c>
      <c r="E1808" s="9" t="s">
        <v>3686</v>
      </c>
      <c r="F1808" s="10" t="s">
        <v>1267</v>
      </c>
      <c r="G1808" s="11" t="s">
        <v>3935</v>
      </c>
      <c r="H1808" s="12">
        <v>3.424E-2</v>
      </c>
      <c r="I1808" s="8">
        <v>4033878420911</v>
      </c>
      <c r="J1808" s="8" t="s">
        <v>3282</v>
      </c>
      <c r="K1808" s="8" t="s">
        <v>2831</v>
      </c>
    </row>
    <row r="1809" spans="1:11" ht="15" customHeight="1" x14ac:dyDescent="0.25">
      <c r="A1809" s="8">
        <v>1317130014</v>
      </c>
      <c r="B1809" s="9" t="s">
        <v>2588</v>
      </c>
      <c r="C1809" s="8" t="s">
        <v>2568</v>
      </c>
      <c r="D1809" s="8">
        <v>23</v>
      </c>
      <c r="E1809" s="9" t="s">
        <v>3686</v>
      </c>
      <c r="F1809" s="10" t="s">
        <v>1268</v>
      </c>
      <c r="G1809" s="11" t="s">
        <v>3936</v>
      </c>
      <c r="H1809" s="12">
        <v>3.8120000000000001E-2</v>
      </c>
      <c r="I1809" s="8">
        <v>4033878420928</v>
      </c>
      <c r="J1809" s="8" t="s">
        <v>3282</v>
      </c>
      <c r="K1809" s="8" t="s">
        <v>2831</v>
      </c>
    </row>
    <row r="1810" spans="1:11" ht="15" customHeight="1" x14ac:dyDescent="0.25">
      <c r="A1810" s="8">
        <v>1317130114</v>
      </c>
      <c r="B1810" s="9" t="s">
        <v>2588</v>
      </c>
      <c r="C1810" s="8" t="s">
        <v>2568</v>
      </c>
      <c r="D1810" s="8">
        <v>23</v>
      </c>
      <c r="E1810" s="9" t="s">
        <v>3686</v>
      </c>
      <c r="F1810" s="10" t="s">
        <v>1269</v>
      </c>
      <c r="G1810" s="11" t="s">
        <v>3937</v>
      </c>
      <c r="H1810" s="12">
        <v>3.8089999999999999E-2</v>
      </c>
      <c r="I1810" s="8">
        <v>4033878420942</v>
      </c>
      <c r="J1810" s="8" t="s">
        <v>3282</v>
      </c>
      <c r="K1810" s="8" t="s">
        <v>2831</v>
      </c>
    </row>
    <row r="1811" spans="1:11" ht="15" customHeight="1" x14ac:dyDescent="0.25">
      <c r="A1811" s="8">
        <v>1317130115</v>
      </c>
      <c r="B1811" s="9" t="s">
        <v>2588</v>
      </c>
      <c r="C1811" s="8" t="s">
        <v>2568</v>
      </c>
      <c r="D1811" s="8">
        <v>23</v>
      </c>
      <c r="E1811" s="9" t="s">
        <v>3686</v>
      </c>
      <c r="F1811" s="10" t="s">
        <v>1269</v>
      </c>
      <c r="G1811" s="11" t="s">
        <v>3937</v>
      </c>
      <c r="H1811" s="12">
        <v>2.9399999999999999E-2</v>
      </c>
      <c r="I1811" s="8">
        <v>4033878420959</v>
      </c>
      <c r="J1811" s="8" t="s">
        <v>3282</v>
      </c>
      <c r="K1811" s="8" t="s">
        <v>2831</v>
      </c>
    </row>
    <row r="1812" spans="1:11" ht="15" customHeight="1" x14ac:dyDescent="0.25">
      <c r="A1812" s="8">
        <v>1317160014</v>
      </c>
      <c r="B1812" s="9" t="s">
        <v>2588</v>
      </c>
      <c r="C1812" s="8" t="s">
        <v>2567</v>
      </c>
      <c r="D1812" s="8">
        <v>23</v>
      </c>
      <c r="E1812" s="9" t="s">
        <v>3686</v>
      </c>
      <c r="F1812" s="10" t="s">
        <v>1270</v>
      </c>
      <c r="G1812" s="11" t="s">
        <v>3938</v>
      </c>
      <c r="H1812" s="12">
        <v>4.369E-2</v>
      </c>
      <c r="I1812" s="8">
        <v>4033878420966</v>
      </c>
      <c r="J1812" s="8" t="s">
        <v>3282</v>
      </c>
      <c r="K1812" s="8" t="s">
        <v>2831</v>
      </c>
    </row>
    <row r="1813" spans="1:11" ht="15" customHeight="1" x14ac:dyDescent="0.25">
      <c r="A1813" s="8">
        <v>1317160015</v>
      </c>
      <c r="B1813" s="9" t="s">
        <v>2588</v>
      </c>
      <c r="C1813" s="8" t="s">
        <v>2567</v>
      </c>
      <c r="D1813" s="8">
        <v>23</v>
      </c>
      <c r="E1813" s="9" t="s">
        <v>3686</v>
      </c>
      <c r="F1813" s="10" t="s">
        <v>1270</v>
      </c>
      <c r="G1813" s="11" t="s">
        <v>3938</v>
      </c>
      <c r="H1813" s="12">
        <v>0.04</v>
      </c>
      <c r="I1813" s="8">
        <v>4033878420973</v>
      </c>
      <c r="J1813" s="8" t="s">
        <v>3282</v>
      </c>
      <c r="K1813" s="8" t="s">
        <v>2831</v>
      </c>
    </row>
    <row r="1814" spans="1:11" ht="15" customHeight="1" x14ac:dyDescent="0.25">
      <c r="A1814" s="8">
        <v>1317160114</v>
      </c>
      <c r="B1814" s="9" t="s">
        <v>2588</v>
      </c>
      <c r="C1814" s="8" t="s">
        <v>2567</v>
      </c>
      <c r="D1814" s="8">
        <v>23</v>
      </c>
      <c r="E1814" s="9" t="s">
        <v>3686</v>
      </c>
      <c r="F1814" s="10" t="s">
        <v>1271</v>
      </c>
      <c r="G1814" s="11" t="s">
        <v>3939</v>
      </c>
      <c r="H1814" s="12">
        <v>4.3459999999999999E-2</v>
      </c>
      <c r="I1814" s="8">
        <v>4033878420980</v>
      </c>
      <c r="J1814" s="8" t="s">
        <v>3282</v>
      </c>
      <c r="K1814" s="8" t="s">
        <v>2831</v>
      </c>
    </row>
    <row r="1815" spans="1:11" ht="15" customHeight="1" x14ac:dyDescent="0.25">
      <c r="A1815" s="8">
        <v>1317160115</v>
      </c>
      <c r="B1815" s="9" t="s">
        <v>2588</v>
      </c>
      <c r="C1815" s="8" t="s">
        <v>2567</v>
      </c>
      <c r="D1815" s="8">
        <v>23</v>
      </c>
      <c r="E1815" s="9" t="s">
        <v>3686</v>
      </c>
      <c r="F1815" s="10" t="s">
        <v>1271</v>
      </c>
      <c r="G1815" s="11" t="s">
        <v>3939</v>
      </c>
      <c r="H1815" s="12">
        <v>4.3999999999999997E-2</v>
      </c>
      <c r="I1815" s="8">
        <v>4033878420997</v>
      </c>
      <c r="J1815" s="8" t="s">
        <v>3282</v>
      </c>
      <c r="K1815" s="8" t="s">
        <v>2831</v>
      </c>
    </row>
    <row r="1816" spans="1:11" ht="15" customHeight="1" x14ac:dyDescent="0.25">
      <c r="A1816" s="8">
        <v>1317210014</v>
      </c>
      <c r="B1816" s="9" t="s">
        <v>2588</v>
      </c>
      <c r="C1816" s="8" t="s">
        <v>2569</v>
      </c>
      <c r="D1816" s="8">
        <v>23</v>
      </c>
      <c r="E1816" s="9" t="s">
        <v>3686</v>
      </c>
      <c r="F1816" s="10" t="s">
        <v>1272</v>
      </c>
      <c r="G1816" s="11" t="s">
        <v>3940</v>
      </c>
      <c r="H1816" s="12">
        <v>6.3539999999999999E-2</v>
      </c>
      <c r="I1816" s="8">
        <v>4033878421000</v>
      </c>
      <c r="J1816" s="8" t="s">
        <v>3282</v>
      </c>
      <c r="K1816" s="8" t="s">
        <v>2831</v>
      </c>
    </row>
    <row r="1817" spans="1:11" ht="15" customHeight="1" x14ac:dyDescent="0.25">
      <c r="A1817" s="8">
        <v>1317210015</v>
      </c>
      <c r="B1817" s="9" t="s">
        <v>2588</v>
      </c>
      <c r="C1817" s="8" t="s">
        <v>2569</v>
      </c>
      <c r="D1817" s="8">
        <v>23</v>
      </c>
      <c r="E1817" s="9" t="s">
        <v>3686</v>
      </c>
      <c r="F1817" s="10" t="s">
        <v>1272</v>
      </c>
      <c r="G1817" s="11" t="s">
        <v>3940</v>
      </c>
      <c r="H1817" s="12">
        <v>7.2999999999999995E-2</v>
      </c>
      <c r="I1817" s="8">
        <v>4033878421017</v>
      </c>
      <c r="J1817" s="8" t="s">
        <v>3282</v>
      </c>
      <c r="K1817" s="8" t="s">
        <v>2831</v>
      </c>
    </row>
    <row r="1818" spans="1:11" ht="15" customHeight="1" x14ac:dyDescent="0.25">
      <c r="A1818" s="8">
        <v>1317210114</v>
      </c>
      <c r="B1818" s="9" t="s">
        <v>2588</v>
      </c>
      <c r="C1818" s="8" t="s">
        <v>2569</v>
      </c>
      <c r="D1818" s="8">
        <v>23</v>
      </c>
      <c r="E1818" s="9" t="s">
        <v>3686</v>
      </c>
      <c r="F1818" s="10" t="s">
        <v>1273</v>
      </c>
      <c r="G1818" s="11" t="s">
        <v>3941</v>
      </c>
      <c r="H1818" s="12">
        <v>6.1899999999999997E-2</v>
      </c>
      <c r="I1818" s="8">
        <v>4033878421024</v>
      </c>
      <c r="J1818" s="8" t="s">
        <v>3282</v>
      </c>
      <c r="K1818" s="8" t="s">
        <v>2831</v>
      </c>
    </row>
    <row r="1819" spans="1:11" ht="15" customHeight="1" x14ac:dyDescent="0.25">
      <c r="A1819" s="8">
        <v>1317210115</v>
      </c>
      <c r="B1819" s="9" t="s">
        <v>2588</v>
      </c>
      <c r="C1819" s="8" t="s">
        <v>2569</v>
      </c>
      <c r="D1819" s="8">
        <v>23</v>
      </c>
      <c r="E1819" s="9" t="s">
        <v>3686</v>
      </c>
      <c r="F1819" s="10" t="s">
        <v>1273</v>
      </c>
      <c r="G1819" s="11" t="s">
        <v>3941</v>
      </c>
      <c r="H1819" s="12">
        <v>6.2729999999999994E-2</v>
      </c>
      <c r="I1819" s="8">
        <v>4033878421031</v>
      </c>
      <c r="J1819" s="8" t="s">
        <v>3282</v>
      </c>
      <c r="K1819" s="8" t="s">
        <v>2831</v>
      </c>
    </row>
    <row r="1820" spans="1:11" ht="15" customHeight="1" x14ac:dyDescent="0.25">
      <c r="A1820" s="8">
        <v>1321070017</v>
      </c>
      <c r="B1820" s="9" t="s">
        <v>2588</v>
      </c>
      <c r="C1820" s="8" t="s">
        <v>2575</v>
      </c>
      <c r="D1820" s="8">
        <v>123</v>
      </c>
      <c r="E1820" s="9">
        <v>0.1</v>
      </c>
      <c r="F1820" s="10" t="s">
        <v>1274</v>
      </c>
      <c r="G1820" s="11" t="s">
        <v>3942</v>
      </c>
      <c r="H1820" s="12">
        <v>8.0000000000000007E-5</v>
      </c>
      <c r="I1820" s="8">
        <v>4033878421116</v>
      </c>
      <c r="J1820" s="8" t="s">
        <v>2830</v>
      </c>
      <c r="K1820" s="8" t="s">
        <v>3943</v>
      </c>
    </row>
    <row r="1821" spans="1:11" ht="15" customHeight="1" x14ac:dyDescent="0.25">
      <c r="A1821" s="8">
        <v>1321070021</v>
      </c>
      <c r="B1821" s="9" t="s">
        <v>2588</v>
      </c>
      <c r="C1821" s="8" t="s">
        <v>2570</v>
      </c>
      <c r="D1821" s="8">
        <v>123</v>
      </c>
      <c r="E1821" s="9">
        <v>0.8</v>
      </c>
      <c r="F1821" s="10" t="s">
        <v>1275</v>
      </c>
      <c r="G1821" s="11" t="s">
        <v>3944</v>
      </c>
      <c r="H1821" s="12">
        <v>1.3999999999999999E-4</v>
      </c>
      <c r="I1821" s="8">
        <v>4033878421123</v>
      </c>
      <c r="J1821" s="8" t="s">
        <v>3282</v>
      </c>
      <c r="K1821" s="8" t="s">
        <v>3943</v>
      </c>
    </row>
    <row r="1822" spans="1:11" ht="15" customHeight="1" x14ac:dyDescent="0.25">
      <c r="A1822" s="8">
        <v>1321070022</v>
      </c>
      <c r="B1822" s="9" t="s">
        <v>2588</v>
      </c>
      <c r="C1822" s="8" t="s">
        <v>2570</v>
      </c>
      <c r="D1822" s="8">
        <v>123</v>
      </c>
      <c r="E1822" s="9">
        <v>0.24</v>
      </c>
      <c r="F1822" s="10" t="s">
        <v>1276</v>
      </c>
      <c r="G1822" s="11" t="s">
        <v>3945</v>
      </c>
      <c r="H1822" s="12">
        <v>1.3999999999999999E-4</v>
      </c>
      <c r="I1822" s="8">
        <v>4033878421130</v>
      </c>
      <c r="J1822" s="8" t="s">
        <v>3282</v>
      </c>
      <c r="K1822" s="8" t="s">
        <v>3943</v>
      </c>
    </row>
    <row r="1823" spans="1:11" ht="15" customHeight="1" x14ac:dyDescent="0.25">
      <c r="A1823" s="8">
        <v>1321090017</v>
      </c>
      <c r="B1823" s="9" t="s">
        <v>2588</v>
      </c>
      <c r="C1823" s="8" t="s">
        <v>2575</v>
      </c>
      <c r="D1823" s="8">
        <v>123</v>
      </c>
      <c r="E1823" s="9">
        <v>0.11</v>
      </c>
      <c r="F1823" s="10" t="s">
        <v>1277</v>
      </c>
      <c r="G1823" s="11" t="s">
        <v>3946</v>
      </c>
      <c r="H1823" s="12">
        <v>9.0000000000000006E-5</v>
      </c>
      <c r="I1823" s="8">
        <v>4033878421147</v>
      </c>
      <c r="J1823" s="8" t="s">
        <v>2830</v>
      </c>
      <c r="K1823" s="8" t="s">
        <v>3943</v>
      </c>
    </row>
    <row r="1824" spans="1:11" ht="15" customHeight="1" x14ac:dyDescent="0.25">
      <c r="A1824" s="8">
        <v>1321090021</v>
      </c>
      <c r="B1824" s="9" t="s">
        <v>2588</v>
      </c>
      <c r="C1824" s="8" t="s">
        <v>2570</v>
      </c>
      <c r="D1824" s="8">
        <v>123</v>
      </c>
      <c r="E1824" s="9">
        <v>1.1200000000000001</v>
      </c>
      <c r="F1824" s="10" t="s">
        <v>3947</v>
      </c>
      <c r="G1824" s="11" t="s">
        <v>3948</v>
      </c>
      <c r="H1824" s="12">
        <v>1.7000000000000001E-4</v>
      </c>
      <c r="I1824" s="8">
        <v>4033878421154</v>
      </c>
      <c r="J1824" s="8" t="s">
        <v>3282</v>
      </c>
      <c r="K1824" s="8" t="s">
        <v>3943</v>
      </c>
    </row>
    <row r="1825" spans="1:11" ht="15" customHeight="1" x14ac:dyDescent="0.25">
      <c r="A1825" s="8">
        <v>1321090022</v>
      </c>
      <c r="B1825" s="9" t="s">
        <v>2588</v>
      </c>
      <c r="C1825" s="8" t="s">
        <v>2570</v>
      </c>
      <c r="D1825" s="8">
        <v>123</v>
      </c>
      <c r="E1825" s="9">
        <v>0.25</v>
      </c>
      <c r="F1825" s="10" t="s">
        <v>1278</v>
      </c>
      <c r="G1825" s="11" t="s">
        <v>3949</v>
      </c>
      <c r="H1825" s="12">
        <v>1.7000000000000001E-4</v>
      </c>
      <c r="I1825" s="8">
        <v>4033878421161</v>
      </c>
      <c r="J1825" s="8" t="s">
        <v>3282</v>
      </c>
      <c r="K1825" s="8" t="s">
        <v>3943</v>
      </c>
    </row>
    <row r="1826" spans="1:11" ht="15" customHeight="1" x14ac:dyDescent="0.25">
      <c r="A1826" s="8">
        <v>1321100077</v>
      </c>
      <c r="B1826" s="9" t="s">
        <v>2588</v>
      </c>
      <c r="C1826" s="8" t="s">
        <v>2576</v>
      </c>
      <c r="D1826" s="8">
        <v>123</v>
      </c>
      <c r="E1826" s="9">
        <v>0.25</v>
      </c>
      <c r="F1826" s="10" t="s">
        <v>1279</v>
      </c>
      <c r="G1826" s="11" t="s">
        <v>3950</v>
      </c>
      <c r="H1826" s="12">
        <v>3.8000000000000002E-4</v>
      </c>
      <c r="I1826" s="8">
        <v>4033878421178</v>
      </c>
      <c r="J1826" s="8" t="s">
        <v>2830</v>
      </c>
      <c r="K1826" s="8" t="s">
        <v>3943</v>
      </c>
    </row>
    <row r="1827" spans="1:11" ht="15" customHeight="1" x14ac:dyDescent="0.25">
      <c r="A1827" s="8">
        <v>1321100078</v>
      </c>
      <c r="B1827" s="9" t="s">
        <v>2588</v>
      </c>
      <c r="C1827" s="8" t="s">
        <v>2570</v>
      </c>
      <c r="D1827" s="8">
        <v>123</v>
      </c>
      <c r="E1827" s="9">
        <v>3.76</v>
      </c>
      <c r="F1827" s="10" t="s">
        <v>1280</v>
      </c>
      <c r="G1827" s="11" t="s">
        <v>3951</v>
      </c>
      <c r="H1827" s="12">
        <v>6.8999999999999997E-4</v>
      </c>
      <c r="I1827" s="8">
        <v>4033878421185</v>
      </c>
      <c r="J1827" s="8" t="s">
        <v>3282</v>
      </c>
      <c r="K1827" s="8" t="s">
        <v>3943</v>
      </c>
    </row>
    <row r="1828" spans="1:11" ht="15" customHeight="1" x14ac:dyDescent="0.25">
      <c r="A1828" s="8">
        <v>1321100079</v>
      </c>
      <c r="B1828" s="9" t="s">
        <v>2588</v>
      </c>
      <c r="C1828" s="8" t="s">
        <v>2570</v>
      </c>
      <c r="D1828" s="8">
        <v>123</v>
      </c>
      <c r="E1828" s="9">
        <v>0.82</v>
      </c>
      <c r="F1828" s="10" t="s">
        <v>1281</v>
      </c>
      <c r="G1828" s="11" t="s">
        <v>3952</v>
      </c>
      <c r="H1828" s="12">
        <v>3.6999999999999999E-4</v>
      </c>
      <c r="I1828" s="8">
        <v>4033878421192</v>
      </c>
      <c r="J1828" s="8" t="s">
        <v>3282</v>
      </c>
      <c r="K1828" s="8" t="s">
        <v>3943</v>
      </c>
    </row>
    <row r="1829" spans="1:11" ht="15" customHeight="1" x14ac:dyDescent="0.25">
      <c r="A1829" s="8">
        <v>1321110017</v>
      </c>
      <c r="B1829" s="9" t="s">
        <v>2588</v>
      </c>
      <c r="C1829" s="8" t="s">
        <v>2575</v>
      </c>
      <c r="D1829" s="8">
        <v>123</v>
      </c>
      <c r="E1829" s="9">
        <v>0.13</v>
      </c>
      <c r="F1829" s="10" t="s">
        <v>1282</v>
      </c>
      <c r="G1829" s="11" t="s">
        <v>3953</v>
      </c>
      <c r="H1829" s="12">
        <v>1.2E-4</v>
      </c>
      <c r="I1829" s="8">
        <v>4033878421208</v>
      </c>
      <c r="J1829" s="8" t="s">
        <v>2830</v>
      </c>
      <c r="K1829" s="8" t="s">
        <v>3943</v>
      </c>
    </row>
    <row r="1830" spans="1:11" ht="15" customHeight="1" x14ac:dyDescent="0.25">
      <c r="A1830" s="8">
        <v>1321110021</v>
      </c>
      <c r="B1830" s="9" t="s">
        <v>2588</v>
      </c>
      <c r="C1830" s="8" t="s">
        <v>2570</v>
      </c>
      <c r="D1830" s="8">
        <v>123</v>
      </c>
      <c r="E1830" s="9">
        <v>1.1599999999999999</v>
      </c>
      <c r="F1830" s="10" t="s">
        <v>1283</v>
      </c>
      <c r="G1830" s="11" t="s">
        <v>3954</v>
      </c>
      <c r="H1830" s="12">
        <v>2.1000000000000001E-4</v>
      </c>
      <c r="I1830" s="8">
        <v>4033878421215</v>
      </c>
      <c r="J1830" s="8" t="s">
        <v>3282</v>
      </c>
      <c r="K1830" s="8" t="s">
        <v>3943</v>
      </c>
    </row>
    <row r="1831" spans="1:11" ht="15" customHeight="1" x14ac:dyDescent="0.25">
      <c r="A1831" s="8">
        <v>1321110022</v>
      </c>
      <c r="B1831" s="9" t="s">
        <v>2588</v>
      </c>
      <c r="C1831" s="8" t="s">
        <v>2570</v>
      </c>
      <c r="D1831" s="8">
        <v>123</v>
      </c>
      <c r="E1831" s="9">
        <v>0.28999999999999998</v>
      </c>
      <c r="F1831" s="10" t="s">
        <v>1284</v>
      </c>
      <c r="G1831" s="11" t="s">
        <v>3955</v>
      </c>
      <c r="H1831" s="12">
        <v>2.1000000000000001E-4</v>
      </c>
      <c r="I1831" s="8">
        <v>4033878421222</v>
      </c>
      <c r="J1831" s="8" t="s">
        <v>3282</v>
      </c>
      <c r="K1831" s="8" t="s">
        <v>3943</v>
      </c>
    </row>
    <row r="1832" spans="1:11" ht="15" customHeight="1" x14ac:dyDescent="0.25">
      <c r="A1832" s="8">
        <v>1321120057</v>
      </c>
      <c r="B1832" s="9" t="s">
        <v>2588</v>
      </c>
      <c r="C1832" s="8" t="s">
        <v>2575</v>
      </c>
      <c r="D1832" s="8">
        <v>123</v>
      </c>
      <c r="E1832" s="9">
        <v>0.13</v>
      </c>
      <c r="F1832" s="10" t="s">
        <v>1285</v>
      </c>
      <c r="G1832" s="11" t="s">
        <v>3956</v>
      </c>
      <c r="H1832" s="12">
        <v>8.0000000000000007E-5</v>
      </c>
      <c r="I1832" s="8">
        <v>4033878421239</v>
      </c>
      <c r="J1832" s="8" t="s">
        <v>2830</v>
      </c>
      <c r="K1832" s="8" t="s">
        <v>3943</v>
      </c>
    </row>
    <row r="1833" spans="1:11" ht="15" customHeight="1" x14ac:dyDescent="0.25">
      <c r="A1833" s="8">
        <v>1321120058</v>
      </c>
      <c r="B1833" s="9" t="s">
        <v>2588</v>
      </c>
      <c r="C1833" s="8" t="s">
        <v>2570</v>
      </c>
      <c r="D1833" s="8">
        <v>123</v>
      </c>
      <c r="E1833" s="9">
        <v>0.8</v>
      </c>
      <c r="F1833" s="10" t="s">
        <v>1286</v>
      </c>
      <c r="G1833" s="11" t="s">
        <v>3957</v>
      </c>
      <c r="H1833" s="12">
        <v>1.8000000000000001E-4</v>
      </c>
      <c r="I1833" s="8">
        <v>4033878421246</v>
      </c>
      <c r="J1833" s="8" t="s">
        <v>3282</v>
      </c>
      <c r="K1833" s="8" t="s">
        <v>3943</v>
      </c>
    </row>
    <row r="1834" spans="1:11" ht="15" customHeight="1" x14ac:dyDescent="0.25">
      <c r="A1834" s="8">
        <v>1321120059</v>
      </c>
      <c r="B1834" s="9" t="s">
        <v>2588</v>
      </c>
      <c r="C1834" s="8" t="s">
        <v>2570</v>
      </c>
      <c r="D1834" s="8">
        <v>123</v>
      </c>
      <c r="E1834" s="9">
        <v>0.33</v>
      </c>
      <c r="F1834" s="10" t="s">
        <v>1287</v>
      </c>
      <c r="G1834" s="11" t="s">
        <v>3958</v>
      </c>
      <c r="H1834" s="12">
        <v>0.01</v>
      </c>
      <c r="I1834" s="8">
        <v>4033878421253</v>
      </c>
      <c r="J1834" s="8" t="s">
        <v>3282</v>
      </c>
      <c r="K1834" s="8" t="s">
        <v>3943</v>
      </c>
    </row>
    <row r="1835" spans="1:11" ht="15" customHeight="1" x14ac:dyDescent="0.25">
      <c r="A1835" s="8">
        <v>1321120077</v>
      </c>
      <c r="B1835" s="9" t="s">
        <v>2588</v>
      </c>
      <c r="C1835" s="8" t="s">
        <v>2575</v>
      </c>
      <c r="D1835" s="8">
        <v>123</v>
      </c>
      <c r="E1835" s="9">
        <v>0.15</v>
      </c>
      <c r="F1835" s="10" t="s">
        <v>1288</v>
      </c>
      <c r="G1835" s="11" t="s">
        <v>3959</v>
      </c>
      <c r="H1835" s="12">
        <v>1.3999999999999999E-4</v>
      </c>
      <c r="I1835" s="8">
        <v>4033878421260</v>
      </c>
      <c r="J1835" s="8" t="s">
        <v>2830</v>
      </c>
      <c r="K1835" s="8" t="s">
        <v>3943</v>
      </c>
    </row>
    <row r="1836" spans="1:11" ht="15" customHeight="1" x14ac:dyDescent="0.25">
      <c r="A1836" s="8">
        <v>1321120078</v>
      </c>
      <c r="B1836" s="9" t="s">
        <v>2588</v>
      </c>
      <c r="C1836" s="8" t="s">
        <v>2570</v>
      </c>
      <c r="D1836" s="8">
        <v>123</v>
      </c>
      <c r="E1836" s="9">
        <v>1.75</v>
      </c>
      <c r="F1836" s="10" t="s">
        <v>1289</v>
      </c>
      <c r="G1836" s="11" t="s">
        <v>3960</v>
      </c>
      <c r="H1836" s="12">
        <v>3.2000000000000003E-4</v>
      </c>
      <c r="I1836" s="8">
        <v>4033878421277</v>
      </c>
      <c r="J1836" s="8" t="s">
        <v>3282</v>
      </c>
      <c r="K1836" s="8" t="s">
        <v>3943</v>
      </c>
    </row>
    <row r="1837" spans="1:11" ht="15" customHeight="1" x14ac:dyDescent="0.25">
      <c r="A1837" s="8">
        <v>1321120079</v>
      </c>
      <c r="B1837" s="9" t="s">
        <v>2588</v>
      </c>
      <c r="C1837" s="8" t="s">
        <v>2570</v>
      </c>
      <c r="D1837" s="8">
        <v>123</v>
      </c>
      <c r="E1837" s="9">
        <v>0.42</v>
      </c>
      <c r="F1837" s="10" t="s">
        <v>1290</v>
      </c>
      <c r="G1837" s="11" t="s">
        <v>3961</v>
      </c>
      <c r="H1837" s="12">
        <v>1.3999999999999999E-4</v>
      </c>
      <c r="I1837" s="8">
        <v>4033878421284</v>
      </c>
      <c r="J1837" s="8" t="s">
        <v>3282</v>
      </c>
      <c r="K1837" s="8" t="s">
        <v>3943</v>
      </c>
    </row>
    <row r="1838" spans="1:11" ht="15" customHeight="1" x14ac:dyDescent="0.25">
      <c r="A1838" s="8">
        <v>1321130017</v>
      </c>
      <c r="B1838" s="9" t="s">
        <v>2588</v>
      </c>
      <c r="C1838" s="8" t="s">
        <v>2575</v>
      </c>
      <c r="D1838" s="8">
        <v>123</v>
      </c>
      <c r="E1838" s="9">
        <v>0.16</v>
      </c>
      <c r="F1838" s="10" t="s">
        <v>1291</v>
      </c>
      <c r="G1838" s="11" t="s">
        <v>3962</v>
      </c>
      <c r="H1838" s="12">
        <v>1.8000000000000001E-4</v>
      </c>
      <c r="I1838" s="8">
        <v>4033878421291</v>
      </c>
      <c r="J1838" s="8" t="s">
        <v>2830</v>
      </c>
      <c r="K1838" s="8" t="s">
        <v>3943</v>
      </c>
    </row>
    <row r="1839" spans="1:11" ht="15" customHeight="1" x14ac:dyDescent="0.25">
      <c r="A1839" s="8">
        <v>1321130021</v>
      </c>
      <c r="B1839" s="9" t="s">
        <v>2588</v>
      </c>
      <c r="C1839" s="8" t="s">
        <v>2570</v>
      </c>
      <c r="D1839" s="8">
        <v>123</v>
      </c>
      <c r="E1839" s="9">
        <v>1.42</v>
      </c>
      <c r="F1839" s="10" t="s">
        <v>1292</v>
      </c>
      <c r="G1839" s="11" t="s">
        <v>3963</v>
      </c>
      <c r="H1839" s="12">
        <v>8.9599999999999992E-3</v>
      </c>
      <c r="I1839" s="8">
        <v>4033878421307</v>
      </c>
      <c r="J1839" s="8" t="s">
        <v>3282</v>
      </c>
      <c r="K1839" s="8" t="s">
        <v>3943</v>
      </c>
    </row>
    <row r="1840" spans="1:11" ht="15" customHeight="1" x14ac:dyDescent="0.25">
      <c r="A1840" s="8">
        <v>1321130022</v>
      </c>
      <c r="B1840" s="9" t="s">
        <v>2588</v>
      </c>
      <c r="C1840" s="8" t="s">
        <v>2570</v>
      </c>
      <c r="D1840" s="8">
        <v>123</v>
      </c>
      <c r="E1840" s="9">
        <v>0.31</v>
      </c>
      <c r="F1840" s="10" t="s">
        <v>1293</v>
      </c>
      <c r="G1840" s="11" t="s">
        <v>3964</v>
      </c>
      <c r="H1840" s="12">
        <v>2.0000000000000001E-4</v>
      </c>
      <c r="I1840" s="8">
        <v>4033878421314</v>
      </c>
      <c r="J1840" s="8" t="s">
        <v>3282</v>
      </c>
      <c r="K1840" s="8" t="s">
        <v>3943</v>
      </c>
    </row>
    <row r="1841" spans="1:11" ht="15" customHeight="1" x14ac:dyDescent="0.25">
      <c r="A1841" s="8">
        <v>1321160017</v>
      </c>
      <c r="B1841" s="9" t="s">
        <v>2588</v>
      </c>
      <c r="C1841" s="8" t="s">
        <v>2575</v>
      </c>
      <c r="D1841" s="8">
        <v>123</v>
      </c>
      <c r="E1841" s="9">
        <v>0.18</v>
      </c>
      <c r="F1841" s="10" t="s">
        <v>1294</v>
      </c>
      <c r="G1841" s="11" t="s">
        <v>3965</v>
      </c>
      <c r="H1841" s="12">
        <v>1.2999999999999999E-4</v>
      </c>
      <c r="I1841" s="8">
        <v>4033878421321</v>
      </c>
      <c r="J1841" s="8" t="s">
        <v>2830</v>
      </c>
      <c r="K1841" s="8" t="s">
        <v>3943</v>
      </c>
    </row>
    <row r="1842" spans="1:11" ht="15" customHeight="1" x14ac:dyDescent="0.25">
      <c r="A1842" s="8">
        <v>1321160021</v>
      </c>
      <c r="B1842" s="9" t="s">
        <v>2588</v>
      </c>
      <c r="C1842" s="8" t="s">
        <v>2570</v>
      </c>
      <c r="D1842" s="8">
        <v>123</v>
      </c>
      <c r="E1842" s="9">
        <v>1.64</v>
      </c>
      <c r="F1842" s="10" t="s">
        <v>1295</v>
      </c>
      <c r="G1842" s="11" t="s">
        <v>3966</v>
      </c>
      <c r="H1842" s="12">
        <v>2.3000000000000001E-4</v>
      </c>
      <c r="I1842" s="8">
        <v>4033878421338</v>
      </c>
      <c r="J1842" s="8" t="s">
        <v>3282</v>
      </c>
      <c r="K1842" s="8" t="s">
        <v>3943</v>
      </c>
    </row>
    <row r="1843" spans="1:11" ht="15" customHeight="1" x14ac:dyDescent="0.25">
      <c r="A1843" s="8">
        <v>1321160022</v>
      </c>
      <c r="B1843" s="9" t="s">
        <v>2588</v>
      </c>
      <c r="C1843" s="8" t="s">
        <v>2570</v>
      </c>
      <c r="D1843" s="8">
        <v>123</v>
      </c>
      <c r="E1843" s="9">
        <v>0.28999999999999998</v>
      </c>
      <c r="F1843" s="10" t="s">
        <v>1296</v>
      </c>
      <c r="G1843" s="11" t="s">
        <v>3967</v>
      </c>
      <c r="H1843" s="12">
        <v>2.3000000000000001E-4</v>
      </c>
      <c r="I1843" s="8">
        <v>4033878421345</v>
      </c>
      <c r="J1843" s="8" t="s">
        <v>3282</v>
      </c>
      <c r="K1843" s="8" t="s">
        <v>3943</v>
      </c>
    </row>
    <row r="1844" spans="1:11" ht="15" customHeight="1" x14ac:dyDescent="0.25">
      <c r="A1844" s="8">
        <v>1321160057</v>
      </c>
      <c r="B1844" s="9" t="s">
        <v>2588</v>
      </c>
      <c r="C1844" s="8" t="s">
        <v>2575</v>
      </c>
      <c r="D1844" s="8">
        <v>123</v>
      </c>
      <c r="E1844" s="9">
        <v>0.15</v>
      </c>
      <c r="F1844" s="10" t="s">
        <v>1297</v>
      </c>
      <c r="G1844" s="11" t="s">
        <v>3968</v>
      </c>
      <c r="H1844" s="12">
        <v>4.8000000000000001E-4</v>
      </c>
      <c r="I1844" s="8">
        <v>4033878421352</v>
      </c>
      <c r="J1844" s="8" t="s">
        <v>2830</v>
      </c>
      <c r="K1844" s="8" t="s">
        <v>3943</v>
      </c>
    </row>
    <row r="1845" spans="1:11" ht="15" customHeight="1" x14ac:dyDescent="0.25">
      <c r="A1845" s="8">
        <v>1321160058</v>
      </c>
      <c r="B1845" s="9" t="s">
        <v>2588</v>
      </c>
      <c r="C1845" s="8" t="s">
        <v>2570</v>
      </c>
      <c r="D1845" s="8">
        <v>123</v>
      </c>
      <c r="E1845" s="9">
        <v>1.1200000000000001</v>
      </c>
      <c r="F1845" s="10" t="s">
        <v>1298</v>
      </c>
      <c r="G1845" s="11" t="s">
        <v>3969</v>
      </c>
      <c r="H1845" s="12">
        <v>1.7000000000000001E-4</v>
      </c>
      <c r="I1845" s="8">
        <v>4033878421369</v>
      </c>
      <c r="J1845" s="8" t="s">
        <v>3282</v>
      </c>
      <c r="K1845" s="8" t="s">
        <v>3943</v>
      </c>
    </row>
    <row r="1846" spans="1:11" ht="15" customHeight="1" x14ac:dyDescent="0.25">
      <c r="A1846" s="8">
        <v>1321160059</v>
      </c>
      <c r="B1846" s="9" t="s">
        <v>2588</v>
      </c>
      <c r="C1846" s="8" t="s">
        <v>2570</v>
      </c>
      <c r="D1846" s="8">
        <v>123</v>
      </c>
      <c r="E1846" s="9">
        <v>0.33</v>
      </c>
      <c r="F1846" s="10" t="s">
        <v>1299</v>
      </c>
      <c r="G1846" s="11" t="s">
        <v>3970</v>
      </c>
      <c r="H1846" s="12">
        <v>1.1999999999999999E-3</v>
      </c>
      <c r="I1846" s="8">
        <v>4033878421376</v>
      </c>
      <c r="J1846" s="8" t="s">
        <v>3282</v>
      </c>
      <c r="K1846" s="8" t="s">
        <v>3943</v>
      </c>
    </row>
    <row r="1847" spans="1:11" ht="15" customHeight="1" x14ac:dyDescent="0.25">
      <c r="A1847" s="8">
        <v>1321200057</v>
      </c>
      <c r="B1847" s="9" t="s">
        <v>2588</v>
      </c>
      <c r="C1847" s="8" t="s">
        <v>2575</v>
      </c>
      <c r="D1847" s="8">
        <v>123</v>
      </c>
      <c r="E1847" s="9">
        <v>0.23</v>
      </c>
      <c r="F1847" s="10" t="s">
        <v>1300</v>
      </c>
      <c r="G1847" s="11" t="s">
        <v>3971</v>
      </c>
      <c r="H1847" s="12">
        <v>1.8000000000000001E-4</v>
      </c>
      <c r="I1847" s="8">
        <v>4033878421383</v>
      </c>
      <c r="J1847" s="8" t="s">
        <v>2830</v>
      </c>
      <c r="K1847" s="8" t="s">
        <v>3943</v>
      </c>
    </row>
    <row r="1848" spans="1:11" ht="15" customHeight="1" x14ac:dyDescent="0.25">
      <c r="A1848" s="8">
        <v>1321200058</v>
      </c>
      <c r="B1848" s="9" t="s">
        <v>2588</v>
      </c>
      <c r="C1848" s="8" t="s">
        <v>2570</v>
      </c>
      <c r="D1848" s="8">
        <v>123</v>
      </c>
      <c r="E1848" s="9">
        <v>1.42</v>
      </c>
      <c r="F1848" s="10" t="s">
        <v>1301</v>
      </c>
      <c r="G1848" s="11" t="s">
        <v>3972</v>
      </c>
      <c r="H1848" s="12">
        <v>2.9999999999999997E-4</v>
      </c>
      <c r="I1848" s="8">
        <v>4033878421390</v>
      </c>
      <c r="J1848" s="8" t="s">
        <v>3282</v>
      </c>
      <c r="K1848" s="8" t="s">
        <v>3943</v>
      </c>
    </row>
    <row r="1849" spans="1:11" ht="15" customHeight="1" x14ac:dyDescent="0.25">
      <c r="A1849" s="8">
        <v>1321200059</v>
      </c>
      <c r="B1849" s="9" t="s">
        <v>2588</v>
      </c>
      <c r="C1849" s="8" t="s">
        <v>2570</v>
      </c>
      <c r="D1849" s="8">
        <v>123</v>
      </c>
      <c r="E1849" s="9">
        <v>0.42</v>
      </c>
      <c r="F1849" s="10" t="s">
        <v>1302</v>
      </c>
      <c r="G1849" s="11" t="s">
        <v>3973</v>
      </c>
      <c r="H1849" s="12">
        <v>2.9999999999999997E-4</v>
      </c>
      <c r="I1849" s="8">
        <v>4033878421406</v>
      </c>
      <c r="J1849" s="8" t="s">
        <v>3282</v>
      </c>
      <c r="K1849" s="8" t="s">
        <v>3943</v>
      </c>
    </row>
    <row r="1850" spans="1:11" ht="15" customHeight="1" x14ac:dyDescent="0.25">
      <c r="A1850" s="8">
        <v>1321210017</v>
      </c>
      <c r="B1850" s="9" t="s">
        <v>2588</v>
      </c>
      <c r="C1850" s="8" t="s">
        <v>2575</v>
      </c>
      <c r="D1850" s="8">
        <v>123</v>
      </c>
      <c r="E1850" s="9">
        <v>0.22</v>
      </c>
      <c r="F1850" s="10" t="s">
        <v>1303</v>
      </c>
      <c r="G1850" s="11" t="s">
        <v>3974</v>
      </c>
      <c r="H1850" s="12">
        <v>3.3E-4</v>
      </c>
      <c r="I1850" s="8">
        <v>4033878421413</v>
      </c>
      <c r="J1850" s="8" t="s">
        <v>2830</v>
      </c>
      <c r="K1850" s="8" t="s">
        <v>3943</v>
      </c>
    </row>
    <row r="1851" spans="1:11" ht="15" customHeight="1" x14ac:dyDescent="0.25">
      <c r="A1851" s="8">
        <v>1321210021</v>
      </c>
      <c r="B1851" s="9" t="s">
        <v>2588</v>
      </c>
      <c r="C1851" s="8" t="s">
        <v>2570</v>
      </c>
      <c r="D1851" s="8">
        <v>123</v>
      </c>
      <c r="E1851" s="9">
        <v>1.93</v>
      </c>
      <c r="F1851" s="10" t="s">
        <v>1304</v>
      </c>
      <c r="G1851" s="11" t="s">
        <v>3975</v>
      </c>
      <c r="H1851" s="12">
        <v>5.9000000000000003E-4</v>
      </c>
      <c r="I1851" s="8">
        <v>4033878421420</v>
      </c>
      <c r="J1851" s="8" t="s">
        <v>3282</v>
      </c>
      <c r="K1851" s="8" t="s">
        <v>3943</v>
      </c>
    </row>
    <row r="1852" spans="1:11" ht="15" customHeight="1" x14ac:dyDescent="0.25">
      <c r="A1852" s="8">
        <v>1321210022</v>
      </c>
      <c r="B1852" s="9" t="s">
        <v>2588</v>
      </c>
      <c r="C1852" s="8" t="s">
        <v>2570</v>
      </c>
      <c r="D1852" s="8">
        <v>123</v>
      </c>
      <c r="E1852" s="9">
        <v>0.52</v>
      </c>
      <c r="F1852" s="10" t="s">
        <v>1305</v>
      </c>
      <c r="G1852" s="11" t="s">
        <v>3976</v>
      </c>
      <c r="H1852" s="12">
        <v>5.9000000000000003E-4</v>
      </c>
      <c r="I1852" s="8">
        <v>4033878421437</v>
      </c>
      <c r="J1852" s="8" t="s">
        <v>3282</v>
      </c>
      <c r="K1852" s="8" t="s">
        <v>3943</v>
      </c>
    </row>
    <row r="1853" spans="1:11" ht="15" customHeight="1" x14ac:dyDescent="0.25">
      <c r="A1853" s="8">
        <v>1321250057</v>
      </c>
      <c r="B1853" s="9" t="s">
        <v>2588</v>
      </c>
      <c r="C1853" s="8" t="s">
        <v>2575</v>
      </c>
      <c r="D1853" s="8">
        <v>123</v>
      </c>
      <c r="E1853" s="9">
        <v>0.28000000000000003</v>
      </c>
      <c r="F1853" s="10" t="s">
        <v>1306</v>
      </c>
      <c r="G1853" s="11" t="s">
        <v>3977</v>
      </c>
      <c r="H1853" s="12">
        <v>3.2000000000000003E-4</v>
      </c>
      <c r="I1853" s="8">
        <v>4033878421444</v>
      </c>
      <c r="J1853" s="8" t="s">
        <v>2830</v>
      </c>
      <c r="K1853" s="8" t="s">
        <v>3943</v>
      </c>
    </row>
    <row r="1854" spans="1:11" ht="15" customHeight="1" x14ac:dyDescent="0.25">
      <c r="A1854" s="8">
        <v>1321250058</v>
      </c>
      <c r="B1854" s="9" t="s">
        <v>2588</v>
      </c>
      <c r="C1854" s="8" t="s">
        <v>2570</v>
      </c>
      <c r="D1854" s="8">
        <v>123</v>
      </c>
      <c r="E1854" s="9">
        <v>1.93</v>
      </c>
      <c r="F1854" s="10" t="s">
        <v>1307</v>
      </c>
      <c r="G1854" s="11" t="s">
        <v>3978</v>
      </c>
      <c r="H1854" s="12">
        <v>5.0000000000000001E-4</v>
      </c>
      <c r="I1854" s="8">
        <v>4033878421451</v>
      </c>
      <c r="J1854" s="8" t="s">
        <v>3282</v>
      </c>
      <c r="K1854" s="8" t="s">
        <v>3943</v>
      </c>
    </row>
    <row r="1855" spans="1:11" ht="15" customHeight="1" x14ac:dyDescent="0.25">
      <c r="A1855" s="8">
        <v>1321250059</v>
      </c>
      <c r="B1855" s="9" t="s">
        <v>2588</v>
      </c>
      <c r="C1855" s="8" t="s">
        <v>2570</v>
      </c>
      <c r="D1855" s="8">
        <v>123</v>
      </c>
      <c r="E1855" s="9">
        <v>0.5</v>
      </c>
      <c r="F1855" s="10" t="s">
        <v>1308</v>
      </c>
      <c r="G1855" s="11" t="s">
        <v>3979</v>
      </c>
      <c r="H1855" s="12">
        <v>5.0000000000000001E-4</v>
      </c>
      <c r="I1855" s="8">
        <v>4033878421468</v>
      </c>
      <c r="J1855" s="8" t="s">
        <v>3282</v>
      </c>
      <c r="K1855" s="8" t="s">
        <v>3943</v>
      </c>
    </row>
    <row r="1856" spans="1:11" ht="15" customHeight="1" x14ac:dyDescent="0.25">
      <c r="A1856" s="8">
        <v>1321290017</v>
      </c>
      <c r="B1856" s="9" t="s">
        <v>2588</v>
      </c>
      <c r="C1856" s="8" t="s">
        <v>2576</v>
      </c>
      <c r="D1856" s="8">
        <v>123</v>
      </c>
      <c r="E1856" s="9">
        <v>0.27</v>
      </c>
      <c r="F1856" s="10" t="s">
        <v>1309</v>
      </c>
      <c r="G1856" s="11" t="s">
        <v>3980</v>
      </c>
      <c r="H1856" s="12">
        <v>4.0999999999999999E-4</v>
      </c>
      <c r="I1856" s="8">
        <v>4033878421475</v>
      </c>
      <c r="J1856" s="8" t="s">
        <v>2830</v>
      </c>
      <c r="K1856" s="8" t="s">
        <v>3943</v>
      </c>
    </row>
    <row r="1857" spans="1:11" ht="15" customHeight="1" x14ac:dyDescent="0.25">
      <c r="A1857" s="8">
        <v>1321290021</v>
      </c>
      <c r="B1857" s="9" t="s">
        <v>2588</v>
      </c>
      <c r="C1857" s="8" t="s">
        <v>2571</v>
      </c>
      <c r="D1857" s="8">
        <v>123</v>
      </c>
      <c r="E1857" s="9">
        <v>3.76</v>
      </c>
      <c r="F1857" s="10" t="s">
        <v>3981</v>
      </c>
      <c r="G1857" s="11" t="s">
        <v>3982</v>
      </c>
      <c r="H1857" s="12">
        <v>7.2999999999999996E-4</v>
      </c>
      <c r="I1857" s="8">
        <v>4033878421482</v>
      </c>
      <c r="J1857" s="8" t="s">
        <v>3282</v>
      </c>
      <c r="K1857" s="8" t="s">
        <v>3943</v>
      </c>
    </row>
    <row r="1858" spans="1:11" ht="15" customHeight="1" x14ac:dyDescent="0.25">
      <c r="A1858" s="8">
        <v>1321290022</v>
      </c>
      <c r="B1858" s="9" t="s">
        <v>2588</v>
      </c>
      <c r="C1858" s="8" t="s">
        <v>2571</v>
      </c>
      <c r="D1858" s="8">
        <v>123</v>
      </c>
      <c r="E1858" s="9">
        <v>0.68</v>
      </c>
      <c r="F1858" s="10" t="s">
        <v>1310</v>
      </c>
      <c r="G1858" s="11" t="s">
        <v>3983</v>
      </c>
      <c r="H1858" s="12">
        <v>4.0999999999999999E-4</v>
      </c>
      <c r="I1858" s="8">
        <v>4033878421499</v>
      </c>
      <c r="J1858" s="8" t="s">
        <v>3282</v>
      </c>
      <c r="K1858" s="8" t="s">
        <v>3943</v>
      </c>
    </row>
    <row r="1859" spans="1:11" ht="15" customHeight="1" x14ac:dyDescent="0.25">
      <c r="A1859" s="8">
        <v>1321320057</v>
      </c>
      <c r="B1859" s="9" t="s">
        <v>2588</v>
      </c>
      <c r="C1859" s="8" t="s">
        <v>2576</v>
      </c>
      <c r="D1859" s="8">
        <v>123</v>
      </c>
      <c r="E1859" s="9">
        <v>0.35</v>
      </c>
      <c r="F1859" s="10" t="s">
        <v>1311</v>
      </c>
      <c r="G1859" s="11" t="s">
        <v>3984</v>
      </c>
      <c r="H1859" s="12">
        <v>3.8000000000000002E-4</v>
      </c>
      <c r="I1859" s="8">
        <v>4033878421505</v>
      </c>
      <c r="J1859" s="8" t="s">
        <v>2830</v>
      </c>
      <c r="K1859" s="8" t="s">
        <v>3943</v>
      </c>
    </row>
    <row r="1860" spans="1:11" ht="15" customHeight="1" x14ac:dyDescent="0.25">
      <c r="A1860" s="8">
        <v>1321320058</v>
      </c>
      <c r="B1860" s="9" t="s">
        <v>2588</v>
      </c>
      <c r="C1860" s="8" t="s">
        <v>2571</v>
      </c>
      <c r="D1860" s="8">
        <v>123</v>
      </c>
      <c r="E1860" s="9">
        <v>3.76</v>
      </c>
      <c r="F1860" s="10" t="s">
        <v>1312</v>
      </c>
      <c r="G1860" s="11" t="s">
        <v>3985</v>
      </c>
      <c r="H1860" s="12">
        <v>6.8999999999999997E-4</v>
      </c>
      <c r="I1860" s="8">
        <v>4033878421512</v>
      </c>
      <c r="J1860" s="8" t="s">
        <v>3282</v>
      </c>
      <c r="K1860" s="8" t="s">
        <v>3943</v>
      </c>
    </row>
    <row r="1861" spans="1:11" ht="15" customHeight="1" x14ac:dyDescent="0.25">
      <c r="A1861" s="8">
        <v>1321320059</v>
      </c>
      <c r="B1861" s="9" t="s">
        <v>2588</v>
      </c>
      <c r="C1861" s="8" t="s">
        <v>2571</v>
      </c>
      <c r="D1861" s="8">
        <v>123</v>
      </c>
      <c r="E1861" s="9">
        <v>0.81</v>
      </c>
      <c r="F1861" s="10" t="s">
        <v>1313</v>
      </c>
      <c r="G1861" s="11" t="s">
        <v>3986</v>
      </c>
      <c r="H1861" s="12">
        <v>6.8999999999999997E-4</v>
      </c>
      <c r="I1861" s="8">
        <v>4033878421529</v>
      </c>
      <c r="J1861" s="8" t="s">
        <v>3282</v>
      </c>
      <c r="K1861" s="8" t="s">
        <v>3943</v>
      </c>
    </row>
    <row r="1862" spans="1:11" ht="15" customHeight="1" x14ac:dyDescent="0.25">
      <c r="A1862" s="8">
        <v>1321340077</v>
      </c>
      <c r="B1862" s="9" t="s">
        <v>2588</v>
      </c>
      <c r="C1862" s="8" t="s">
        <v>2575</v>
      </c>
      <c r="D1862" s="8">
        <v>123</v>
      </c>
      <c r="E1862" s="9">
        <v>0.21</v>
      </c>
      <c r="F1862" s="10" t="s">
        <v>1314</v>
      </c>
      <c r="G1862" s="11" t="s">
        <v>3987</v>
      </c>
      <c r="H1862" s="12">
        <v>3.2000000000000003E-4</v>
      </c>
      <c r="I1862" s="8">
        <v>4033878421536</v>
      </c>
      <c r="J1862" s="8" t="s">
        <v>2830</v>
      </c>
      <c r="K1862" s="8" t="s">
        <v>3943</v>
      </c>
    </row>
    <row r="1863" spans="1:11" ht="15" customHeight="1" x14ac:dyDescent="0.25">
      <c r="A1863" s="8">
        <v>1321340078</v>
      </c>
      <c r="B1863" s="9" t="s">
        <v>2588</v>
      </c>
      <c r="C1863" s="8" t="s">
        <v>2570</v>
      </c>
      <c r="D1863" s="8">
        <v>123</v>
      </c>
      <c r="E1863" s="9">
        <v>1.93</v>
      </c>
      <c r="F1863" s="10" t="s">
        <v>1315</v>
      </c>
      <c r="G1863" s="11" t="s">
        <v>3988</v>
      </c>
      <c r="H1863" s="12">
        <v>5.0000000000000001E-4</v>
      </c>
      <c r="I1863" s="8">
        <v>4033878421543</v>
      </c>
      <c r="J1863" s="8" t="s">
        <v>3282</v>
      </c>
      <c r="K1863" s="8" t="s">
        <v>3943</v>
      </c>
    </row>
    <row r="1864" spans="1:11" ht="15" customHeight="1" x14ac:dyDescent="0.25">
      <c r="A1864" s="8">
        <v>1321340079</v>
      </c>
      <c r="B1864" s="9" t="s">
        <v>2588</v>
      </c>
      <c r="C1864" s="8" t="s">
        <v>2570</v>
      </c>
      <c r="D1864" s="8">
        <v>123</v>
      </c>
      <c r="E1864" s="9">
        <v>0.52</v>
      </c>
      <c r="F1864" s="10" t="s">
        <v>1316</v>
      </c>
      <c r="G1864" s="11" t="s">
        <v>3989</v>
      </c>
      <c r="H1864" s="12">
        <v>1.3999999999999999E-4</v>
      </c>
      <c r="I1864" s="8">
        <v>4033878421550</v>
      </c>
      <c r="J1864" s="8" t="s">
        <v>3282</v>
      </c>
      <c r="K1864" s="8" t="s">
        <v>3943</v>
      </c>
    </row>
    <row r="1865" spans="1:11" ht="15" customHeight="1" x14ac:dyDescent="0.25">
      <c r="A1865" s="8">
        <v>1321360017</v>
      </c>
      <c r="B1865" s="9" t="s">
        <v>2588</v>
      </c>
      <c r="C1865" s="8" t="s">
        <v>2570</v>
      </c>
      <c r="D1865" s="8">
        <v>123</v>
      </c>
      <c r="E1865" s="9">
        <v>0.36</v>
      </c>
      <c r="F1865" s="10" t="s">
        <v>1317</v>
      </c>
      <c r="G1865" s="11" t="s">
        <v>3990</v>
      </c>
      <c r="H1865" s="12">
        <v>5.5000000000000003E-4</v>
      </c>
      <c r="I1865" s="8">
        <v>4033878421567</v>
      </c>
      <c r="J1865" s="8" t="s">
        <v>2830</v>
      </c>
      <c r="K1865" s="8" t="s">
        <v>3943</v>
      </c>
    </row>
    <row r="1866" spans="1:11" ht="15" customHeight="1" x14ac:dyDescent="0.25">
      <c r="A1866" s="8">
        <v>1321360021</v>
      </c>
      <c r="B1866" s="9" t="s">
        <v>2588</v>
      </c>
      <c r="C1866" s="8" t="s">
        <v>2571</v>
      </c>
      <c r="D1866" s="8">
        <v>123</v>
      </c>
      <c r="E1866" s="9">
        <v>5.07</v>
      </c>
      <c r="F1866" s="10" t="s">
        <v>1318</v>
      </c>
      <c r="G1866" s="11" t="s">
        <v>3991</v>
      </c>
      <c r="H1866" s="12">
        <v>9.3999999999999997E-4</v>
      </c>
      <c r="I1866" s="8">
        <v>4033878421574</v>
      </c>
      <c r="J1866" s="8" t="s">
        <v>3282</v>
      </c>
      <c r="K1866" s="8" t="s">
        <v>3943</v>
      </c>
    </row>
    <row r="1867" spans="1:11" ht="15" customHeight="1" x14ac:dyDescent="0.25">
      <c r="A1867" s="8">
        <v>1321360022</v>
      </c>
      <c r="B1867" s="9" t="s">
        <v>2588</v>
      </c>
      <c r="C1867" s="8" t="s">
        <v>2570</v>
      </c>
      <c r="D1867" s="8">
        <v>123</v>
      </c>
      <c r="E1867" s="9">
        <v>1.1000000000000001</v>
      </c>
      <c r="F1867" s="10" t="s">
        <v>1319</v>
      </c>
      <c r="G1867" s="11" t="s">
        <v>3992</v>
      </c>
      <c r="H1867" s="12">
        <v>9.3999999999999997E-4</v>
      </c>
      <c r="I1867" s="8">
        <v>4033878421581</v>
      </c>
      <c r="J1867" s="8" t="s">
        <v>3282</v>
      </c>
      <c r="K1867" s="8" t="s">
        <v>3943</v>
      </c>
    </row>
    <row r="1868" spans="1:11" ht="15" customHeight="1" x14ac:dyDescent="0.25">
      <c r="A1868" s="8">
        <v>1321380077</v>
      </c>
      <c r="B1868" s="9" t="s">
        <v>2588</v>
      </c>
      <c r="C1868" s="8" t="s">
        <v>2575</v>
      </c>
      <c r="D1868" s="8">
        <v>123</v>
      </c>
      <c r="E1868" s="9">
        <v>0.16</v>
      </c>
      <c r="F1868" s="10" t="s">
        <v>1320</v>
      </c>
      <c r="G1868" s="11" t="s">
        <v>3993</v>
      </c>
      <c r="H1868" s="12">
        <v>1.8000000000000001E-4</v>
      </c>
      <c r="I1868" s="8">
        <v>4033878421598</v>
      </c>
      <c r="J1868" s="8" t="s">
        <v>2830</v>
      </c>
      <c r="K1868" s="8" t="s">
        <v>3943</v>
      </c>
    </row>
    <row r="1869" spans="1:11" ht="15" customHeight="1" x14ac:dyDescent="0.25">
      <c r="A1869" s="8">
        <v>1321380078</v>
      </c>
      <c r="B1869" s="9" t="s">
        <v>2588</v>
      </c>
      <c r="C1869" s="8" t="s">
        <v>2570</v>
      </c>
      <c r="D1869" s="8">
        <v>123</v>
      </c>
      <c r="E1869" s="9">
        <v>1.75</v>
      </c>
      <c r="F1869" s="10" t="s">
        <v>1321</v>
      </c>
      <c r="G1869" s="11" t="s">
        <v>3994</v>
      </c>
      <c r="H1869" s="12">
        <v>3.3E-4</v>
      </c>
      <c r="I1869" s="8">
        <v>4033878421604</v>
      </c>
      <c r="J1869" s="8" t="s">
        <v>3282</v>
      </c>
      <c r="K1869" s="8" t="s">
        <v>3943</v>
      </c>
    </row>
    <row r="1870" spans="1:11" ht="15" customHeight="1" x14ac:dyDescent="0.25">
      <c r="A1870" s="8">
        <v>1321380079</v>
      </c>
      <c r="B1870" s="9" t="s">
        <v>2588</v>
      </c>
      <c r="C1870" s="8" t="s">
        <v>2570</v>
      </c>
      <c r="D1870" s="8">
        <v>123</v>
      </c>
      <c r="E1870" s="9">
        <v>0.52</v>
      </c>
      <c r="F1870" s="10" t="s">
        <v>1322</v>
      </c>
      <c r="G1870" s="11" t="s">
        <v>3995</v>
      </c>
      <c r="H1870" s="12">
        <v>1.3999999999999999E-4</v>
      </c>
      <c r="I1870" s="8">
        <v>4033878421611</v>
      </c>
      <c r="J1870" s="8" t="s">
        <v>3282</v>
      </c>
      <c r="K1870" s="8" t="s">
        <v>3943</v>
      </c>
    </row>
    <row r="1871" spans="1:11" ht="15" customHeight="1" x14ac:dyDescent="0.25">
      <c r="A1871" s="8">
        <v>1321400057</v>
      </c>
      <c r="B1871" s="9" t="s">
        <v>2588</v>
      </c>
      <c r="C1871" s="8" t="s">
        <v>2571</v>
      </c>
      <c r="D1871" s="8">
        <v>123</v>
      </c>
      <c r="E1871" s="9">
        <v>0.47</v>
      </c>
      <c r="F1871" s="10" t="s">
        <v>1323</v>
      </c>
      <c r="G1871" s="11" t="s">
        <v>3996</v>
      </c>
      <c r="H1871" s="12">
        <v>4.4999999999999999E-4</v>
      </c>
      <c r="I1871" s="8">
        <v>4033878421628</v>
      </c>
      <c r="J1871" s="8" t="s">
        <v>2830</v>
      </c>
      <c r="K1871" s="8" t="s">
        <v>3943</v>
      </c>
    </row>
    <row r="1872" spans="1:11" ht="15" customHeight="1" x14ac:dyDescent="0.25">
      <c r="A1872" s="8">
        <v>1321400058</v>
      </c>
      <c r="B1872" s="9" t="s">
        <v>2588</v>
      </c>
      <c r="C1872" s="8" t="s">
        <v>2571</v>
      </c>
      <c r="D1872" s="8">
        <v>123</v>
      </c>
      <c r="E1872" s="9">
        <v>5.07</v>
      </c>
      <c r="F1872" s="10" t="s">
        <v>1324</v>
      </c>
      <c r="G1872" s="11" t="s">
        <v>3997</v>
      </c>
      <c r="H1872" s="12">
        <v>8.7000000000000001E-4</v>
      </c>
      <c r="I1872" s="8">
        <v>4033878421635</v>
      </c>
      <c r="J1872" s="8" t="s">
        <v>3282</v>
      </c>
      <c r="K1872" s="8" t="s">
        <v>3943</v>
      </c>
    </row>
    <row r="1873" spans="1:11" ht="15" customHeight="1" x14ac:dyDescent="0.25">
      <c r="A1873" s="8">
        <v>1321400059</v>
      </c>
      <c r="B1873" s="9" t="s">
        <v>2588</v>
      </c>
      <c r="C1873" s="8" t="s">
        <v>2571</v>
      </c>
      <c r="D1873" s="8">
        <v>123</v>
      </c>
      <c r="E1873" s="9">
        <v>1.06</v>
      </c>
      <c r="F1873" s="10" t="s">
        <v>1325</v>
      </c>
      <c r="G1873" s="11" t="s">
        <v>3998</v>
      </c>
      <c r="H1873" s="12">
        <v>8.7000000000000001E-4</v>
      </c>
      <c r="I1873" s="8">
        <v>4033878421642</v>
      </c>
      <c r="J1873" s="8" t="s">
        <v>3282</v>
      </c>
      <c r="K1873" s="8" t="s">
        <v>3943</v>
      </c>
    </row>
    <row r="1874" spans="1:11" ht="15" customHeight="1" x14ac:dyDescent="0.25">
      <c r="A1874" s="8">
        <v>1321420017</v>
      </c>
      <c r="B1874" s="9" t="s">
        <v>2588</v>
      </c>
      <c r="C1874" s="8" t="s">
        <v>2571</v>
      </c>
      <c r="D1874" s="8">
        <v>123</v>
      </c>
      <c r="E1874" s="9">
        <v>0.45</v>
      </c>
      <c r="F1874" s="10" t="s">
        <v>1326</v>
      </c>
      <c r="G1874" s="11" t="s">
        <v>3999</v>
      </c>
      <c r="H1874" s="12">
        <v>6.4999999999999997E-4</v>
      </c>
      <c r="I1874" s="8">
        <v>4033878421659</v>
      </c>
      <c r="J1874" s="8" t="s">
        <v>2830</v>
      </c>
      <c r="K1874" s="8" t="s">
        <v>3943</v>
      </c>
    </row>
    <row r="1875" spans="1:11" ht="15" customHeight="1" x14ac:dyDescent="0.25">
      <c r="A1875" s="8">
        <v>1321420021</v>
      </c>
      <c r="B1875" s="9" t="s">
        <v>2588</v>
      </c>
      <c r="C1875" s="8" t="s">
        <v>2568</v>
      </c>
      <c r="D1875" s="8">
        <v>123</v>
      </c>
      <c r="E1875" s="9">
        <v>7.51</v>
      </c>
      <c r="F1875" s="10" t="s">
        <v>1327</v>
      </c>
      <c r="G1875" s="11" t="s">
        <v>4000</v>
      </c>
      <c r="H1875" s="12">
        <v>6.6E-4</v>
      </c>
      <c r="I1875" s="8">
        <v>4033878421666</v>
      </c>
      <c r="J1875" s="8" t="s">
        <v>3282</v>
      </c>
      <c r="K1875" s="8" t="s">
        <v>3943</v>
      </c>
    </row>
    <row r="1876" spans="1:11" ht="15" customHeight="1" x14ac:dyDescent="0.25">
      <c r="A1876" s="8">
        <v>1321420022</v>
      </c>
      <c r="B1876" s="9" t="s">
        <v>2588</v>
      </c>
      <c r="C1876" s="8" t="s">
        <v>2568</v>
      </c>
      <c r="D1876" s="8">
        <v>123</v>
      </c>
      <c r="E1876" s="9">
        <v>1.07</v>
      </c>
      <c r="F1876" s="10" t="s">
        <v>1328</v>
      </c>
      <c r="G1876" s="11" t="s">
        <v>4001</v>
      </c>
      <c r="H1876" s="12">
        <v>6.6E-4</v>
      </c>
      <c r="I1876" s="8">
        <v>4033878421673</v>
      </c>
      <c r="J1876" s="8" t="s">
        <v>3282</v>
      </c>
      <c r="K1876" s="8" t="s">
        <v>3943</v>
      </c>
    </row>
    <row r="1877" spans="1:11" ht="15" customHeight="1" x14ac:dyDescent="0.25">
      <c r="A1877" s="8">
        <v>1321480017</v>
      </c>
      <c r="B1877" s="9" t="s">
        <v>2588</v>
      </c>
      <c r="C1877" s="8" t="s">
        <v>2571</v>
      </c>
      <c r="D1877" s="8">
        <v>123</v>
      </c>
      <c r="E1877" s="9">
        <v>0.49</v>
      </c>
      <c r="F1877" s="10" t="s">
        <v>1329</v>
      </c>
      <c r="G1877" s="11" t="s">
        <v>4002</v>
      </c>
      <c r="H1877" s="12">
        <v>7.1000000000000002E-4</v>
      </c>
      <c r="I1877" s="8">
        <v>4033878421680</v>
      </c>
      <c r="J1877" s="8" t="s">
        <v>2830</v>
      </c>
      <c r="K1877" s="8" t="s">
        <v>3943</v>
      </c>
    </row>
    <row r="1878" spans="1:11" ht="15" customHeight="1" x14ac:dyDescent="0.25">
      <c r="A1878" s="8">
        <v>1321480021</v>
      </c>
      <c r="B1878" s="9" t="s">
        <v>2588</v>
      </c>
      <c r="C1878" s="8" t="s">
        <v>2568</v>
      </c>
      <c r="D1878" s="8">
        <v>123</v>
      </c>
      <c r="E1878" s="9">
        <v>7.56</v>
      </c>
      <c r="F1878" s="10" t="s">
        <v>1330</v>
      </c>
      <c r="G1878" s="11" t="s">
        <v>4003</v>
      </c>
      <c r="H1878" s="12">
        <v>1.1900000000000001E-3</v>
      </c>
      <c r="I1878" s="8">
        <v>4033878421697</v>
      </c>
      <c r="J1878" s="8" t="s">
        <v>3282</v>
      </c>
      <c r="K1878" s="8" t="s">
        <v>3943</v>
      </c>
    </row>
    <row r="1879" spans="1:11" ht="15" customHeight="1" x14ac:dyDescent="0.25">
      <c r="A1879" s="8">
        <v>1321480022</v>
      </c>
      <c r="B1879" s="9" t="s">
        <v>2588</v>
      </c>
      <c r="C1879" s="8" t="s">
        <v>2568</v>
      </c>
      <c r="D1879" s="8">
        <v>123</v>
      </c>
      <c r="E1879" s="9">
        <v>1.36</v>
      </c>
      <c r="F1879" s="10" t="s">
        <v>1331</v>
      </c>
      <c r="G1879" s="11" t="s">
        <v>4004</v>
      </c>
      <c r="H1879" s="12">
        <v>7.9000000000000001E-4</v>
      </c>
      <c r="I1879" s="8">
        <v>4033878421703</v>
      </c>
      <c r="J1879" s="8" t="s">
        <v>3282</v>
      </c>
      <c r="K1879" s="8" t="s">
        <v>3943</v>
      </c>
    </row>
    <row r="1880" spans="1:11" ht="15" customHeight="1" x14ac:dyDescent="0.25">
      <c r="A1880" s="8">
        <v>1321500057</v>
      </c>
      <c r="B1880" s="9" t="s">
        <v>2588</v>
      </c>
      <c r="C1880" s="8" t="s">
        <v>2571</v>
      </c>
      <c r="D1880" s="8">
        <v>123</v>
      </c>
      <c r="E1880" s="9">
        <v>0.47</v>
      </c>
      <c r="F1880" s="10" t="s">
        <v>1332</v>
      </c>
      <c r="G1880" s="11" t="s">
        <v>4005</v>
      </c>
      <c r="H1880" s="12">
        <v>5.5000000000000003E-4</v>
      </c>
      <c r="I1880" s="8">
        <v>4033878421710</v>
      </c>
      <c r="J1880" s="8" t="s">
        <v>2830</v>
      </c>
      <c r="K1880" s="8" t="s">
        <v>3943</v>
      </c>
    </row>
    <row r="1881" spans="1:11" ht="15" customHeight="1" x14ac:dyDescent="0.25">
      <c r="A1881" s="8">
        <v>1321500058</v>
      </c>
      <c r="B1881" s="9" t="s">
        <v>2588</v>
      </c>
      <c r="C1881" s="8" t="s">
        <v>2571</v>
      </c>
      <c r="D1881" s="8">
        <v>123</v>
      </c>
      <c r="E1881" s="9">
        <v>5.07</v>
      </c>
      <c r="F1881" s="10" t="s">
        <v>1333</v>
      </c>
      <c r="G1881" s="11" t="s">
        <v>4006</v>
      </c>
      <c r="H1881" s="12">
        <v>9.3999999999999997E-4</v>
      </c>
      <c r="I1881" s="8">
        <v>4033878421727</v>
      </c>
      <c r="J1881" s="8" t="s">
        <v>3282</v>
      </c>
      <c r="K1881" s="8" t="s">
        <v>3943</v>
      </c>
    </row>
    <row r="1882" spans="1:11" ht="15" customHeight="1" x14ac:dyDescent="0.25">
      <c r="A1882" s="8">
        <v>1321500059</v>
      </c>
      <c r="B1882" s="9" t="s">
        <v>2588</v>
      </c>
      <c r="C1882" s="8" t="s">
        <v>2571</v>
      </c>
      <c r="D1882" s="8">
        <v>123</v>
      </c>
      <c r="E1882" s="9">
        <v>1.5</v>
      </c>
      <c r="F1882" s="10" t="s">
        <v>1334</v>
      </c>
      <c r="G1882" s="11" t="s">
        <v>4007</v>
      </c>
      <c r="H1882" s="12">
        <v>9.3999999999999997E-4</v>
      </c>
      <c r="I1882" s="8">
        <v>4033878421734</v>
      </c>
      <c r="J1882" s="8" t="s">
        <v>3282</v>
      </c>
      <c r="K1882" s="8" t="s">
        <v>3943</v>
      </c>
    </row>
    <row r="1883" spans="1:11" ht="15" customHeight="1" x14ac:dyDescent="0.25">
      <c r="A1883" s="8">
        <v>1321540077</v>
      </c>
      <c r="B1883" s="9" t="s">
        <v>2588</v>
      </c>
      <c r="C1883" s="8" t="s">
        <v>2570</v>
      </c>
      <c r="D1883" s="8">
        <v>123</v>
      </c>
      <c r="E1883" s="9">
        <v>0.35</v>
      </c>
      <c r="F1883" s="10" t="s">
        <v>1335</v>
      </c>
      <c r="G1883" s="11" t="s">
        <v>4008</v>
      </c>
      <c r="H1883" s="12">
        <v>7.9000000000000001E-4</v>
      </c>
      <c r="I1883" s="8">
        <v>4033878421741</v>
      </c>
      <c r="J1883" s="8" t="s">
        <v>2830</v>
      </c>
      <c r="K1883" s="8" t="s">
        <v>3943</v>
      </c>
    </row>
    <row r="1884" spans="1:11" ht="15" customHeight="1" x14ac:dyDescent="0.25">
      <c r="A1884" s="8">
        <v>1321540078</v>
      </c>
      <c r="B1884" s="9" t="s">
        <v>2588</v>
      </c>
      <c r="C1884" s="8" t="s">
        <v>2570</v>
      </c>
      <c r="D1884" s="8">
        <v>123</v>
      </c>
      <c r="E1884" s="9">
        <v>5.07</v>
      </c>
      <c r="F1884" s="10" t="s">
        <v>1336</v>
      </c>
      <c r="G1884" s="11" t="s">
        <v>4009</v>
      </c>
      <c r="H1884" s="12">
        <v>9.3999999999999997E-4</v>
      </c>
      <c r="I1884" s="8">
        <v>4033878421758</v>
      </c>
      <c r="J1884" s="8" t="s">
        <v>3282</v>
      </c>
      <c r="K1884" s="8" t="s">
        <v>3943</v>
      </c>
    </row>
    <row r="1885" spans="1:11" ht="15" customHeight="1" x14ac:dyDescent="0.25">
      <c r="A1885" s="8">
        <v>1321540079</v>
      </c>
      <c r="B1885" s="9" t="s">
        <v>2588</v>
      </c>
      <c r="C1885" s="8" t="s">
        <v>2571</v>
      </c>
      <c r="D1885" s="8">
        <v>123</v>
      </c>
      <c r="E1885" s="9">
        <v>1.28</v>
      </c>
      <c r="F1885" s="10" t="s">
        <v>1337</v>
      </c>
      <c r="G1885" s="11" t="s">
        <v>4010</v>
      </c>
      <c r="H1885" s="12">
        <v>7.9000000000000001E-4</v>
      </c>
      <c r="I1885" s="8">
        <v>4033878421765</v>
      </c>
      <c r="J1885" s="8" t="s">
        <v>3282</v>
      </c>
      <c r="K1885" s="8" t="s">
        <v>3943</v>
      </c>
    </row>
    <row r="1886" spans="1:11" ht="15" customHeight="1" x14ac:dyDescent="0.25">
      <c r="A1886" s="8">
        <v>1321630057</v>
      </c>
      <c r="B1886" s="9" t="s">
        <v>2588</v>
      </c>
      <c r="C1886" s="8" t="s">
        <v>2571</v>
      </c>
      <c r="D1886" s="8">
        <v>123</v>
      </c>
      <c r="E1886" s="9">
        <v>0.66</v>
      </c>
      <c r="F1886" s="10" t="s">
        <v>1338</v>
      </c>
      <c r="G1886" s="11" t="s">
        <v>4011</v>
      </c>
      <c r="H1886" s="12">
        <v>7.1000000000000002E-4</v>
      </c>
      <c r="I1886" s="8">
        <v>4033878421772</v>
      </c>
      <c r="J1886" s="8" t="s">
        <v>2830</v>
      </c>
      <c r="K1886" s="8" t="s">
        <v>3943</v>
      </c>
    </row>
    <row r="1887" spans="1:11" ht="15" customHeight="1" x14ac:dyDescent="0.25">
      <c r="A1887" s="8">
        <v>1321630058</v>
      </c>
      <c r="B1887" s="9" t="s">
        <v>2588</v>
      </c>
      <c r="C1887" s="8" t="s">
        <v>2571</v>
      </c>
      <c r="D1887" s="8">
        <v>123</v>
      </c>
      <c r="E1887" s="9">
        <v>7.56</v>
      </c>
      <c r="F1887" s="10" t="s">
        <v>1339</v>
      </c>
      <c r="G1887" s="11" t="s">
        <v>4012</v>
      </c>
      <c r="H1887" s="12">
        <v>1.1900000000000001E-3</v>
      </c>
      <c r="I1887" s="8">
        <v>4033878421789</v>
      </c>
      <c r="J1887" s="8" t="s">
        <v>3282</v>
      </c>
      <c r="K1887" s="8" t="s">
        <v>3943</v>
      </c>
    </row>
    <row r="1888" spans="1:11" ht="15" customHeight="1" x14ac:dyDescent="0.25">
      <c r="A1888" s="8">
        <v>1321630059</v>
      </c>
      <c r="B1888" s="9" t="s">
        <v>2588</v>
      </c>
      <c r="C1888" s="8" t="s">
        <v>2571</v>
      </c>
      <c r="D1888" s="8">
        <v>123</v>
      </c>
      <c r="E1888" s="9">
        <v>1.84</v>
      </c>
      <c r="F1888" s="10" t="s">
        <v>1340</v>
      </c>
      <c r="G1888" s="11" t="s">
        <v>4013</v>
      </c>
      <c r="H1888" s="12">
        <v>1.1900000000000001E-3</v>
      </c>
      <c r="I1888" s="8">
        <v>4033878421796</v>
      </c>
      <c r="J1888" s="8" t="s">
        <v>3282</v>
      </c>
      <c r="K1888" s="8" t="s">
        <v>3943</v>
      </c>
    </row>
    <row r="1889" spans="1:11" ht="15" customHeight="1" x14ac:dyDescent="0.25">
      <c r="A1889" s="8">
        <v>1321640077</v>
      </c>
      <c r="B1889" s="9" t="s">
        <v>2588</v>
      </c>
      <c r="C1889" s="8" t="s">
        <v>2570</v>
      </c>
      <c r="D1889" s="8">
        <v>123</v>
      </c>
      <c r="E1889" s="9">
        <v>0.39</v>
      </c>
      <c r="F1889" s="10" t="s">
        <v>1341</v>
      </c>
      <c r="G1889" s="11" t="s">
        <v>4014</v>
      </c>
      <c r="H1889" s="12">
        <v>4.0999999999999999E-4</v>
      </c>
      <c r="I1889" s="8">
        <v>4033878421802</v>
      </c>
      <c r="J1889" s="8" t="s">
        <v>2830</v>
      </c>
      <c r="K1889" s="8" t="s">
        <v>3943</v>
      </c>
    </row>
    <row r="1890" spans="1:11" ht="15" customHeight="1" x14ac:dyDescent="0.25">
      <c r="A1890" s="8">
        <v>1321640078</v>
      </c>
      <c r="B1890" s="9" t="s">
        <v>2588</v>
      </c>
      <c r="C1890" s="8" t="s">
        <v>2570</v>
      </c>
      <c r="D1890" s="8">
        <v>123</v>
      </c>
      <c r="E1890" s="9">
        <v>5.39</v>
      </c>
      <c r="F1890" s="10" t="s">
        <v>1342</v>
      </c>
      <c r="G1890" s="11" t="s">
        <v>4015</v>
      </c>
      <c r="H1890" s="12">
        <v>5.0000000000000001E-4</v>
      </c>
      <c r="I1890" s="8">
        <v>4033878421819</v>
      </c>
      <c r="J1890" s="8" t="s">
        <v>3282</v>
      </c>
      <c r="K1890" s="8" t="s">
        <v>3943</v>
      </c>
    </row>
    <row r="1891" spans="1:11" ht="15" customHeight="1" x14ac:dyDescent="0.25">
      <c r="A1891" s="8">
        <v>1321640079</v>
      </c>
      <c r="B1891" s="9" t="s">
        <v>2588</v>
      </c>
      <c r="C1891" s="8" t="s">
        <v>2570</v>
      </c>
      <c r="D1891" s="8">
        <v>123</v>
      </c>
      <c r="E1891" s="9">
        <v>1.1599999999999999</v>
      </c>
      <c r="F1891" s="10" t="s">
        <v>1343</v>
      </c>
      <c r="G1891" s="11" t="s">
        <v>4016</v>
      </c>
      <c r="H1891" s="12">
        <v>5.0000000000000001E-4</v>
      </c>
      <c r="I1891" s="8">
        <v>4033878421826</v>
      </c>
      <c r="J1891" s="8" t="s">
        <v>3282</v>
      </c>
      <c r="K1891" s="8" t="s">
        <v>3943</v>
      </c>
    </row>
    <row r="1892" spans="1:11" ht="15" customHeight="1" x14ac:dyDescent="0.25">
      <c r="A1892" s="8">
        <v>1325070019</v>
      </c>
      <c r="B1892" s="9" t="s">
        <v>2588</v>
      </c>
      <c r="C1892" s="8" t="s">
        <v>2575</v>
      </c>
      <c r="D1892" s="8">
        <v>124</v>
      </c>
      <c r="E1892" s="9">
        <v>0.11</v>
      </c>
      <c r="F1892" s="10" t="s">
        <v>1344</v>
      </c>
      <c r="G1892" s="11" t="s">
        <v>4017</v>
      </c>
      <c r="H1892" s="12">
        <v>1.2999999999999999E-4</v>
      </c>
      <c r="I1892" s="8">
        <v>4033878421833</v>
      </c>
      <c r="J1892" s="8" t="s">
        <v>3282</v>
      </c>
      <c r="K1892" s="8" t="s">
        <v>3943</v>
      </c>
    </row>
    <row r="1893" spans="1:11" ht="15" customHeight="1" x14ac:dyDescent="0.25">
      <c r="A1893" s="8">
        <v>1325070020</v>
      </c>
      <c r="B1893" s="9" t="s">
        <v>2588</v>
      </c>
      <c r="C1893" s="8" t="s">
        <v>2570</v>
      </c>
      <c r="D1893" s="8">
        <v>125</v>
      </c>
      <c r="E1893" s="9">
        <v>0.33</v>
      </c>
      <c r="F1893" s="10" t="s">
        <v>1345</v>
      </c>
      <c r="G1893" s="11" t="s">
        <v>4018</v>
      </c>
      <c r="H1893" s="12">
        <v>1.9000000000000001E-4</v>
      </c>
      <c r="I1893" s="8">
        <v>4033878421840</v>
      </c>
      <c r="J1893" s="8" t="s">
        <v>3282</v>
      </c>
      <c r="K1893" s="8" t="s">
        <v>3943</v>
      </c>
    </row>
    <row r="1894" spans="1:11" ht="15" customHeight="1" x14ac:dyDescent="0.25">
      <c r="A1894" s="8">
        <v>1325090019</v>
      </c>
      <c r="B1894" s="9" t="s">
        <v>2588</v>
      </c>
      <c r="C1894" s="8" t="s">
        <v>2575</v>
      </c>
      <c r="D1894" s="8">
        <v>124</v>
      </c>
      <c r="E1894" s="9">
        <v>0.11</v>
      </c>
      <c r="F1894" s="10" t="s">
        <v>1346</v>
      </c>
      <c r="G1894" s="11" t="s">
        <v>4019</v>
      </c>
      <c r="H1894" s="12">
        <v>1.9000000000000001E-4</v>
      </c>
      <c r="I1894" s="8">
        <v>4033878421857</v>
      </c>
      <c r="J1894" s="8" t="s">
        <v>3282</v>
      </c>
      <c r="K1894" s="8" t="s">
        <v>3943</v>
      </c>
    </row>
    <row r="1895" spans="1:11" ht="15" customHeight="1" x14ac:dyDescent="0.25">
      <c r="A1895" s="8">
        <v>1325090020</v>
      </c>
      <c r="B1895" s="9" t="s">
        <v>2588</v>
      </c>
      <c r="C1895" s="8" t="s">
        <v>2570</v>
      </c>
      <c r="D1895" s="8">
        <v>125</v>
      </c>
      <c r="E1895" s="9">
        <v>0.4</v>
      </c>
      <c r="F1895" s="10" t="s">
        <v>1347</v>
      </c>
      <c r="G1895" s="11" t="s">
        <v>4020</v>
      </c>
      <c r="H1895" s="12">
        <v>2.1000000000000001E-4</v>
      </c>
      <c r="I1895" s="8">
        <v>4033878421864</v>
      </c>
      <c r="J1895" s="8" t="s">
        <v>3282</v>
      </c>
      <c r="K1895" s="8" t="s">
        <v>3943</v>
      </c>
    </row>
    <row r="1896" spans="1:11" ht="15" customHeight="1" x14ac:dyDescent="0.25">
      <c r="A1896" s="8">
        <v>1325110019</v>
      </c>
      <c r="B1896" s="9" t="s">
        <v>2588</v>
      </c>
      <c r="C1896" s="8" t="s">
        <v>2575</v>
      </c>
      <c r="D1896" s="8">
        <v>124</v>
      </c>
      <c r="E1896" s="9">
        <v>0.12</v>
      </c>
      <c r="F1896" s="10" t="s">
        <v>1348</v>
      </c>
      <c r="G1896" s="11" t="s">
        <v>4021</v>
      </c>
      <c r="H1896" s="12">
        <v>2.3000000000000001E-4</v>
      </c>
      <c r="I1896" s="8">
        <v>4033878421871</v>
      </c>
      <c r="J1896" s="8" t="s">
        <v>3282</v>
      </c>
      <c r="K1896" s="8" t="s">
        <v>3943</v>
      </c>
    </row>
    <row r="1897" spans="1:11" ht="15" customHeight="1" x14ac:dyDescent="0.25">
      <c r="A1897" s="8">
        <v>1325110020</v>
      </c>
      <c r="B1897" s="9" t="s">
        <v>2588</v>
      </c>
      <c r="C1897" s="8" t="s">
        <v>2570</v>
      </c>
      <c r="D1897" s="8">
        <v>125</v>
      </c>
      <c r="E1897" s="9">
        <v>0.54</v>
      </c>
      <c r="F1897" s="10" t="s">
        <v>1349</v>
      </c>
      <c r="G1897" s="11" t="s">
        <v>4022</v>
      </c>
      <c r="H1897" s="12">
        <v>3.5E-4</v>
      </c>
      <c r="I1897" s="8">
        <v>4033878421888</v>
      </c>
      <c r="J1897" s="8" t="s">
        <v>3282</v>
      </c>
      <c r="K1897" s="8" t="s">
        <v>3943</v>
      </c>
    </row>
    <row r="1898" spans="1:11" ht="15" customHeight="1" x14ac:dyDescent="0.25">
      <c r="A1898" s="8">
        <v>1325120050</v>
      </c>
      <c r="B1898" s="9" t="s">
        <v>2588</v>
      </c>
      <c r="C1898" s="8" t="s">
        <v>2570</v>
      </c>
      <c r="D1898" s="8">
        <v>125</v>
      </c>
      <c r="E1898" s="9">
        <v>0.28999999999999998</v>
      </c>
      <c r="F1898" s="10" t="s">
        <v>1350</v>
      </c>
      <c r="G1898" s="11" t="s">
        <v>4023</v>
      </c>
      <c r="H1898" s="12">
        <v>1.9000000000000001E-4</v>
      </c>
      <c r="I1898" s="8">
        <v>4033878421895</v>
      </c>
      <c r="J1898" s="8" t="s">
        <v>3282</v>
      </c>
      <c r="K1898" s="8" t="s">
        <v>3943</v>
      </c>
    </row>
    <row r="1899" spans="1:11" ht="15" customHeight="1" x14ac:dyDescent="0.25">
      <c r="A1899" s="8">
        <v>1325120059</v>
      </c>
      <c r="B1899" s="9" t="s">
        <v>2588</v>
      </c>
      <c r="C1899" s="8" t="s">
        <v>2575</v>
      </c>
      <c r="D1899" s="8">
        <v>124</v>
      </c>
      <c r="E1899" s="9">
        <v>0.14000000000000001</v>
      </c>
      <c r="F1899" s="10" t="s">
        <v>1351</v>
      </c>
      <c r="G1899" s="11" t="s">
        <v>4024</v>
      </c>
      <c r="H1899" s="12">
        <v>1.2999999999999999E-4</v>
      </c>
      <c r="I1899" s="8">
        <v>4033878421901</v>
      </c>
      <c r="J1899" s="8" t="s">
        <v>3282</v>
      </c>
      <c r="K1899" s="8" t="s">
        <v>3943</v>
      </c>
    </row>
    <row r="1900" spans="1:11" ht="15" customHeight="1" x14ac:dyDescent="0.25">
      <c r="A1900" s="8">
        <v>1325130019</v>
      </c>
      <c r="B1900" s="9" t="s">
        <v>2588</v>
      </c>
      <c r="C1900" s="8" t="s">
        <v>2575</v>
      </c>
      <c r="D1900" s="8">
        <v>124</v>
      </c>
      <c r="E1900" s="9">
        <v>0.13</v>
      </c>
      <c r="F1900" s="10" t="s">
        <v>1352</v>
      </c>
      <c r="G1900" s="11" t="s">
        <v>4025</v>
      </c>
      <c r="H1900" s="12">
        <v>2.9999999999999997E-4</v>
      </c>
      <c r="I1900" s="8">
        <v>4033878421918</v>
      </c>
      <c r="J1900" s="8" t="s">
        <v>3282</v>
      </c>
      <c r="K1900" s="8" t="s">
        <v>3943</v>
      </c>
    </row>
    <row r="1901" spans="1:11" ht="15" customHeight="1" x14ac:dyDescent="0.25">
      <c r="A1901" s="8">
        <v>1325130020</v>
      </c>
      <c r="B1901" s="9" t="s">
        <v>2588</v>
      </c>
      <c r="C1901" s="8" t="s">
        <v>2570</v>
      </c>
      <c r="D1901" s="8">
        <v>125</v>
      </c>
      <c r="E1901" s="9">
        <v>0.6</v>
      </c>
      <c r="F1901" s="10" t="s">
        <v>1353</v>
      </c>
      <c r="G1901" s="11" t="s">
        <v>4026</v>
      </c>
      <c r="H1901" s="12">
        <v>3.8000000000000002E-4</v>
      </c>
      <c r="I1901" s="8">
        <v>4033878421925</v>
      </c>
      <c r="J1901" s="8" t="s">
        <v>4027</v>
      </c>
      <c r="K1901" s="8" t="s">
        <v>3943</v>
      </c>
    </row>
    <row r="1902" spans="1:11" ht="15" customHeight="1" x14ac:dyDescent="0.25">
      <c r="A1902" s="8">
        <v>1325160019</v>
      </c>
      <c r="B1902" s="9" t="s">
        <v>2588</v>
      </c>
      <c r="C1902" s="8" t="s">
        <v>2575</v>
      </c>
      <c r="D1902" s="8">
        <v>124</v>
      </c>
      <c r="E1902" s="9">
        <v>0.14000000000000001</v>
      </c>
      <c r="F1902" s="10" t="s">
        <v>1354</v>
      </c>
      <c r="G1902" s="11" t="s">
        <v>4028</v>
      </c>
      <c r="H1902" s="12">
        <v>3.2000000000000003E-4</v>
      </c>
      <c r="I1902" s="8">
        <v>4033878421932</v>
      </c>
      <c r="J1902" s="8" t="s">
        <v>3282</v>
      </c>
      <c r="K1902" s="8" t="s">
        <v>3943</v>
      </c>
    </row>
    <row r="1903" spans="1:11" ht="15" customHeight="1" x14ac:dyDescent="0.25">
      <c r="A1903" s="8">
        <v>1325160020</v>
      </c>
      <c r="B1903" s="9" t="s">
        <v>2588</v>
      </c>
      <c r="C1903" s="8" t="s">
        <v>2570</v>
      </c>
      <c r="D1903" s="8">
        <v>125</v>
      </c>
      <c r="E1903" s="9">
        <v>0.68</v>
      </c>
      <c r="F1903" s="10" t="s">
        <v>1355</v>
      </c>
      <c r="G1903" s="11" t="s">
        <v>4029</v>
      </c>
      <c r="H1903" s="12">
        <v>4.8000000000000001E-4</v>
      </c>
      <c r="I1903" s="8">
        <v>4033878421949</v>
      </c>
      <c r="J1903" s="8" t="s">
        <v>3282</v>
      </c>
      <c r="K1903" s="8" t="s">
        <v>3943</v>
      </c>
    </row>
    <row r="1904" spans="1:11" ht="15" customHeight="1" x14ac:dyDescent="0.25">
      <c r="A1904" s="8">
        <v>1325160050</v>
      </c>
      <c r="B1904" s="9" t="s">
        <v>2588</v>
      </c>
      <c r="C1904" s="8" t="s">
        <v>2570</v>
      </c>
      <c r="D1904" s="8">
        <v>125</v>
      </c>
      <c r="E1904" s="9">
        <v>0.36</v>
      </c>
      <c r="F1904" s="10" t="s">
        <v>1356</v>
      </c>
      <c r="G1904" s="11" t="s">
        <v>4030</v>
      </c>
      <c r="H1904" s="12">
        <v>2.1000000000000001E-4</v>
      </c>
      <c r="I1904" s="8">
        <v>4033878421956</v>
      </c>
      <c r="J1904" s="8" t="s">
        <v>4027</v>
      </c>
      <c r="K1904" s="8" t="s">
        <v>3943</v>
      </c>
    </row>
    <row r="1905" spans="1:11" ht="15" customHeight="1" x14ac:dyDescent="0.25">
      <c r="A1905" s="8">
        <v>1325160059</v>
      </c>
      <c r="B1905" s="9" t="s">
        <v>2588</v>
      </c>
      <c r="C1905" s="8" t="s">
        <v>2575</v>
      </c>
      <c r="D1905" s="8">
        <v>124</v>
      </c>
      <c r="E1905" s="9">
        <v>0.14000000000000001</v>
      </c>
      <c r="F1905" s="10" t="s">
        <v>1357</v>
      </c>
      <c r="G1905" s="11" t="s">
        <v>4031</v>
      </c>
      <c r="H1905" s="12">
        <v>1E-4</v>
      </c>
      <c r="I1905" s="8">
        <v>4033878421963</v>
      </c>
      <c r="J1905" s="8" t="s">
        <v>3282</v>
      </c>
      <c r="K1905" s="8" t="s">
        <v>3943</v>
      </c>
    </row>
    <row r="1906" spans="1:11" ht="15" customHeight="1" x14ac:dyDescent="0.25">
      <c r="A1906" s="8">
        <v>1325200050</v>
      </c>
      <c r="B1906" s="9" t="s">
        <v>2588</v>
      </c>
      <c r="C1906" s="8" t="s">
        <v>2570</v>
      </c>
      <c r="D1906" s="8">
        <v>125</v>
      </c>
      <c r="E1906" s="9">
        <v>0.54</v>
      </c>
      <c r="F1906" s="10" t="s">
        <v>1358</v>
      </c>
      <c r="G1906" s="11" t="s">
        <v>4032</v>
      </c>
      <c r="H1906" s="12">
        <v>4.8000000000000001E-4</v>
      </c>
      <c r="I1906" s="8">
        <v>4033878421970</v>
      </c>
      <c r="J1906" s="8" t="s">
        <v>4027</v>
      </c>
      <c r="K1906" s="8" t="s">
        <v>3943</v>
      </c>
    </row>
    <row r="1907" spans="1:11" ht="15" customHeight="1" x14ac:dyDescent="0.25">
      <c r="A1907" s="8">
        <v>1325200059</v>
      </c>
      <c r="B1907" s="9" t="s">
        <v>2588</v>
      </c>
      <c r="C1907" s="8" t="s">
        <v>2575</v>
      </c>
      <c r="D1907" s="8">
        <v>124</v>
      </c>
      <c r="E1907" s="9">
        <v>0.15</v>
      </c>
      <c r="F1907" s="10" t="s">
        <v>1359</v>
      </c>
      <c r="G1907" s="11" t="s">
        <v>4033</v>
      </c>
      <c r="H1907" s="12">
        <v>5.4000000000000001E-4</v>
      </c>
      <c r="I1907" s="8">
        <v>4033878421987</v>
      </c>
      <c r="J1907" s="8" t="s">
        <v>3282</v>
      </c>
      <c r="K1907" s="8" t="s">
        <v>3943</v>
      </c>
    </row>
    <row r="1908" spans="1:11" ht="15" customHeight="1" x14ac:dyDescent="0.25">
      <c r="A1908" s="8">
        <v>1325210019</v>
      </c>
      <c r="B1908" s="9" t="s">
        <v>2588</v>
      </c>
      <c r="C1908" s="8" t="s">
        <v>2575</v>
      </c>
      <c r="D1908" s="8">
        <v>124</v>
      </c>
      <c r="E1908" s="9">
        <v>0.15</v>
      </c>
      <c r="F1908" s="10" t="s">
        <v>1360</v>
      </c>
      <c r="G1908" s="11" t="s">
        <v>4034</v>
      </c>
      <c r="H1908" s="12">
        <v>4.6000000000000001E-4</v>
      </c>
      <c r="I1908" s="8">
        <v>4033878421994</v>
      </c>
      <c r="J1908" s="8" t="s">
        <v>3282</v>
      </c>
      <c r="K1908" s="8" t="s">
        <v>3943</v>
      </c>
    </row>
    <row r="1909" spans="1:11" ht="15" customHeight="1" x14ac:dyDescent="0.25">
      <c r="A1909" s="8">
        <v>1325210020</v>
      </c>
      <c r="B1909" s="9" t="s">
        <v>2588</v>
      </c>
      <c r="C1909" s="8" t="s">
        <v>2570</v>
      </c>
      <c r="D1909" s="8">
        <v>125</v>
      </c>
      <c r="E1909" s="9">
        <v>1.79</v>
      </c>
      <c r="F1909" s="10" t="s">
        <v>1361</v>
      </c>
      <c r="G1909" s="11" t="s">
        <v>4035</v>
      </c>
      <c r="H1909" s="12">
        <v>7.5000000000000002E-4</v>
      </c>
      <c r="I1909" s="8">
        <v>4033878422007</v>
      </c>
      <c r="J1909" s="8" t="s">
        <v>4027</v>
      </c>
      <c r="K1909" s="8" t="s">
        <v>3943</v>
      </c>
    </row>
    <row r="1910" spans="1:11" ht="15" customHeight="1" x14ac:dyDescent="0.25">
      <c r="A1910" s="8">
        <v>1325250050</v>
      </c>
      <c r="B1910" s="9" t="s">
        <v>2588</v>
      </c>
      <c r="C1910" s="8" t="s">
        <v>2570</v>
      </c>
      <c r="D1910" s="8">
        <v>125</v>
      </c>
      <c r="E1910" s="9">
        <v>1.71</v>
      </c>
      <c r="F1910" s="10" t="s">
        <v>1362</v>
      </c>
      <c r="G1910" s="11" t="s">
        <v>4036</v>
      </c>
      <c r="H1910" s="12">
        <v>4.8000000000000001E-4</v>
      </c>
      <c r="I1910" s="8">
        <v>4033878422014</v>
      </c>
      <c r="J1910" s="8" t="s">
        <v>4027</v>
      </c>
      <c r="K1910" s="8" t="s">
        <v>3943</v>
      </c>
    </row>
    <row r="1911" spans="1:11" ht="15" customHeight="1" x14ac:dyDescent="0.25">
      <c r="A1911" s="8">
        <v>1325250059</v>
      </c>
      <c r="B1911" s="9" t="s">
        <v>2588</v>
      </c>
      <c r="C1911" s="8" t="s">
        <v>2575</v>
      </c>
      <c r="D1911" s="8">
        <v>124</v>
      </c>
      <c r="E1911" s="9">
        <v>0.22</v>
      </c>
      <c r="F1911" s="10" t="s">
        <v>1363</v>
      </c>
      <c r="G1911" s="11" t="s">
        <v>4037</v>
      </c>
      <c r="H1911" s="12">
        <v>5.2999999999999998E-4</v>
      </c>
      <c r="I1911" s="8">
        <v>4033878422021</v>
      </c>
      <c r="J1911" s="8" t="s">
        <v>3282</v>
      </c>
      <c r="K1911" s="8" t="s">
        <v>3943</v>
      </c>
    </row>
    <row r="1912" spans="1:11" ht="15" customHeight="1" x14ac:dyDescent="0.25">
      <c r="A1912" s="8">
        <v>1325290019</v>
      </c>
      <c r="B1912" s="9" t="s">
        <v>2588</v>
      </c>
      <c r="C1912" s="8" t="s">
        <v>2576</v>
      </c>
      <c r="D1912" s="8">
        <v>124</v>
      </c>
      <c r="E1912" s="9">
        <v>0.27</v>
      </c>
      <c r="F1912" s="10" t="s">
        <v>1364</v>
      </c>
      <c r="G1912" s="11" t="s">
        <v>4038</v>
      </c>
      <c r="H1912" s="12">
        <v>8.5999999999999998E-4</v>
      </c>
      <c r="I1912" s="8">
        <v>4033878422038</v>
      </c>
      <c r="J1912" s="8" t="s">
        <v>3282</v>
      </c>
      <c r="K1912" s="8" t="s">
        <v>3943</v>
      </c>
    </row>
    <row r="1913" spans="1:11" ht="15" customHeight="1" x14ac:dyDescent="0.25">
      <c r="A1913" s="8">
        <v>1325290020</v>
      </c>
      <c r="B1913" s="9" t="s">
        <v>2588</v>
      </c>
      <c r="C1913" s="8" t="s">
        <v>2571</v>
      </c>
      <c r="D1913" s="8">
        <v>125</v>
      </c>
      <c r="E1913" s="9">
        <v>2.09</v>
      </c>
      <c r="F1913" s="10" t="s">
        <v>1365</v>
      </c>
      <c r="G1913" s="11" t="s">
        <v>4039</v>
      </c>
      <c r="H1913" s="12">
        <v>1.2899999999999999E-3</v>
      </c>
      <c r="I1913" s="8">
        <v>4033878422045</v>
      </c>
      <c r="J1913" s="8" t="s">
        <v>3282</v>
      </c>
      <c r="K1913" s="8" t="s">
        <v>3943</v>
      </c>
    </row>
    <row r="1914" spans="1:11" ht="15" customHeight="1" x14ac:dyDescent="0.25">
      <c r="A1914" s="8">
        <v>1325320050</v>
      </c>
      <c r="B1914" s="9" t="s">
        <v>2588</v>
      </c>
      <c r="C1914" s="8" t="s">
        <v>2570</v>
      </c>
      <c r="D1914" s="8">
        <v>125</v>
      </c>
      <c r="E1914" s="9">
        <v>1.97</v>
      </c>
      <c r="F1914" s="10" t="s">
        <v>1366</v>
      </c>
      <c r="G1914" s="11" t="s">
        <v>4040</v>
      </c>
      <c r="H1914" s="12">
        <v>7.5000000000000002E-4</v>
      </c>
      <c r="I1914" s="8">
        <v>4033878422052</v>
      </c>
      <c r="J1914" s="8" t="s">
        <v>3282</v>
      </c>
      <c r="K1914" s="8" t="s">
        <v>3943</v>
      </c>
    </row>
    <row r="1915" spans="1:11" ht="15" customHeight="1" x14ac:dyDescent="0.25">
      <c r="A1915" s="8">
        <v>1325320059</v>
      </c>
      <c r="B1915" s="9" t="s">
        <v>2588</v>
      </c>
      <c r="C1915" s="8" t="s">
        <v>2576</v>
      </c>
      <c r="D1915" s="8">
        <v>124</v>
      </c>
      <c r="E1915" s="9">
        <v>0.3</v>
      </c>
      <c r="F1915" s="10" t="s">
        <v>1367</v>
      </c>
      <c r="G1915" s="11" t="s">
        <v>4041</v>
      </c>
      <c r="H1915" s="12">
        <v>6.3000000000000003E-4</v>
      </c>
      <c r="I1915" s="8">
        <v>4033878422069</v>
      </c>
      <c r="J1915" s="8" t="s">
        <v>3282</v>
      </c>
      <c r="K1915" s="8" t="s">
        <v>3943</v>
      </c>
    </row>
    <row r="1916" spans="1:11" ht="15" customHeight="1" x14ac:dyDescent="0.25">
      <c r="A1916" s="8">
        <v>1325360019</v>
      </c>
      <c r="B1916" s="9" t="s">
        <v>2588</v>
      </c>
      <c r="C1916" s="8" t="s">
        <v>2570</v>
      </c>
      <c r="D1916" s="8">
        <v>124</v>
      </c>
      <c r="E1916" s="9">
        <v>0.25</v>
      </c>
      <c r="F1916" s="10" t="s">
        <v>1368</v>
      </c>
      <c r="G1916" s="11" t="s">
        <v>4042</v>
      </c>
      <c r="H1916" s="12">
        <v>1.8E-3</v>
      </c>
      <c r="I1916" s="8">
        <v>4033878422076</v>
      </c>
      <c r="J1916" s="8" t="s">
        <v>3282</v>
      </c>
      <c r="K1916" s="8" t="s">
        <v>3943</v>
      </c>
    </row>
    <row r="1917" spans="1:11" ht="15" customHeight="1" x14ac:dyDescent="0.25">
      <c r="A1917" s="8">
        <v>1325360020</v>
      </c>
      <c r="B1917" s="9" t="s">
        <v>2588</v>
      </c>
      <c r="C1917" s="8" t="s">
        <v>2571</v>
      </c>
      <c r="D1917" s="8">
        <v>125</v>
      </c>
      <c r="E1917" s="9">
        <v>3.2</v>
      </c>
      <c r="F1917" s="10" t="s">
        <v>1369</v>
      </c>
      <c r="G1917" s="11" t="s">
        <v>4043</v>
      </c>
      <c r="H1917" s="12">
        <v>2.7000000000000001E-3</v>
      </c>
      <c r="I1917" s="8">
        <v>4033878422083</v>
      </c>
      <c r="J1917" s="8" t="s">
        <v>3282</v>
      </c>
      <c r="K1917" s="8" t="s">
        <v>3943</v>
      </c>
    </row>
    <row r="1918" spans="1:11" ht="15" customHeight="1" x14ac:dyDescent="0.25">
      <c r="A1918" s="8">
        <v>1325400050</v>
      </c>
      <c r="B1918" s="9" t="s">
        <v>2588</v>
      </c>
      <c r="C1918" s="8" t="s">
        <v>2571</v>
      </c>
      <c r="D1918" s="8">
        <v>125</v>
      </c>
      <c r="E1918" s="9">
        <v>3.08</v>
      </c>
      <c r="F1918" s="10" t="s">
        <v>1370</v>
      </c>
      <c r="G1918" s="11" t="s">
        <v>4044</v>
      </c>
      <c r="H1918" s="12">
        <v>1.2899999999999999E-3</v>
      </c>
      <c r="I1918" s="8">
        <v>4033878422090</v>
      </c>
      <c r="J1918" s="8" t="s">
        <v>4027</v>
      </c>
      <c r="K1918" s="8" t="s">
        <v>3943</v>
      </c>
    </row>
    <row r="1919" spans="1:11" ht="15" customHeight="1" x14ac:dyDescent="0.25">
      <c r="A1919" s="8">
        <v>1325400059</v>
      </c>
      <c r="B1919" s="9" t="s">
        <v>2588</v>
      </c>
      <c r="C1919" s="8" t="s">
        <v>2570</v>
      </c>
      <c r="D1919" s="8">
        <v>124</v>
      </c>
      <c r="E1919" s="9">
        <v>0.52</v>
      </c>
      <c r="F1919" s="10" t="s">
        <v>1371</v>
      </c>
      <c r="G1919" s="11" t="s">
        <v>4045</v>
      </c>
      <c r="H1919" s="12">
        <v>1.75E-3</v>
      </c>
      <c r="I1919" s="8">
        <v>4033878422106</v>
      </c>
      <c r="J1919" s="8" t="s">
        <v>3282</v>
      </c>
      <c r="K1919" s="8" t="s">
        <v>3943</v>
      </c>
    </row>
    <row r="1920" spans="1:11" ht="15" customHeight="1" x14ac:dyDescent="0.25">
      <c r="A1920" s="8">
        <v>1325420019</v>
      </c>
      <c r="B1920" s="9" t="s">
        <v>2588</v>
      </c>
      <c r="C1920" s="8" t="s">
        <v>2571</v>
      </c>
      <c r="D1920" s="8">
        <v>124</v>
      </c>
      <c r="E1920" s="9">
        <v>0.65</v>
      </c>
      <c r="F1920" s="10" t="s">
        <v>1372</v>
      </c>
      <c r="G1920" s="11" t="s">
        <v>4046</v>
      </c>
      <c r="H1920" s="12">
        <v>2.0999999999999999E-3</v>
      </c>
      <c r="I1920" s="8">
        <v>4033878422113</v>
      </c>
      <c r="J1920" s="8" t="s">
        <v>3282</v>
      </c>
      <c r="K1920" s="8" t="s">
        <v>3943</v>
      </c>
    </row>
    <row r="1921" spans="1:11" ht="15" customHeight="1" x14ac:dyDescent="0.25">
      <c r="A1921" s="8">
        <v>1325420020</v>
      </c>
      <c r="B1921" s="9" t="s">
        <v>2588</v>
      </c>
      <c r="C1921" s="8" t="s">
        <v>2568</v>
      </c>
      <c r="D1921" s="8">
        <v>125</v>
      </c>
      <c r="E1921" s="9">
        <v>4.8</v>
      </c>
      <c r="F1921" s="10" t="s">
        <v>1373</v>
      </c>
      <c r="G1921" s="11" t="s">
        <v>4047</v>
      </c>
      <c r="H1921" s="12">
        <v>3.15E-3</v>
      </c>
      <c r="I1921" s="8">
        <v>4033878422120</v>
      </c>
      <c r="J1921" s="8" t="s">
        <v>3282</v>
      </c>
      <c r="K1921" s="8" t="s">
        <v>3943</v>
      </c>
    </row>
    <row r="1922" spans="1:11" ht="15" customHeight="1" x14ac:dyDescent="0.25">
      <c r="A1922" s="8">
        <v>1325480019</v>
      </c>
      <c r="B1922" s="9" t="s">
        <v>2588</v>
      </c>
      <c r="C1922" s="8" t="s">
        <v>2571</v>
      </c>
      <c r="D1922" s="8">
        <v>124</v>
      </c>
      <c r="E1922" s="9">
        <v>0.67</v>
      </c>
      <c r="F1922" s="10" t="s">
        <v>1374</v>
      </c>
      <c r="G1922" s="11" t="s">
        <v>4048</v>
      </c>
      <c r="H1922" s="12">
        <v>2.5000000000000001E-3</v>
      </c>
      <c r="I1922" s="8">
        <v>4033878422137</v>
      </c>
      <c r="J1922" s="8" t="s">
        <v>3282</v>
      </c>
      <c r="K1922" s="8" t="s">
        <v>3943</v>
      </c>
    </row>
    <row r="1923" spans="1:11" ht="15" customHeight="1" x14ac:dyDescent="0.25">
      <c r="A1923" s="8">
        <v>1325480020</v>
      </c>
      <c r="B1923" s="9" t="s">
        <v>2588</v>
      </c>
      <c r="C1923" s="8" t="s">
        <v>2568</v>
      </c>
      <c r="D1923" s="8">
        <v>125</v>
      </c>
      <c r="E1923" s="9">
        <v>5.04</v>
      </c>
      <c r="F1923" s="10" t="s">
        <v>1375</v>
      </c>
      <c r="G1923" s="11" t="s">
        <v>4049</v>
      </c>
      <c r="H1923" s="12">
        <v>3.7499999999999999E-3</v>
      </c>
      <c r="I1923" s="8">
        <v>4033878422144</v>
      </c>
      <c r="J1923" s="8" t="s">
        <v>3282</v>
      </c>
      <c r="K1923" s="8" t="s">
        <v>3943</v>
      </c>
    </row>
    <row r="1924" spans="1:11" ht="15" customHeight="1" x14ac:dyDescent="0.25">
      <c r="A1924" s="8">
        <v>1325500050</v>
      </c>
      <c r="B1924" s="9" t="s">
        <v>2588</v>
      </c>
      <c r="C1924" s="8" t="s">
        <v>2568</v>
      </c>
      <c r="D1924" s="8">
        <v>125</v>
      </c>
      <c r="E1924" s="9">
        <v>4.5999999999999996</v>
      </c>
      <c r="F1924" s="10" t="s">
        <v>1376</v>
      </c>
      <c r="G1924" s="11" t="s">
        <v>4050</v>
      </c>
      <c r="H1924" s="12">
        <v>3.15E-3</v>
      </c>
      <c r="I1924" s="8">
        <v>4033878422151</v>
      </c>
      <c r="J1924" s="8" t="s">
        <v>3282</v>
      </c>
      <c r="K1924" s="8" t="s">
        <v>3943</v>
      </c>
    </row>
    <row r="1925" spans="1:11" ht="15" customHeight="1" x14ac:dyDescent="0.25">
      <c r="A1925" s="8">
        <v>1325500059</v>
      </c>
      <c r="B1925" s="9" t="s">
        <v>2588</v>
      </c>
      <c r="C1925" s="8" t="s">
        <v>2571</v>
      </c>
      <c r="D1925" s="8">
        <v>124</v>
      </c>
      <c r="E1925" s="9">
        <v>0.65</v>
      </c>
      <c r="F1925" s="10" t="s">
        <v>1377</v>
      </c>
      <c r="G1925" s="11" t="s">
        <v>4051</v>
      </c>
      <c r="H1925" s="12">
        <v>1.5E-3</v>
      </c>
      <c r="I1925" s="8">
        <v>4033878422168</v>
      </c>
      <c r="J1925" s="8" t="s">
        <v>3282</v>
      </c>
      <c r="K1925" s="8" t="s">
        <v>3943</v>
      </c>
    </row>
    <row r="1926" spans="1:11" ht="15" customHeight="1" x14ac:dyDescent="0.25">
      <c r="A1926" s="8">
        <v>1325630050</v>
      </c>
      <c r="B1926" s="9" t="s">
        <v>2588</v>
      </c>
      <c r="C1926" s="8" t="s">
        <v>2568</v>
      </c>
      <c r="D1926" s="8">
        <v>125</v>
      </c>
      <c r="E1926" s="9">
        <v>4.83</v>
      </c>
      <c r="F1926" s="10" t="s">
        <v>1378</v>
      </c>
      <c r="G1926" s="11" t="s">
        <v>4052</v>
      </c>
      <c r="H1926" s="12">
        <v>3.7499999999999999E-3</v>
      </c>
      <c r="I1926" s="8">
        <v>4033878422175</v>
      </c>
      <c r="J1926" s="8" t="s">
        <v>3282</v>
      </c>
      <c r="K1926" s="8" t="s">
        <v>3943</v>
      </c>
    </row>
    <row r="1927" spans="1:11" ht="15" customHeight="1" x14ac:dyDescent="0.25">
      <c r="A1927" s="8">
        <v>1325630059</v>
      </c>
      <c r="B1927" s="9" t="s">
        <v>2588</v>
      </c>
      <c r="C1927" s="8" t="s">
        <v>2571</v>
      </c>
      <c r="D1927" s="8">
        <v>124</v>
      </c>
      <c r="E1927" s="9">
        <v>0.82</v>
      </c>
      <c r="F1927" s="10" t="s">
        <v>1379</v>
      </c>
      <c r="G1927" s="11" t="s">
        <v>4053</v>
      </c>
      <c r="H1927" s="12">
        <v>1.2999999999999999E-4</v>
      </c>
      <c r="I1927" s="8">
        <v>4033878422182</v>
      </c>
      <c r="J1927" s="8" t="s">
        <v>3282</v>
      </c>
      <c r="K1927" s="8" t="s">
        <v>3943</v>
      </c>
    </row>
    <row r="1928" spans="1:11" ht="15" customHeight="1" x14ac:dyDescent="0.25">
      <c r="A1928" s="8">
        <v>1326100070</v>
      </c>
      <c r="B1928" s="9" t="s">
        <v>2588</v>
      </c>
      <c r="C1928" s="8" t="s">
        <v>2566</v>
      </c>
      <c r="D1928" s="8">
        <v>205</v>
      </c>
      <c r="E1928" s="9">
        <v>1.49</v>
      </c>
      <c r="F1928" s="10" t="s">
        <v>1380</v>
      </c>
      <c r="G1928" s="11" t="s">
        <v>4054</v>
      </c>
      <c r="H1928" s="12">
        <v>7.1999999999999998E-3</v>
      </c>
      <c r="I1928" s="8">
        <v>4033878422199</v>
      </c>
      <c r="J1928" s="8" t="s">
        <v>3282</v>
      </c>
      <c r="K1928" s="8" t="s">
        <v>3943</v>
      </c>
    </row>
    <row r="1929" spans="1:11" ht="15" customHeight="1" x14ac:dyDescent="0.25">
      <c r="A1929" s="8">
        <v>1326120070</v>
      </c>
      <c r="B1929" s="9" t="s">
        <v>2588</v>
      </c>
      <c r="C1929" s="8" t="s">
        <v>2566</v>
      </c>
      <c r="D1929" s="8">
        <v>205</v>
      </c>
      <c r="E1929" s="9">
        <v>1.01</v>
      </c>
      <c r="F1929" s="10" t="s">
        <v>1381</v>
      </c>
      <c r="G1929" s="11" t="s">
        <v>4055</v>
      </c>
      <c r="H1929" s="12">
        <v>2E-3</v>
      </c>
      <c r="I1929" s="8">
        <v>4033878422205</v>
      </c>
      <c r="J1929" s="8" t="s">
        <v>3282</v>
      </c>
      <c r="K1929" s="8" t="s">
        <v>3943</v>
      </c>
    </row>
    <row r="1930" spans="1:11" ht="15" customHeight="1" x14ac:dyDescent="0.25">
      <c r="A1930" s="8">
        <v>1326160050</v>
      </c>
      <c r="B1930" s="9" t="s">
        <v>2588</v>
      </c>
      <c r="C1930" s="8" t="s">
        <v>2566</v>
      </c>
      <c r="D1930" s="8">
        <v>205</v>
      </c>
      <c r="E1930" s="9">
        <v>0.5</v>
      </c>
      <c r="F1930" s="10" t="s">
        <v>1382</v>
      </c>
      <c r="G1930" s="11" t="s">
        <v>4056</v>
      </c>
      <c r="H1930" s="12">
        <v>5.0000000000000001E-3</v>
      </c>
      <c r="I1930" s="8">
        <v>4033878422212</v>
      </c>
      <c r="J1930" s="8" t="s">
        <v>3282</v>
      </c>
      <c r="K1930" s="8" t="s">
        <v>3943</v>
      </c>
    </row>
    <row r="1931" spans="1:11" ht="15" customHeight="1" x14ac:dyDescent="0.25">
      <c r="A1931" s="8">
        <v>1326200050</v>
      </c>
      <c r="B1931" s="9" t="s">
        <v>2588</v>
      </c>
      <c r="C1931" s="8" t="s">
        <v>2566</v>
      </c>
      <c r="D1931" s="8">
        <v>205</v>
      </c>
      <c r="E1931" s="9">
        <v>0.53</v>
      </c>
      <c r="F1931" s="10" t="s">
        <v>1383</v>
      </c>
      <c r="G1931" s="11" t="s">
        <v>4057</v>
      </c>
      <c r="H1931" s="12">
        <v>6.9999999999999999E-4</v>
      </c>
      <c r="I1931" s="8">
        <v>4033878422229</v>
      </c>
      <c r="J1931" s="8" t="s">
        <v>3282</v>
      </c>
      <c r="K1931" s="8" t="s">
        <v>3943</v>
      </c>
    </row>
    <row r="1932" spans="1:11" ht="15" customHeight="1" x14ac:dyDescent="0.25">
      <c r="A1932" s="8">
        <v>1326200070</v>
      </c>
      <c r="B1932" s="9" t="s">
        <v>2588</v>
      </c>
      <c r="C1932" s="8" t="s">
        <v>2567</v>
      </c>
      <c r="D1932" s="8">
        <v>205</v>
      </c>
      <c r="E1932" s="9">
        <v>3.31</v>
      </c>
      <c r="F1932" s="10" t="s">
        <v>1384</v>
      </c>
      <c r="G1932" s="11" t="s">
        <v>4058</v>
      </c>
      <c r="H1932" s="12">
        <v>1.9099999999999999E-2</v>
      </c>
      <c r="I1932" s="8">
        <v>4033878422236</v>
      </c>
      <c r="J1932" s="8" t="s">
        <v>3282</v>
      </c>
      <c r="K1932" s="8" t="s">
        <v>3943</v>
      </c>
    </row>
    <row r="1933" spans="1:11" ht="15" customHeight="1" x14ac:dyDescent="0.25">
      <c r="A1933" s="8">
        <v>1326250050</v>
      </c>
      <c r="B1933" s="9" t="s">
        <v>2588</v>
      </c>
      <c r="C1933" s="8" t="s">
        <v>2566</v>
      </c>
      <c r="D1933" s="8">
        <v>205</v>
      </c>
      <c r="E1933" s="9">
        <v>0.79</v>
      </c>
      <c r="F1933" s="10" t="s">
        <v>1385</v>
      </c>
      <c r="G1933" s="11" t="s">
        <v>4059</v>
      </c>
      <c r="H1933" s="12">
        <v>3.7499999999999999E-3</v>
      </c>
      <c r="I1933" s="8">
        <v>4033878422243</v>
      </c>
      <c r="J1933" s="8" t="s">
        <v>3282</v>
      </c>
      <c r="K1933" s="8" t="s">
        <v>3943</v>
      </c>
    </row>
    <row r="1934" spans="1:11" ht="15" customHeight="1" x14ac:dyDescent="0.25">
      <c r="A1934" s="8">
        <v>1326300070</v>
      </c>
      <c r="B1934" s="9" t="s">
        <v>2588</v>
      </c>
      <c r="C1934" s="8" t="s">
        <v>2569</v>
      </c>
      <c r="D1934" s="8">
        <v>205</v>
      </c>
      <c r="E1934" s="9">
        <v>9.92</v>
      </c>
      <c r="F1934" s="10" t="s">
        <v>1386</v>
      </c>
      <c r="G1934" s="11" t="s">
        <v>4060</v>
      </c>
      <c r="H1934" s="12">
        <v>3.0000000000000001E-3</v>
      </c>
      <c r="I1934" s="8">
        <v>4033878422250</v>
      </c>
      <c r="J1934" s="8" t="s">
        <v>3282</v>
      </c>
      <c r="K1934" s="8" t="s">
        <v>3943</v>
      </c>
    </row>
    <row r="1935" spans="1:11" ht="15" customHeight="1" x14ac:dyDescent="0.25">
      <c r="A1935" s="8">
        <v>1326320050</v>
      </c>
      <c r="B1935" s="9" t="s">
        <v>2588</v>
      </c>
      <c r="C1935" s="8" t="s">
        <v>2568</v>
      </c>
      <c r="D1935" s="8">
        <v>205</v>
      </c>
      <c r="E1935" s="9">
        <v>1.05</v>
      </c>
      <c r="F1935" s="10" t="s">
        <v>1387</v>
      </c>
      <c r="G1935" s="11" t="s">
        <v>4061</v>
      </c>
      <c r="H1935" s="12">
        <v>3.7499999999999999E-3</v>
      </c>
      <c r="I1935" s="8">
        <v>4033878422267</v>
      </c>
      <c r="J1935" s="8" t="s">
        <v>3282</v>
      </c>
      <c r="K1935" s="8" t="s">
        <v>3943</v>
      </c>
    </row>
    <row r="1936" spans="1:11" ht="15" customHeight="1" x14ac:dyDescent="0.25">
      <c r="A1936" s="8">
        <v>1326340070</v>
      </c>
      <c r="B1936" s="9" t="s">
        <v>2588</v>
      </c>
      <c r="C1936" s="8" t="s">
        <v>2566</v>
      </c>
      <c r="D1936" s="8">
        <v>205</v>
      </c>
      <c r="E1936" s="9">
        <v>0.53</v>
      </c>
      <c r="F1936" s="10" t="s">
        <v>1388</v>
      </c>
      <c r="G1936" s="11" t="s">
        <v>4062</v>
      </c>
      <c r="H1936" s="12">
        <v>8.9999999999999998E-4</v>
      </c>
      <c r="I1936" s="8">
        <v>4033878422274</v>
      </c>
      <c r="J1936" s="8" t="s">
        <v>3282</v>
      </c>
      <c r="K1936" s="8" t="s">
        <v>3943</v>
      </c>
    </row>
    <row r="1937" spans="1:11" ht="15" customHeight="1" x14ac:dyDescent="0.25">
      <c r="A1937" s="8">
        <v>1326380070</v>
      </c>
      <c r="B1937" s="9" t="s">
        <v>2588</v>
      </c>
      <c r="C1937" s="8" t="s">
        <v>2566</v>
      </c>
      <c r="D1937" s="8">
        <v>205</v>
      </c>
      <c r="E1937" s="9">
        <v>0.53</v>
      </c>
      <c r="F1937" s="10" t="s">
        <v>4063</v>
      </c>
      <c r="G1937" s="11" t="s">
        <v>4064</v>
      </c>
      <c r="H1937" s="12">
        <v>5.0000000000000001E-4</v>
      </c>
      <c r="I1937" s="8">
        <v>4033878422281</v>
      </c>
      <c r="J1937" s="8" t="s">
        <v>3282</v>
      </c>
      <c r="K1937" s="8" t="s">
        <v>3943</v>
      </c>
    </row>
    <row r="1938" spans="1:11" ht="15" customHeight="1" x14ac:dyDescent="0.25">
      <c r="A1938" s="8">
        <v>1326400050</v>
      </c>
      <c r="B1938" s="9" t="s">
        <v>2588</v>
      </c>
      <c r="C1938" s="8" t="s">
        <v>2568</v>
      </c>
      <c r="D1938" s="8">
        <v>205</v>
      </c>
      <c r="E1938" s="9">
        <v>1.4</v>
      </c>
      <c r="F1938" s="10" t="s">
        <v>1389</v>
      </c>
      <c r="G1938" s="11" t="s">
        <v>4065</v>
      </c>
      <c r="H1938" s="12">
        <v>3.7499999999999999E-3</v>
      </c>
      <c r="I1938" s="8">
        <v>4033878422298</v>
      </c>
      <c r="J1938" s="8" t="s">
        <v>3282</v>
      </c>
      <c r="K1938" s="8" t="s">
        <v>3943</v>
      </c>
    </row>
    <row r="1939" spans="1:11" ht="15" customHeight="1" x14ac:dyDescent="0.25">
      <c r="A1939" s="8">
        <v>1326500050</v>
      </c>
      <c r="B1939" s="9" t="s">
        <v>2588</v>
      </c>
      <c r="C1939" s="8" t="s">
        <v>2567</v>
      </c>
      <c r="D1939" s="8">
        <v>205</v>
      </c>
      <c r="E1939" s="9">
        <v>3.31</v>
      </c>
      <c r="F1939" s="10" t="s">
        <v>1390</v>
      </c>
      <c r="G1939" s="11" t="s">
        <v>4066</v>
      </c>
      <c r="H1939" s="12">
        <v>2.3999999999999998E-3</v>
      </c>
      <c r="I1939" s="8">
        <v>4033878422304</v>
      </c>
      <c r="J1939" s="8" t="s">
        <v>3282</v>
      </c>
      <c r="K1939" s="8" t="s">
        <v>3943</v>
      </c>
    </row>
    <row r="1940" spans="1:11" ht="15" customHeight="1" x14ac:dyDescent="0.25">
      <c r="A1940" s="8">
        <v>1326520070</v>
      </c>
      <c r="B1940" s="9" t="s">
        <v>2588</v>
      </c>
      <c r="C1940" s="8" t="s">
        <v>2569</v>
      </c>
      <c r="D1940" s="8">
        <v>205</v>
      </c>
      <c r="E1940" s="9">
        <v>8.27</v>
      </c>
      <c r="F1940" s="10" t="s">
        <v>1391</v>
      </c>
      <c r="G1940" s="11" t="s">
        <v>4067</v>
      </c>
      <c r="H1940" s="12">
        <v>2.6199999999999999E-3</v>
      </c>
      <c r="I1940" s="8">
        <v>4033878422311</v>
      </c>
      <c r="J1940" s="8" t="s">
        <v>3282</v>
      </c>
      <c r="K1940" s="8" t="s">
        <v>3943</v>
      </c>
    </row>
    <row r="1941" spans="1:11" ht="15" customHeight="1" x14ac:dyDescent="0.25">
      <c r="A1941" s="8">
        <v>1326540070</v>
      </c>
      <c r="B1941" s="9" t="s">
        <v>2588</v>
      </c>
      <c r="C1941" s="8" t="s">
        <v>2568</v>
      </c>
      <c r="D1941" s="8">
        <v>205</v>
      </c>
      <c r="E1941" s="9">
        <v>2.15</v>
      </c>
      <c r="F1941" s="10" t="s">
        <v>1392</v>
      </c>
      <c r="G1941" s="11" t="s">
        <v>4068</v>
      </c>
      <c r="H1941" s="12">
        <v>7.0000000000000001E-3</v>
      </c>
      <c r="I1941" s="8">
        <v>4033878422328</v>
      </c>
      <c r="J1941" s="8" t="s">
        <v>3282</v>
      </c>
      <c r="K1941" s="8" t="s">
        <v>3943</v>
      </c>
    </row>
    <row r="1942" spans="1:11" ht="15" customHeight="1" x14ac:dyDescent="0.25">
      <c r="A1942" s="8">
        <v>1326630050</v>
      </c>
      <c r="B1942" s="9" t="s">
        <v>2588</v>
      </c>
      <c r="C1942" s="8" t="s">
        <v>2569</v>
      </c>
      <c r="D1942" s="8">
        <v>205</v>
      </c>
      <c r="E1942" s="9">
        <v>3.8</v>
      </c>
      <c r="F1942" s="10" t="s">
        <v>1393</v>
      </c>
      <c r="G1942" s="11" t="s">
        <v>4069</v>
      </c>
      <c r="H1942" s="12">
        <v>3.7499999999999999E-3</v>
      </c>
      <c r="I1942" s="8">
        <v>4033878422335</v>
      </c>
      <c r="J1942" s="8" t="s">
        <v>3282</v>
      </c>
      <c r="K1942" s="8" t="s">
        <v>3943</v>
      </c>
    </row>
    <row r="1943" spans="1:11" ht="15" customHeight="1" x14ac:dyDescent="0.25">
      <c r="A1943" s="8">
        <v>1326640070</v>
      </c>
      <c r="B1943" s="9" t="s">
        <v>2588</v>
      </c>
      <c r="C1943" s="8" t="s">
        <v>2568</v>
      </c>
      <c r="D1943" s="8">
        <v>205</v>
      </c>
      <c r="E1943" s="9">
        <v>2.48</v>
      </c>
      <c r="F1943" s="10" t="s">
        <v>1394</v>
      </c>
      <c r="G1943" s="11" t="s">
        <v>4070</v>
      </c>
      <c r="H1943" s="12">
        <v>8.0000000000000002E-3</v>
      </c>
      <c r="I1943" s="8">
        <v>4033878422342</v>
      </c>
      <c r="J1943" s="8" t="s">
        <v>3282</v>
      </c>
      <c r="K1943" s="8" t="s">
        <v>3943</v>
      </c>
    </row>
    <row r="1944" spans="1:11" ht="15" customHeight="1" x14ac:dyDescent="0.25">
      <c r="A1944" s="8">
        <v>1326750050</v>
      </c>
      <c r="B1944" s="9" t="s">
        <v>2588</v>
      </c>
      <c r="C1944" s="8" t="s">
        <v>2569</v>
      </c>
      <c r="D1944" s="8">
        <v>205</v>
      </c>
      <c r="E1944" s="9">
        <v>4.88</v>
      </c>
      <c r="F1944" s="10" t="s">
        <v>1395</v>
      </c>
      <c r="G1944" s="11" t="s">
        <v>4071</v>
      </c>
      <c r="H1944" s="12">
        <v>3.7499999999999999E-3</v>
      </c>
      <c r="I1944" s="8">
        <v>4033878422359</v>
      </c>
      <c r="J1944" s="8" t="s">
        <v>3282</v>
      </c>
      <c r="K1944" s="8" t="s">
        <v>3943</v>
      </c>
    </row>
    <row r="1945" spans="1:11" ht="15" customHeight="1" x14ac:dyDescent="0.25">
      <c r="A1945" s="8">
        <v>1329100070</v>
      </c>
      <c r="B1945" s="9" t="s">
        <v>2588</v>
      </c>
      <c r="C1945" s="8" t="s">
        <v>2566</v>
      </c>
      <c r="D1945" s="8">
        <v>208</v>
      </c>
      <c r="E1945" s="9">
        <v>2.74</v>
      </c>
      <c r="F1945" s="10" t="s">
        <v>1396</v>
      </c>
      <c r="G1945" s="11" t="s">
        <v>4072</v>
      </c>
      <c r="H1945" s="12">
        <v>1.18E-2</v>
      </c>
      <c r="I1945" s="8">
        <v>4033878006474</v>
      </c>
      <c r="J1945" s="8" t="s">
        <v>4073</v>
      </c>
      <c r="K1945" s="8" t="s">
        <v>5633</v>
      </c>
    </row>
    <row r="1946" spans="1:11" ht="15" customHeight="1" x14ac:dyDescent="0.25">
      <c r="A1946" s="8">
        <v>1329120070</v>
      </c>
      <c r="B1946" s="9" t="s">
        <v>2588</v>
      </c>
      <c r="C1946" s="8" t="s">
        <v>2566</v>
      </c>
      <c r="D1946" s="8">
        <v>208</v>
      </c>
      <c r="E1946" s="9">
        <v>1.0900000000000001</v>
      </c>
      <c r="F1946" s="10" t="s">
        <v>1397</v>
      </c>
      <c r="G1946" s="11" t="s">
        <v>4074</v>
      </c>
      <c r="H1946" s="12">
        <v>8.3999999999999995E-3</v>
      </c>
      <c r="I1946" s="8">
        <v>4033878006542</v>
      </c>
      <c r="J1946" s="8" t="s">
        <v>2994</v>
      </c>
      <c r="K1946" s="8" t="s">
        <v>5633</v>
      </c>
    </row>
    <row r="1947" spans="1:11" ht="15" customHeight="1" x14ac:dyDescent="0.25">
      <c r="A1947" s="8">
        <v>1329160050</v>
      </c>
      <c r="B1947" s="9" t="s">
        <v>2588</v>
      </c>
      <c r="C1947" s="8" t="s">
        <v>2566</v>
      </c>
      <c r="D1947" s="8">
        <v>208</v>
      </c>
      <c r="E1947" s="9">
        <v>0.55000000000000004</v>
      </c>
      <c r="F1947" s="10" t="s">
        <v>1398</v>
      </c>
      <c r="G1947" s="11" t="s">
        <v>4075</v>
      </c>
      <c r="H1947" s="12">
        <v>2.3999999999999998E-3</v>
      </c>
      <c r="I1947" s="8">
        <v>4033878422366</v>
      </c>
      <c r="J1947" s="8" t="s">
        <v>4073</v>
      </c>
      <c r="K1947" s="8" t="s">
        <v>5633</v>
      </c>
    </row>
    <row r="1948" spans="1:11" ht="15" customHeight="1" x14ac:dyDescent="0.25">
      <c r="A1948" s="8">
        <v>1329200050</v>
      </c>
      <c r="B1948" s="9" t="s">
        <v>2588</v>
      </c>
      <c r="C1948" s="8" t="s">
        <v>2566</v>
      </c>
      <c r="D1948" s="8">
        <v>208</v>
      </c>
      <c r="E1948" s="9">
        <v>0.7</v>
      </c>
      <c r="F1948" s="10" t="s">
        <v>1399</v>
      </c>
      <c r="G1948" s="11" t="s">
        <v>4076</v>
      </c>
      <c r="H1948" s="12">
        <v>5.7000000000000002E-3</v>
      </c>
      <c r="I1948" s="8">
        <v>4033878422373</v>
      </c>
      <c r="J1948" s="8" t="s">
        <v>4073</v>
      </c>
      <c r="K1948" s="8" t="s">
        <v>5633</v>
      </c>
    </row>
    <row r="1949" spans="1:11" ht="15" customHeight="1" x14ac:dyDescent="0.25">
      <c r="A1949" s="8">
        <v>1329200070</v>
      </c>
      <c r="B1949" s="9" t="s">
        <v>2588</v>
      </c>
      <c r="C1949" s="8" t="s">
        <v>2567</v>
      </c>
      <c r="D1949" s="8">
        <v>208</v>
      </c>
      <c r="E1949" s="9">
        <v>27.12</v>
      </c>
      <c r="F1949" s="10" t="s">
        <v>1400</v>
      </c>
      <c r="G1949" s="11" t="s">
        <v>4077</v>
      </c>
      <c r="H1949" s="12">
        <v>0.05</v>
      </c>
      <c r="I1949" s="8">
        <v>4033878422380</v>
      </c>
      <c r="J1949" s="8" t="s">
        <v>4073</v>
      </c>
      <c r="K1949" s="8" t="s">
        <v>5633</v>
      </c>
    </row>
    <row r="1950" spans="1:11" ht="15" customHeight="1" x14ac:dyDescent="0.25">
      <c r="A1950" s="8">
        <v>1329320050</v>
      </c>
      <c r="B1950" s="9" t="s">
        <v>2588</v>
      </c>
      <c r="C1950" s="8" t="s">
        <v>2568</v>
      </c>
      <c r="D1950" s="8">
        <v>208</v>
      </c>
      <c r="E1950" s="9">
        <v>2.73</v>
      </c>
      <c r="F1950" s="10" t="s">
        <v>1401</v>
      </c>
      <c r="G1950" s="11" t="s">
        <v>4078</v>
      </c>
      <c r="H1950" s="12">
        <v>1.1599999999999999E-2</v>
      </c>
      <c r="I1950" s="8">
        <v>4033878422410</v>
      </c>
      <c r="J1950" s="8" t="s">
        <v>4073</v>
      </c>
      <c r="K1950" s="8" t="s">
        <v>5633</v>
      </c>
    </row>
    <row r="1951" spans="1:11" ht="15" customHeight="1" x14ac:dyDescent="0.25">
      <c r="A1951" s="8">
        <v>1329340070</v>
      </c>
      <c r="B1951" s="9" t="s">
        <v>2588</v>
      </c>
      <c r="C1951" s="8" t="s">
        <v>2566</v>
      </c>
      <c r="D1951" s="8">
        <v>208</v>
      </c>
      <c r="E1951" s="9">
        <v>2.33</v>
      </c>
      <c r="F1951" s="10" t="s">
        <v>1402</v>
      </c>
      <c r="G1951" s="11" t="s">
        <v>4079</v>
      </c>
      <c r="H1951" s="12">
        <v>0.03</v>
      </c>
      <c r="I1951" s="8">
        <v>4033878422427</v>
      </c>
      <c r="J1951" s="8" t="s">
        <v>4073</v>
      </c>
      <c r="K1951" s="8" t="s">
        <v>5633</v>
      </c>
    </row>
    <row r="1952" spans="1:11" ht="15" customHeight="1" x14ac:dyDescent="0.25">
      <c r="A1952" s="8">
        <v>1329380070</v>
      </c>
      <c r="B1952" s="9" t="s">
        <v>2588</v>
      </c>
      <c r="C1952" s="8" t="s">
        <v>2566</v>
      </c>
      <c r="D1952" s="8">
        <v>208</v>
      </c>
      <c r="E1952" s="9">
        <v>0.82</v>
      </c>
      <c r="F1952" s="10" t="s">
        <v>4080</v>
      </c>
      <c r="G1952" s="11" t="s">
        <v>4081</v>
      </c>
      <c r="H1952" s="12">
        <v>8.3400000000000002E-3</v>
      </c>
      <c r="I1952" s="8">
        <v>4033878422434</v>
      </c>
      <c r="J1952" s="8" t="s">
        <v>4073</v>
      </c>
      <c r="K1952" s="8" t="s">
        <v>5633</v>
      </c>
    </row>
    <row r="1953" spans="1:11" ht="15" customHeight="1" x14ac:dyDescent="0.25">
      <c r="A1953" s="8">
        <v>1329400050</v>
      </c>
      <c r="B1953" s="9" t="s">
        <v>2588</v>
      </c>
      <c r="C1953" s="8" t="s">
        <v>2568</v>
      </c>
      <c r="D1953" s="8">
        <v>208</v>
      </c>
      <c r="E1953" s="9">
        <v>3.42</v>
      </c>
      <c r="F1953" s="10" t="s">
        <v>1403</v>
      </c>
      <c r="G1953" s="11" t="s">
        <v>4082</v>
      </c>
      <c r="H1953" s="12">
        <v>1.524E-2</v>
      </c>
      <c r="I1953" s="8">
        <v>4033878422441</v>
      </c>
      <c r="J1953" s="8" t="s">
        <v>4073</v>
      </c>
      <c r="K1953" s="8" t="s">
        <v>5633</v>
      </c>
    </row>
    <row r="1954" spans="1:11" ht="15" customHeight="1" x14ac:dyDescent="0.25">
      <c r="A1954" s="8">
        <v>1329500050</v>
      </c>
      <c r="B1954" s="9" t="s">
        <v>2588</v>
      </c>
      <c r="C1954" s="8" t="s">
        <v>2567</v>
      </c>
      <c r="D1954" s="8">
        <v>208</v>
      </c>
      <c r="E1954" s="9">
        <v>8.2100000000000009</v>
      </c>
      <c r="F1954" s="10" t="s">
        <v>1404</v>
      </c>
      <c r="G1954" s="11" t="s">
        <v>4083</v>
      </c>
      <c r="H1954" s="12">
        <v>2.1000000000000001E-2</v>
      </c>
      <c r="I1954" s="8">
        <v>4033878422458</v>
      </c>
      <c r="J1954" s="8" t="s">
        <v>4073</v>
      </c>
      <c r="K1954" s="8" t="s">
        <v>5633</v>
      </c>
    </row>
    <row r="1955" spans="1:11" ht="15" customHeight="1" x14ac:dyDescent="0.25">
      <c r="A1955" s="8">
        <v>1329520070</v>
      </c>
      <c r="B1955" s="9" t="s">
        <v>2588</v>
      </c>
      <c r="C1955" s="8" t="s">
        <v>2569</v>
      </c>
      <c r="D1955" s="8">
        <v>208</v>
      </c>
      <c r="E1955" s="9">
        <v>38.74</v>
      </c>
      <c r="F1955" s="10" t="s">
        <v>1405</v>
      </c>
      <c r="G1955" s="11" t="s">
        <v>4084</v>
      </c>
      <c r="H1955" s="12">
        <v>4.2500000000000003E-2</v>
      </c>
      <c r="I1955" s="8">
        <v>4033878422465</v>
      </c>
      <c r="J1955" s="8" t="s">
        <v>4073</v>
      </c>
      <c r="K1955" s="8" t="s">
        <v>5633</v>
      </c>
    </row>
    <row r="1956" spans="1:11" ht="15" customHeight="1" x14ac:dyDescent="0.25">
      <c r="A1956" s="8">
        <v>1329540070</v>
      </c>
      <c r="B1956" s="9" t="s">
        <v>2588</v>
      </c>
      <c r="C1956" s="8" t="s">
        <v>2568</v>
      </c>
      <c r="D1956" s="8">
        <v>208</v>
      </c>
      <c r="E1956" s="9">
        <v>5.47</v>
      </c>
      <c r="F1956" s="10" t="s">
        <v>1406</v>
      </c>
      <c r="G1956" s="11" t="s">
        <v>4085</v>
      </c>
      <c r="H1956" s="12">
        <v>0.04</v>
      </c>
      <c r="I1956" s="8">
        <v>4033878422472</v>
      </c>
      <c r="J1956" s="8" t="s">
        <v>4073</v>
      </c>
      <c r="K1956" s="8" t="s">
        <v>5633</v>
      </c>
    </row>
    <row r="1957" spans="1:11" ht="15" customHeight="1" x14ac:dyDescent="0.25">
      <c r="A1957" s="8">
        <v>1329630050</v>
      </c>
      <c r="B1957" s="9" t="s">
        <v>2588</v>
      </c>
      <c r="C1957" s="8" t="s">
        <v>2569</v>
      </c>
      <c r="D1957" s="8">
        <v>208</v>
      </c>
      <c r="E1957" s="9">
        <v>12.91</v>
      </c>
      <c r="F1957" s="10" t="s">
        <v>1407</v>
      </c>
      <c r="G1957" s="11" t="s">
        <v>4086</v>
      </c>
      <c r="H1957" s="12">
        <v>3.3399999999999999E-2</v>
      </c>
      <c r="I1957" s="8">
        <v>4033878422489</v>
      </c>
      <c r="J1957" s="8" t="s">
        <v>4073</v>
      </c>
      <c r="K1957" s="8" t="s">
        <v>5633</v>
      </c>
    </row>
    <row r="1958" spans="1:11" ht="15" customHeight="1" x14ac:dyDescent="0.25">
      <c r="A1958" s="8">
        <v>1329640070</v>
      </c>
      <c r="B1958" s="9" t="s">
        <v>2588</v>
      </c>
      <c r="C1958" s="8" t="s">
        <v>2568</v>
      </c>
      <c r="D1958" s="8">
        <v>208</v>
      </c>
      <c r="E1958" s="9">
        <v>14.21</v>
      </c>
      <c r="F1958" s="10" t="s">
        <v>1408</v>
      </c>
      <c r="G1958" s="11" t="s">
        <v>4087</v>
      </c>
      <c r="H1958" s="12">
        <v>2.179E-2</v>
      </c>
      <c r="I1958" s="8">
        <v>4033878422496</v>
      </c>
      <c r="J1958" s="8" t="s">
        <v>4073</v>
      </c>
      <c r="K1958" s="8" t="s">
        <v>5633</v>
      </c>
    </row>
    <row r="1959" spans="1:11" ht="15" customHeight="1" x14ac:dyDescent="0.25">
      <c r="A1959" s="8">
        <v>1329750050</v>
      </c>
      <c r="B1959" s="9" t="s">
        <v>2588</v>
      </c>
      <c r="C1959" s="8" t="s">
        <v>2569</v>
      </c>
      <c r="D1959" s="8">
        <v>208</v>
      </c>
      <c r="E1959" s="9">
        <v>16.79</v>
      </c>
      <c r="F1959" s="10" t="s">
        <v>1409</v>
      </c>
      <c r="G1959" s="11" t="s">
        <v>4088</v>
      </c>
      <c r="H1959" s="12">
        <v>4.2270000000000002E-2</v>
      </c>
      <c r="I1959" s="8">
        <v>4033878422502</v>
      </c>
      <c r="J1959" s="8" t="s">
        <v>4073</v>
      </c>
      <c r="K1959" s="8" t="s">
        <v>5633</v>
      </c>
    </row>
    <row r="1960" spans="1:11" ht="15" customHeight="1" x14ac:dyDescent="0.25">
      <c r="A1960" s="8">
        <v>1510060014</v>
      </c>
      <c r="B1960" s="9" t="s">
        <v>2588</v>
      </c>
      <c r="C1960" s="8" t="s">
        <v>2570</v>
      </c>
      <c r="D1960" s="8">
        <v>210</v>
      </c>
      <c r="E1960" s="9" t="s">
        <v>3686</v>
      </c>
      <c r="F1960" s="10" t="s">
        <v>4089</v>
      </c>
      <c r="G1960" s="11" t="s">
        <v>4090</v>
      </c>
      <c r="H1960" s="12">
        <v>1.9E-2</v>
      </c>
      <c r="I1960" s="8">
        <v>4033878422519</v>
      </c>
      <c r="J1960" s="8" t="s">
        <v>4091</v>
      </c>
      <c r="K1960" s="8" t="s">
        <v>4092</v>
      </c>
    </row>
    <row r="1961" spans="1:11" ht="15" customHeight="1" x14ac:dyDescent="0.25">
      <c r="A1961" s="8">
        <v>1510060114</v>
      </c>
      <c r="B1961" s="9" t="s">
        <v>2588</v>
      </c>
      <c r="C1961" s="8" t="s">
        <v>2570</v>
      </c>
      <c r="D1961" s="8">
        <v>210</v>
      </c>
      <c r="E1961" s="9" t="s">
        <v>3686</v>
      </c>
      <c r="F1961" s="10" t="s">
        <v>4093</v>
      </c>
      <c r="G1961" s="11" t="s">
        <v>4094</v>
      </c>
      <c r="H1961" s="12">
        <v>1.9E-2</v>
      </c>
      <c r="I1961" s="8">
        <v>4033878422526</v>
      </c>
      <c r="J1961" s="8" t="s">
        <v>4091</v>
      </c>
      <c r="K1961" s="8" t="s">
        <v>4092</v>
      </c>
    </row>
    <row r="1962" spans="1:11" ht="15" customHeight="1" x14ac:dyDescent="0.25">
      <c r="A1962" s="8">
        <v>1510090014</v>
      </c>
      <c r="B1962" s="9" t="s">
        <v>2588</v>
      </c>
      <c r="C1962" s="8" t="s">
        <v>2570</v>
      </c>
      <c r="D1962" s="8">
        <v>210</v>
      </c>
      <c r="E1962" s="9">
        <v>1.84</v>
      </c>
      <c r="F1962" s="10" t="s">
        <v>4095</v>
      </c>
      <c r="G1962" s="11" t="s">
        <v>4096</v>
      </c>
      <c r="H1962" s="12">
        <v>2.1999999999999999E-2</v>
      </c>
      <c r="I1962" s="8">
        <v>4033878422533</v>
      </c>
      <c r="J1962" s="8" t="s">
        <v>4091</v>
      </c>
      <c r="K1962" s="8" t="s">
        <v>5634</v>
      </c>
    </row>
    <row r="1963" spans="1:11" ht="15" customHeight="1" x14ac:dyDescent="0.25">
      <c r="A1963" s="8">
        <v>1510090114</v>
      </c>
      <c r="B1963" s="9" t="s">
        <v>2588</v>
      </c>
      <c r="C1963" s="8" t="s">
        <v>2570</v>
      </c>
      <c r="D1963" s="8">
        <v>210</v>
      </c>
      <c r="E1963" s="9">
        <v>1.84</v>
      </c>
      <c r="F1963" s="10" t="s">
        <v>1410</v>
      </c>
      <c r="G1963" s="11" t="s">
        <v>4097</v>
      </c>
      <c r="H1963" s="12">
        <v>2.1999999999999999E-2</v>
      </c>
      <c r="I1963" s="8">
        <v>4033878422540</v>
      </c>
      <c r="J1963" s="8" t="s">
        <v>4091</v>
      </c>
      <c r="K1963" s="8" t="s">
        <v>5634</v>
      </c>
    </row>
    <row r="1964" spans="1:11" ht="15" customHeight="1" x14ac:dyDescent="0.25">
      <c r="A1964" s="8">
        <v>1510110014</v>
      </c>
      <c r="B1964" s="9" t="s">
        <v>2588</v>
      </c>
      <c r="C1964" s="8" t="s">
        <v>2571</v>
      </c>
      <c r="D1964" s="8">
        <v>210</v>
      </c>
      <c r="E1964" s="9" t="s">
        <v>3686</v>
      </c>
      <c r="F1964" s="10" t="s">
        <v>4095</v>
      </c>
      <c r="G1964" s="11" t="s">
        <v>4096</v>
      </c>
      <c r="H1964" s="12">
        <v>0.03</v>
      </c>
      <c r="I1964" s="8">
        <v>4033878422557</v>
      </c>
      <c r="J1964" s="8" t="s">
        <v>4091</v>
      </c>
      <c r="K1964" s="8" t="s">
        <v>5634</v>
      </c>
    </row>
    <row r="1965" spans="1:11" ht="15" customHeight="1" x14ac:dyDescent="0.25">
      <c r="A1965" s="8">
        <v>1510110114</v>
      </c>
      <c r="B1965" s="9" t="s">
        <v>2588</v>
      </c>
      <c r="C1965" s="8" t="s">
        <v>2571</v>
      </c>
      <c r="D1965" s="8">
        <v>210</v>
      </c>
      <c r="E1965" s="9">
        <v>2.5499999999999998</v>
      </c>
      <c r="F1965" s="10" t="s">
        <v>1410</v>
      </c>
      <c r="G1965" s="11" t="s">
        <v>4097</v>
      </c>
      <c r="H1965" s="12">
        <v>0.03</v>
      </c>
      <c r="I1965" s="8">
        <v>4033878422564</v>
      </c>
      <c r="J1965" s="8" t="s">
        <v>4091</v>
      </c>
      <c r="K1965" s="8" t="s">
        <v>5634</v>
      </c>
    </row>
    <row r="1966" spans="1:11" ht="15" customHeight="1" x14ac:dyDescent="0.25">
      <c r="A1966" s="8">
        <v>1510130014</v>
      </c>
      <c r="B1966" s="9" t="s">
        <v>2588</v>
      </c>
      <c r="C1966" s="8" t="s">
        <v>2571</v>
      </c>
      <c r="D1966" s="8">
        <v>210</v>
      </c>
      <c r="E1966" s="9" t="s">
        <v>3686</v>
      </c>
      <c r="F1966" s="10" t="s">
        <v>4095</v>
      </c>
      <c r="G1966" s="11" t="s">
        <v>4096</v>
      </c>
      <c r="H1966" s="12">
        <v>4.3999999999999997E-2</v>
      </c>
      <c r="I1966" s="8">
        <v>4033878422571</v>
      </c>
      <c r="J1966" s="8" t="s">
        <v>4091</v>
      </c>
      <c r="K1966" s="8" t="s">
        <v>5634</v>
      </c>
    </row>
    <row r="1967" spans="1:11" ht="15" customHeight="1" x14ac:dyDescent="0.25">
      <c r="A1967" s="8">
        <v>1510130114</v>
      </c>
      <c r="B1967" s="9" t="s">
        <v>2588</v>
      </c>
      <c r="C1967" s="8" t="s">
        <v>2571</v>
      </c>
      <c r="D1967" s="8">
        <v>210</v>
      </c>
      <c r="E1967" s="9">
        <v>3.34</v>
      </c>
      <c r="F1967" s="10" t="s">
        <v>1410</v>
      </c>
      <c r="G1967" s="11" t="s">
        <v>4097</v>
      </c>
      <c r="H1967" s="12">
        <v>4.3999999999999997E-2</v>
      </c>
      <c r="I1967" s="8">
        <v>4033878422588</v>
      </c>
      <c r="J1967" s="8" t="s">
        <v>4091</v>
      </c>
      <c r="K1967" s="8" t="s">
        <v>5634</v>
      </c>
    </row>
    <row r="1968" spans="1:11" ht="15" customHeight="1" x14ac:dyDescent="0.25">
      <c r="A1968" s="8">
        <v>1510160014</v>
      </c>
      <c r="B1968" s="9" t="s">
        <v>2588</v>
      </c>
      <c r="C1968" s="8" t="s">
        <v>2571</v>
      </c>
      <c r="D1968" s="8">
        <v>210</v>
      </c>
      <c r="E1968" s="9" t="s">
        <v>3686</v>
      </c>
      <c r="F1968" s="10" t="s">
        <v>4095</v>
      </c>
      <c r="G1968" s="11" t="s">
        <v>4096</v>
      </c>
      <c r="H1968" s="12">
        <v>4.7E-2</v>
      </c>
      <c r="I1968" s="8">
        <v>4033878422595</v>
      </c>
      <c r="J1968" s="8" t="s">
        <v>4091</v>
      </c>
      <c r="K1968" s="8" t="s">
        <v>5634</v>
      </c>
    </row>
    <row r="1969" spans="1:11" ht="15" customHeight="1" x14ac:dyDescent="0.25">
      <c r="A1969" s="8">
        <v>1510160114</v>
      </c>
      <c r="B1969" s="9" t="s">
        <v>2588</v>
      </c>
      <c r="C1969" s="8" t="s">
        <v>2571</v>
      </c>
      <c r="D1969" s="8">
        <v>210</v>
      </c>
      <c r="E1969" s="9">
        <v>3.88</v>
      </c>
      <c r="F1969" s="10" t="s">
        <v>1410</v>
      </c>
      <c r="G1969" s="11" t="s">
        <v>4097</v>
      </c>
      <c r="H1969" s="12">
        <v>4.7E-2</v>
      </c>
      <c r="I1969" s="8">
        <v>4033878422618</v>
      </c>
      <c r="J1969" s="8" t="s">
        <v>4091</v>
      </c>
      <c r="K1969" s="8" t="s">
        <v>5634</v>
      </c>
    </row>
    <row r="1970" spans="1:11" ht="15" customHeight="1" x14ac:dyDescent="0.25">
      <c r="A1970" s="8">
        <v>1510210014</v>
      </c>
      <c r="B1970" s="9" t="s">
        <v>2588</v>
      </c>
      <c r="C1970" s="8" t="s">
        <v>2571</v>
      </c>
      <c r="D1970" s="8">
        <v>210</v>
      </c>
      <c r="E1970" s="9" t="s">
        <v>3686</v>
      </c>
      <c r="F1970" s="10" t="s">
        <v>4095</v>
      </c>
      <c r="G1970" s="11" t="s">
        <v>4096</v>
      </c>
      <c r="H1970" s="12">
        <v>8.3000000000000004E-2</v>
      </c>
      <c r="I1970" s="8">
        <v>4033878422656</v>
      </c>
      <c r="J1970" s="8" t="s">
        <v>4091</v>
      </c>
      <c r="K1970" s="8" t="s">
        <v>5634</v>
      </c>
    </row>
    <row r="1971" spans="1:11" ht="15" customHeight="1" x14ac:dyDescent="0.25">
      <c r="A1971" s="8">
        <v>1510210114</v>
      </c>
      <c r="B1971" s="9" t="s">
        <v>2588</v>
      </c>
      <c r="C1971" s="8" t="s">
        <v>2571</v>
      </c>
      <c r="D1971" s="8">
        <v>210</v>
      </c>
      <c r="E1971" s="9">
        <v>6.23</v>
      </c>
      <c r="F1971" s="10" t="s">
        <v>1410</v>
      </c>
      <c r="G1971" s="11" t="s">
        <v>4097</v>
      </c>
      <c r="H1971" s="12">
        <v>8.3000000000000004E-2</v>
      </c>
      <c r="I1971" s="8">
        <v>4033878422663</v>
      </c>
      <c r="J1971" s="8" t="s">
        <v>4091</v>
      </c>
      <c r="K1971" s="8" t="s">
        <v>5634</v>
      </c>
    </row>
    <row r="1972" spans="1:11" ht="15" customHeight="1" x14ac:dyDescent="0.25">
      <c r="A1972" s="8">
        <v>1510290014</v>
      </c>
      <c r="B1972" s="9" t="s">
        <v>2588</v>
      </c>
      <c r="C1972" s="8" t="s">
        <v>2568</v>
      </c>
      <c r="D1972" s="8">
        <v>210</v>
      </c>
      <c r="E1972" s="9" t="s">
        <v>3686</v>
      </c>
      <c r="F1972" s="10" t="s">
        <v>4098</v>
      </c>
      <c r="G1972" s="11" t="s">
        <v>4099</v>
      </c>
      <c r="H1972" s="12">
        <v>0.107</v>
      </c>
      <c r="I1972" s="8">
        <v>4033878422694</v>
      </c>
      <c r="J1972" s="8" t="s">
        <v>4091</v>
      </c>
      <c r="K1972" s="8" t="s">
        <v>5634</v>
      </c>
    </row>
    <row r="1973" spans="1:11" ht="15" customHeight="1" x14ac:dyDescent="0.25">
      <c r="A1973" s="8">
        <v>1510290114</v>
      </c>
      <c r="B1973" s="9" t="s">
        <v>2588</v>
      </c>
      <c r="C1973" s="8" t="s">
        <v>2568</v>
      </c>
      <c r="D1973" s="8">
        <v>210</v>
      </c>
      <c r="E1973" s="9">
        <v>8.35</v>
      </c>
      <c r="F1973" s="10" t="s">
        <v>4100</v>
      </c>
      <c r="G1973" s="11" t="s">
        <v>4101</v>
      </c>
      <c r="H1973" s="12">
        <v>0.107</v>
      </c>
      <c r="I1973" s="8">
        <v>4033878422700</v>
      </c>
      <c r="J1973" s="8" t="s">
        <v>4091</v>
      </c>
      <c r="K1973" s="8" t="s">
        <v>5634</v>
      </c>
    </row>
    <row r="1974" spans="1:11" ht="15" customHeight="1" x14ac:dyDescent="0.25">
      <c r="A1974" s="8">
        <v>1510360014</v>
      </c>
      <c r="B1974" s="9" t="s">
        <v>2588</v>
      </c>
      <c r="C1974" s="8" t="s">
        <v>2568</v>
      </c>
      <c r="D1974" s="8">
        <v>210</v>
      </c>
      <c r="E1974" s="9" t="s">
        <v>3686</v>
      </c>
      <c r="F1974" s="10" t="s">
        <v>4098</v>
      </c>
      <c r="G1974" s="11" t="s">
        <v>4099</v>
      </c>
      <c r="H1974" s="12">
        <v>0.152</v>
      </c>
      <c r="I1974" s="8">
        <v>4033878422731</v>
      </c>
      <c r="J1974" s="8" t="s">
        <v>4091</v>
      </c>
      <c r="K1974" s="8" t="s">
        <v>5634</v>
      </c>
    </row>
    <row r="1975" spans="1:11" ht="15" customHeight="1" x14ac:dyDescent="0.25">
      <c r="A1975" s="8">
        <v>1510360114</v>
      </c>
      <c r="B1975" s="9" t="s">
        <v>2588</v>
      </c>
      <c r="C1975" s="8" t="s">
        <v>2568</v>
      </c>
      <c r="D1975" s="8">
        <v>210</v>
      </c>
      <c r="E1975" s="9">
        <v>11.63</v>
      </c>
      <c r="F1975" s="10" t="s">
        <v>4100</v>
      </c>
      <c r="G1975" s="11" t="s">
        <v>4101</v>
      </c>
      <c r="H1975" s="12">
        <v>0.152</v>
      </c>
      <c r="I1975" s="8">
        <v>4033878422748</v>
      </c>
      <c r="J1975" s="8" t="s">
        <v>4091</v>
      </c>
      <c r="K1975" s="8" t="s">
        <v>5634</v>
      </c>
    </row>
    <row r="1976" spans="1:11" ht="15" customHeight="1" x14ac:dyDescent="0.25">
      <c r="A1976" s="8">
        <v>1510480014</v>
      </c>
      <c r="B1976" s="9" t="s">
        <v>2588</v>
      </c>
      <c r="C1976" s="8" t="s">
        <v>2568</v>
      </c>
      <c r="D1976" s="8">
        <v>210</v>
      </c>
      <c r="E1976" s="9" t="s">
        <v>3686</v>
      </c>
      <c r="F1976" s="10" t="s">
        <v>4098</v>
      </c>
      <c r="G1976" s="11" t="s">
        <v>4099</v>
      </c>
      <c r="H1976" s="12">
        <v>0.2</v>
      </c>
      <c r="I1976" s="8">
        <v>4033878422779</v>
      </c>
      <c r="J1976" s="8" t="s">
        <v>4091</v>
      </c>
      <c r="K1976" s="8" t="s">
        <v>5634</v>
      </c>
    </row>
    <row r="1977" spans="1:11" ht="15" customHeight="1" x14ac:dyDescent="0.25">
      <c r="A1977" s="8">
        <v>1510480114</v>
      </c>
      <c r="B1977" s="9" t="s">
        <v>2588</v>
      </c>
      <c r="C1977" s="8" t="s">
        <v>2568</v>
      </c>
      <c r="D1977" s="8">
        <v>210</v>
      </c>
      <c r="E1977" s="9">
        <v>15.38</v>
      </c>
      <c r="F1977" s="10" t="s">
        <v>4100</v>
      </c>
      <c r="G1977" s="11" t="s">
        <v>4101</v>
      </c>
      <c r="H1977" s="12">
        <v>0.2</v>
      </c>
      <c r="I1977" s="8">
        <v>4033878422786</v>
      </c>
      <c r="J1977" s="8" t="s">
        <v>4091</v>
      </c>
      <c r="K1977" s="8" t="s">
        <v>5634</v>
      </c>
    </row>
    <row r="1978" spans="1:11" ht="15" customHeight="1" x14ac:dyDescent="0.25">
      <c r="A1978" s="8">
        <v>1511090014</v>
      </c>
      <c r="B1978" s="9" t="s">
        <v>2588</v>
      </c>
      <c r="C1978" s="8" t="s">
        <v>2571</v>
      </c>
      <c r="D1978" s="8">
        <v>219</v>
      </c>
      <c r="E1978" s="9">
        <v>1.17</v>
      </c>
      <c r="F1978" s="10" t="s">
        <v>1411</v>
      </c>
      <c r="G1978" s="11" t="s">
        <v>4102</v>
      </c>
      <c r="H1978" s="12">
        <v>3.5699999999999998E-3</v>
      </c>
      <c r="I1978" s="8">
        <v>4033878422830</v>
      </c>
      <c r="J1978" s="8" t="s">
        <v>4103</v>
      </c>
      <c r="K1978" s="8" t="s">
        <v>2831</v>
      </c>
    </row>
    <row r="1979" spans="1:11" ht="15" customHeight="1" x14ac:dyDescent="0.25">
      <c r="A1979" s="8">
        <v>1511090114</v>
      </c>
      <c r="B1979" s="9" t="s">
        <v>2588</v>
      </c>
      <c r="C1979" s="8" t="s">
        <v>2571</v>
      </c>
      <c r="D1979" s="8">
        <v>219</v>
      </c>
      <c r="E1979" s="9">
        <v>1.17</v>
      </c>
      <c r="F1979" s="10" t="s">
        <v>1412</v>
      </c>
      <c r="G1979" s="11" t="s">
        <v>4104</v>
      </c>
      <c r="H1979" s="12">
        <v>3.7699999999999999E-3</v>
      </c>
      <c r="I1979" s="8">
        <v>4033878422847</v>
      </c>
      <c r="J1979" s="8" t="s">
        <v>4103</v>
      </c>
      <c r="K1979" s="8" t="s">
        <v>2831</v>
      </c>
    </row>
    <row r="1980" spans="1:11" ht="15" customHeight="1" x14ac:dyDescent="0.25">
      <c r="A1980" s="8">
        <v>1511100070</v>
      </c>
      <c r="B1980" s="9" t="s">
        <v>2588</v>
      </c>
      <c r="C1980" s="8" t="s">
        <v>2567</v>
      </c>
      <c r="D1980" s="8">
        <v>219</v>
      </c>
      <c r="E1980" s="9" t="s">
        <v>3686</v>
      </c>
      <c r="F1980" s="10" t="s">
        <v>1413</v>
      </c>
      <c r="G1980" s="11" t="s">
        <v>4105</v>
      </c>
      <c r="H1980" s="12">
        <v>2.742E-2</v>
      </c>
      <c r="I1980" s="8">
        <v>4033878422854</v>
      </c>
      <c r="J1980" s="8" t="s">
        <v>4103</v>
      </c>
      <c r="K1980" s="8" t="s">
        <v>2831</v>
      </c>
    </row>
    <row r="1981" spans="1:11" ht="15" customHeight="1" x14ac:dyDescent="0.25">
      <c r="A1981" s="8">
        <v>1511100170</v>
      </c>
      <c r="B1981" s="9" t="s">
        <v>2588</v>
      </c>
      <c r="C1981" s="8" t="s">
        <v>2567</v>
      </c>
      <c r="D1981" s="8">
        <v>219</v>
      </c>
      <c r="E1981" s="9" t="s">
        <v>3686</v>
      </c>
      <c r="F1981" s="10" t="s">
        <v>1414</v>
      </c>
      <c r="G1981" s="11" t="s">
        <v>4106</v>
      </c>
      <c r="H1981" s="12">
        <v>2.76E-2</v>
      </c>
      <c r="I1981" s="8">
        <v>4033878422861</v>
      </c>
      <c r="J1981" s="8" t="s">
        <v>4103</v>
      </c>
      <c r="K1981" s="8" t="s">
        <v>2831</v>
      </c>
    </row>
    <row r="1982" spans="1:11" ht="15" customHeight="1" x14ac:dyDescent="0.25">
      <c r="A1982" s="8">
        <v>1511110014</v>
      </c>
      <c r="B1982" s="9" t="s">
        <v>2588</v>
      </c>
      <c r="C1982" s="8" t="s">
        <v>2571</v>
      </c>
      <c r="D1982" s="8">
        <v>219</v>
      </c>
      <c r="E1982" s="9" t="s">
        <v>3686</v>
      </c>
      <c r="F1982" s="10" t="s">
        <v>1415</v>
      </c>
      <c r="G1982" s="11" t="s">
        <v>4107</v>
      </c>
      <c r="H1982" s="12">
        <v>6.3099999999999996E-3</v>
      </c>
      <c r="I1982" s="8">
        <v>4033878422878</v>
      </c>
      <c r="J1982" s="8" t="s">
        <v>4103</v>
      </c>
      <c r="K1982" s="8" t="s">
        <v>2831</v>
      </c>
    </row>
    <row r="1983" spans="1:11" ht="15" customHeight="1" x14ac:dyDescent="0.25">
      <c r="A1983" s="8">
        <v>1511110114</v>
      </c>
      <c r="B1983" s="9" t="s">
        <v>2588</v>
      </c>
      <c r="C1983" s="8" t="s">
        <v>2571</v>
      </c>
      <c r="D1983" s="8">
        <v>219</v>
      </c>
      <c r="E1983" s="9">
        <v>1.36</v>
      </c>
      <c r="F1983" s="10" t="s">
        <v>1416</v>
      </c>
      <c r="G1983" s="11" t="s">
        <v>4108</v>
      </c>
      <c r="H1983" s="12">
        <v>6.28E-3</v>
      </c>
      <c r="I1983" s="8">
        <v>4033878422885</v>
      </c>
      <c r="J1983" s="8" t="s">
        <v>4103</v>
      </c>
      <c r="K1983" s="8" t="s">
        <v>2831</v>
      </c>
    </row>
    <row r="1984" spans="1:11" ht="15" customHeight="1" x14ac:dyDescent="0.25">
      <c r="A1984" s="8">
        <v>1511121670</v>
      </c>
      <c r="B1984" s="9" t="s">
        <v>2588</v>
      </c>
      <c r="C1984" s="8" t="s">
        <v>2571</v>
      </c>
      <c r="D1984" s="8">
        <v>219</v>
      </c>
      <c r="E1984" s="9" t="s">
        <v>3686</v>
      </c>
      <c r="F1984" s="10" t="s">
        <v>1417</v>
      </c>
      <c r="G1984" s="11" t="s">
        <v>4109</v>
      </c>
      <c r="H1984" s="12">
        <v>1.072E-2</v>
      </c>
      <c r="I1984" s="8">
        <v>4033878422892</v>
      </c>
      <c r="J1984" s="8" t="s">
        <v>4103</v>
      </c>
      <c r="K1984" s="8" t="s">
        <v>2831</v>
      </c>
    </row>
    <row r="1985" spans="1:11" ht="15" customHeight="1" x14ac:dyDescent="0.25">
      <c r="A1985" s="8">
        <v>1511121770</v>
      </c>
      <c r="B1985" s="9" t="s">
        <v>2588</v>
      </c>
      <c r="C1985" s="8" t="s">
        <v>2571</v>
      </c>
      <c r="D1985" s="8">
        <v>219</v>
      </c>
      <c r="E1985" s="9">
        <v>1.55</v>
      </c>
      <c r="F1985" s="10" t="s">
        <v>1418</v>
      </c>
      <c r="G1985" s="11" t="s">
        <v>4110</v>
      </c>
      <c r="H1985" s="12">
        <v>1.085E-2</v>
      </c>
      <c r="I1985" s="8">
        <v>4033878422908</v>
      </c>
      <c r="J1985" s="8" t="s">
        <v>4103</v>
      </c>
      <c r="K1985" s="8" t="s">
        <v>2831</v>
      </c>
    </row>
    <row r="1986" spans="1:11" ht="15" customHeight="1" x14ac:dyDescent="0.25">
      <c r="A1986" s="8">
        <v>1511130014</v>
      </c>
      <c r="B1986" s="9" t="s">
        <v>2588</v>
      </c>
      <c r="C1986" s="8" t="s">
        <v>2571</v>
      </c>
      <c r="D1986" s="8">
        <v>219</v>
      </c>
      <c r="E1986" s="9">
        <v>1.51</v>
      </c>
      <c r="F1986" s="10" t="s">
        <v>1419</v>
      </c>
      <c r="G1986" s="11" t="s">
        <v>4111</v>
      </c>
      <c r="H1986" s="12">
        <v>8.4600000000000005E-3</v>
      </c>
      <c r="I1986" s="8">
        <v>4033878422915</v>
      </c>
      <c r="J1986" s="8" t="s">
        <v>4103</v>
      </c>
      <c r="K1986" s="8" t="s">
        <v>2831</v>
      </c>
    </row>
    <row r="1987" spans="1:11" ht="15" customHeight="1" x14ac:dyDescent="0.25">
      <c r="A1987" s="8">
        <v>1511130114</v>
      </c>
      <c r="B1987" s="9" t="s">
        <v>2588</v>
      </c>
      <c r="C1987" s="8" t="s">
        <v>2571</v>
      </c>
      <c r="D1987" s="8">
        <v>219</v>
      </c>
      <c r="E1987" s="9">
        <v>1.51</v>
      </c>
      <c r="F1987" s="10" t="s">
        <v>1420</v>
      </c>
      <c r="G1987" s="11" t="s">
        <v>4112</v>
      </c>
      <c r="H1987" s="12">
        <v>8.1700000000000002E-3</v>
      </c>
      <c r="I1987" s="8">
        <v>4033878422922</v>
      </c>
      <c r="J1987" s="8" t="s">
        <v>4103</v>
      </c>
      <c r="K1987" s="8" t="s">
        <v>2831</v>
      </c>
    </row>
    <row r="1988" spans="1:11" ht="15" customHeight="1" x14ac:dyDescent="0.25">
      <c r="A1988" s="8">
        <v>1511160014</v>
      </c>
      <c r="B1988" s="9" t="s">
        <v>2588</v>
      </c>
      <c r="C1988" s="8" t="s">
        <v>2571</v>
      </c>
      <c r="D1988" s="8">
        <v>219</v>
      </c>
      <c r="E1988" s="9" t="s">
        <v>3686</v>
      </c>
      <c r="F1988" s="10" t="s">
        <v>1421</v>
      </c>
      <c r="G1988" s="11" t="s">
        <v>4113</v>
      </c>
      <c r="H1988" s="12">
        <v>9.9299999999999996E-3</v>
      </c>
      <c r="I1988" s="8">
        <v>4033878422939</v>
      </c>
      <c r="J1988" s="8" t="s">
        <v>4103</v>
      </c>
      <c r="K1988" s="8" t="s">
        <v>2831</v>
      </c>
    </row>
    <row r="1989" spans="1:11" ht="15" customHeight="1" x14ac:dyDescent="0.25">
      <c r="A1989" s="8">
        <v>1511160050</v>
      </c>
      <c r="B1989" s="9" t="s">
        <v>2588</v>
      </c>
      <c r="C1989" s="8" t="s">
        <v>2571</v>
      </c>
      <c r="D1989" s="8">
        <v>219</v>
      </c>
      <c r="E1989" s="9" t="s">
        <v>3686</v>
      </c>
      <c r="F1989" s="10" t="s">
        <v>1422</v>
      </c>
      <c r="G1989" s="11" t="s">
        <v>4114</v>
      </c>
      <c r="H1989" s="12">
        <v>3.8300000000000001E-3</v>
      </c>
      <c r="I1989" s="8">
        <v>4033878422946</v>
      </c>
      <c r="J1989" s="8" t="s">
        <v>4103</v>
      </c>
      <c r="K1989" s="8" t="s">
        <v>2831</v>
      </c>
    </row>
    <row r="1990" spans="1:11" ht="15" customHeight="1" x14ac:dyDescent="0.25">
      <c r="A1990" s="8">
        <v>1511160114</v>
      </c>
      <c r="B1990" s="9" t="s">
        <v>2588</v>
      </c>
      <c r="C1990" s="8" t="s">
        <v>2571</v>
      </c>
      <c r="D1990" s="8">
        <v>219</v>
      </c>
      <c r="E1990" s="9">
        <v>1.7</v>
      </c>
      <c r="F1990" s="10" t="s">
        <v>1423</v>
      </c>
      <c r="G1990" s="11" t="s">
        <v>4115</v>
      </c>
      <c r="H1990" s="12">
        <v>1.0149999999999999E-2</v>
      </c>
      <c r="I1990" s="8">
        <v>4033878422953</v>
      </c>
      <c r="J1990" s="8" t="s">
        <v>4103</v>
      </c>
      <c r="K1990" s="8" t="s">
        <v>2831</v>
      </c>
    </row>
    <row r="1991" spans="1:11" ht="15" customHeight="1" x14ac:dyDescent="0.25">
      <c r="A1991" s="8">
        <v>1511160150</v>
      </c>
      <c r="B1991" s="9" t="s">
        <v>2588</v>
      </c>
      <c r="C1991" s="8" t="s">
        <v>2571</v>
      </c>
      <c r="D1991" s="8">
        <v>219</v>
      </c>
      <c r="E1991" s="9">
        <v>1.08</v>
      </c>
      <c r="F1991" s="10" t="s">
        <v>1424</v>
      </c>
      <c r="G1991" s="11" t="s">
        <v>4116</v>
      </c>
      <c r="H1991" s="12">
        <v>3.81E-3</v>
      </c>
      <c r="I1991" s="8">
        <v>4033878422960</v>
      </c>
      <c r="J1991" s="8" t="s">
        <v>4103</v>
      </c>
      <c r="K1991" s="8" t="s">
        <v>2831</v>
      </c>
    </row>
    <row r="1992" spans="1:11" ht="15" customHeight="1" x14ac:dyDescent="0.25">
      <c r="A1992" s="8">
        <v>1511200050</v>
      </c>
      <c r="B1992" s="9" t="s">
        <v>2588</v>
      </c>
      <c r="C1992" s="8" t="s">
        <v>2571</v>
      </c>
      <c r="D1992" s="8">
        <v>219</v>
      </c>
      <c r="E1992" s="9" t="s">
        <v>3686</v>
      </c>
      <c r="F1992" s="10" t="s">
        <v>1425</v>
      </c>
      <c r="G1992" s="11" t="s">
        <v>4117</v>
      </c>
      <c r="H1992" s="12">
        <v>8.2500000000000004E-3</v>
      </c>
      <c r="I1992" s="8">
        <v>4033878422977</v>
      </c>
      <c r="J1992" s="8" t="s">
        <v>4103</v>
      </c>
      <c r="K1992" s="8" t="s">
        <v>2831</v>
      </c>
    </row>
    <row r="1993" spans="1:11" ht="15" customHeight="1" x14ac:dyDescent="0.25">
      <c r="A1993" s="8">
        <v>1511200150</v>
      </c>
      <c r="B1993" s="9" t="s">
        <v>2588</v>
      </c>
      <c r="C1993" s="8" t="s">
        <v>2571</v>
      </c>
      <c r="D1993" s="8">
        <v>219</v>
      </c>
      <c r="E1993" s="9">
        <v>1.46</v>
      </c>
      <c r="F1993" s="10" t="s">
        <v>1426</v>
      </c>
      <c r="G1993" s="11" t="s">
        <v>4118</v>
      </c>
      <c r="H1993" s="12">
        <v>8.2500000000000004E-3</v>
      </c>
      <c r="I1993" s="8">
        <v>4033878422984</v>
      </c>
      <c r="J1993" s="8" t="s">
        <v>4103</v>
      </c>
      <c r="K1993" s="8" t="s">
        <v>2831</v>
      </c>
    </row>
    <row r="1994" spans="1:11" ht="15" customHeight="1" x14ac:dyDescent="0.25">
      <c r="A1994" s="8">
        <v>1511210014</v>
      </c>
      <c r="B1994" s="9" t="s">
        <v>2588</v>
      </c>
      <c r="C1994" s="8" t="s">
        <v>2568</v>
      </c>
      <c r="D1994" s="8">
        <v>219</v>
      </c>
      <c r="E1994" s="9" t="s">
        <v>3686</v>
      </c>
      <c r="F1994" s="10" t="s">
        <v>1427</v>
      </c>
      <c r="G1994" s="11" t="s">
        <v>4119</v>
      </c>
      <c r="H1994" s="12">
        <v>1.553E-2</v>
      </c>
      <c r="I1994" s="8">
        <v>4033878422991</v>
      </c>
      <c r="J1994" s="8" t="s">
        <v>4103</v>
      </c>
      <c r="K1994" s="8" t="s">
        <v>2831</v>
      </c>
    </row>
    <row r="1995" spans="1:11" ht="15" customHeight="1" x14ac:dyDescent="0.25">
      <c r="A1995" s="8">
        <v>1511210114</v>
      </c>
      <c r="B1995" s="9" t="s">
        <v>2588</v>
      </c>
      <c r="C1995" s="8" t="s">
        <v>2568</v>
      </c>
      <c r="D1995" s="8">
        <v>219</v>
      </c>
      <c r="E1995" s="9">
        <v>3.74</v>
      </c>
      <c r="F1995" s="10" t="s">
        <v>1428</v>
      </c>
      <c r="G1995" s="11" t="s">
        <v>4120</v>
      </c>
      <c r="H1995" s="12">
        <v>1.635E-2</v>
      </c>
      <c r="I1995" s="8">
        <v>4033878423004</v>
      </c>
      <c r="J1995" s="8" t="s">
        <v>4103</v>
      </c>
      <c r="K1995" s="8" t="s">
        <v>2831</v>
      </c>
    </row>
    <row r="1996" spans="1:11" ht="15" customHeight="1" x14ac:dyDescent="0.25">
      <c r="A1996" s="8">
        <v>1511250050</v>
      </c>
      <c r="B1996" s="9" t="s">
        <v>2588</v>
      </c>
      <c r="C1996" s="8" t="s">
        <v>2571</v>
      </c>
      <c r="D1996" s="8">
        <v>219</v>
      </c>
      <c r="E1996" s="9" t="s">
        <v>3686</v>
      </c>
      <c r="F1996" s="10" t="s">
        <v>1429</v>
      </c>
      <c r="G1996" s="11" t="s">
        <v>4121</v>
      </c>
      <c r="H1996" s="12">
        <v>1.635E-2</v>
      </c>
      <c r="I1996" s="8">
        <v>4033878423011</v>
      </c>
      <c r="J1996" s="8" t="s">
        <v>4103</v>
      </c>
      <c r="K1996" s="8" t="s">
        <v>2831</v>
      </c>
    </row>
    <row r="1997" spans="1:11" ht="15" customHeight="1" x14ac:dyDescent="0.25">
      <c r="A1997" s="8">
        <v>1511250150</v>
      </c>
      <c r="B1997" s="9" t="s">
        <v>2588</v>
      </c>
      <c r="C1997" s="8" t="s">
        <v>2571</v>
      </c>
      <c r="D1997" s="8">
        <v>219</v>
      </c>
      <c r="E1997" s="9">
        <v>3.42</v>
      </c>
      <c r="F1997" s="10" t="s">
        <v>1430</v>
      </c>
      <c r="G1997" s="11" t="s">
        <v>4122</v>
      </c>
      <c r="H1997" s="12">
        <v>1.635E-2</v>
      </c>
      <c r="I1997" s="8">
        <v>4033878423028</v>
      </c>
      <c r="J1997" s="8" t="s">
        <v>4103</v>
      </c>
      <c r="K1997" s="8" t="s">
        <v>2831</v>
      </c>
    </row>
    <row r="1998" spans="1:11" ht="15" customHeight="1" x14ac:dyDescent="0.25">
      <c r="A1998" s="8">
        <v>1511290014</v>
      </c>
      <c r="B1998" s="9" t="s">
        <v>2588</v>
      </c>
      <c r="C1998" s="8" t="s">
        <v>2568</v>
      </c>
      <c r="D1998" s="8">
        <v>219</v>
      </c>
      <c r="E1998" s="9" t="s">
        <v>3686</v>
      </c>
      <c r="F1998" s="10" t="s">
        <v>1431</v>
      </c>
      <c r="G1998" s="11" t="s">
        <v>4123</v>
      </c>
      <c r="H1998" s="12">
        <v>2.4819999999999998E-2</v>
      </c>
      <c r="I1998" s="8">
        <v>4033878423035</v>
      </c>
      <c r="J1998" s="8" t="s">
        <v>4103</v>
      </c>
      <c r="K1998" s="8" t="s">
        <v>2831</v>
      </c>
    </row>
    <row r="1999" spans="1:11" ht="15" customHeight="1" x14ac:dyDescent="0.25">
      <c r="A1999" s="8">
        <v>1511290114</v>
      </c>
      <c r="B1999" s="9" t="s">
        <v>2588</v>
      </c>
      <c r="C1999" s="8" t="s">
        <v>2568</v>
      </c>
      <c r="D1999" s="8">
        <v>219</v>
      </c>
      <c r="E1999" s="9">
        <v>5.29</v>
      </c>
      <c r="F1999" s="10" t="s">
        <v>1432</v>
      </c>
      <c r="G1999" s="11" t="s">
        <v>4124</v>
      </c>
      <c r="H1999" s="12">
        <v>2.4819999999999998E-2</v>
      </c>
      <c r="I1999" s="8">
        <v>4033878423042</v>
      </c>
      <c r="J1999" s="8" t="s">
        <v>4103</v>
      </c>
      <c r="K1999" s="8" t="s">
        <v>2831</v>
      </c>
    </row>
    <row r="2000" spans="1:11" ht="15" customHeight="1" x14ac:dyDescent="0.25">
      <c r="A2000" s="8">
        <v>1511320050</v>
      </c>
      <c r="B2000" s="9" t="s">
        <v>2588</v>
      </c>
      <c r="C2000" s="8" t="s">
        <v>2568</v>
      </c>
      <c r="D2000" s="8">
        <v>219</v>
      </c>
      <c r="E2000" s="9" t="s">
        <v>3686</v>
      </c>
      <c r="F2000" s="10" t="s">
        <v>1433</v>
      </c>
      <c r="G2000" s="11" t="s">
        <v>4125</v>
      </c>
      <c r="H2000" s="12">
        <v>2.3300000000000001E-2</v>
      </c>
      <c r="I2000" s="8">
        <v>4033878423059</v>
      </c>
      <c r="J2000" s="8" t="s">
        <v>4103</v>
      </c>
      <c r="K2000" s="8" t="s">
        <v>2831</v>
      </c>
    </row>
    <row r="2001" spans="1:11" ht="15" customHeight="1" x14ac:dyDescent="0.25">
      <c r="A2001" s="8">
        <v>1511320150</v>
      </c>
      <c r="B2001" s="9" t="s">
        <v>2588</v>
      </c>
      <c r="C2001" s="8" t="s">
        <v>2568</v>
      </c>
      <c r="D2001" s="8">
        <v>219</v>
      </c>
      <c r="E2001" s="9" t="s">
        <v>3686</v>
      </c>
      <c r="F2001" s="10" t="s">
        <v>1434</v>
      </c>
      <c r="G2001" s="11" t="s">
        <v>4126</v>
      </c>
      <c r="H2001" s="12">
        <v>2.3269999999999999E-2</v>
      </c>
      <c r="I2001" s="8">
        <v>4033878423066</v>
      </c>
      <c r="J2001" s="8" t="s">
        <v>4103</v>
      </c>
      <c r="K2001" s="8" t="s">
        <v>2831</v>
      </c>
    </row>
    <row r="2002" spans="1:11" ht="15" customHeight="1" x14ac:dyDescent="0.25">
      <c r="A2002" s="8">
        <v>1511340070</v>
      </c>
      <c r="B2002" s="9" t="s">
        <v>2588</v>
      </c>
      <c r="C2002" s="8" t="s">
        <v>2568</v>
      </c>
      <c r="D2002" s="8">
        <v>219</v>
      </c>
      <c r="E2002" s="9" t="s">
        <v>3686</v>
      </c>
      <c r="F2002" s="10" t="s">
        <v>1435</v>
      </c>
      <c r="G2002" s="11" t="s">
        <v>4127</v>
      </c>
      <c r="H2002" s="12">
        <v>1.643E-2</v>
      </c>
      <c r="I2002" s="8">
        <v>4033878423073</v>
      </c>
      <c r="J2002" s="8" t="s">
        <v>4103</v>
      </c>
      <c r="K2002" s="8" t="s">
        <v>2831</v>
      </c>
    </row>
    <row r="2003" spans="1:11" ht="15" customHeight="1" x14ac:dyDescent="0.25">
      <c r="A2003" s="8">
        <v>1511340170</v>
      </c>
      <c r="B2003" s="9" t="s">
        <v>2588</v>
      </c>
      <c r="C2003" s="8" t="s">
        <v>2568</v>
      </c>
      <c r="D2003" s="8">
        <v>219</v>
      </c>
      <c r="E2003" s="9">
        <v>3.42</v>
      </c>
      <c r="F2003" s="10" t="s">
        <v>1436</v>
      </c>
      <c r="G2003" s="11" t="s">
        <v>4128</v>
      </c>
      <c r="H2003" s="12">
        <v>1.6420000000000001E-2</v>
      </c>
      <c r="I2003" s="8">
        <v>4033878423080</v>
      </c>
      <c r="J2003" s="8" t="s">
        <v>4103</v>
      </c>
      <c r="K2003" s="8" t="s">
        <v>2831</v>
      </c>
    </row>
    <row r="2004" spans="1:11" ht="15" customHeight="1" x14ac:dyDescent="0.25">
      <c r="A2004" s="8">
        <v>1511360014</v>
      </c>
      <c r="B2004" s="9" t="s">
        <v>2588</v>
      </c>
      <c r="C2004" s="8" t="s">
        <v>2567</v>
      </c>
      <c r="D2004" s="8">
        <v>219</v>
      </c>
      <c r="E2004" s="9" t="s">
        <v>3686</v>
      </c>
      <c r="F2004" s="10" t="s">
        <v>1437</v>
      </c>
      <c r="G2004" s="11" t="s">
        <v>4129</v>
      </c>
      <c r="H2004" s="12">
        <v>4.0500000000000001E-2</v>
      </c>
      <c r="I2004" s="8">
        <v>4033878423097</v>
      </c>
      <c r="J2004" s="8" t="s">
        <v>4103</v>
      </c>
      <c r="K2004" s="8" t="s">
        <v>2831</v>
      </c>
    </row>
    <row r="2005" spans="1:11" ht="15" customHeight="1" x14ac:dyDescent="0.25">
      <c r="A2005" s="8">
        <v>1511360114</v>
      </c>
      <c r="B2005" s="9" t="s">
        <v>2588</v>
      </c>
      <c r="C2005" s="8" t="s">
        <v>2567</v>
      </c>
      <c r="D2005" s="8">
        <v>219</v>
      </c>
      <c r="E2005" s="9" t="s">
        <v>3686</v>
      </c>
      <c r="F2005" s="10" t="s">
        <v>1438</v>
      </c>
      <c r="G2005" s="11" t="s">
        <v>4130</v>
      </c>
      <c r="H2005" s="12">
        <v>4.0219999999999999E-2</v>
      </c>
      <c r="I2005" s="8">
        <v>4033878423103</v>
      </c>
      <c r="J2005" s="8" t="s">
        <v>4103</v>
      </c>
      <c r="K2005" s="8" t="s">
        <v>2831</v>
      </c>
    </row>
    <row r="2006" spans="1:11" ht="15" customHeight="1" x14ac:dyDescent="0.25">
      <c r="A2006" s="8">
        <v>1511380070</v>
      </c>
      <c r="B2006" s="9" t="s">
        <v>2588</v>
      </c>
      <c r="C2006" s="8" t="s">
        <v>2571</v>
      </c>
      <c r="D2006" s="8">
        <v>219</v>
      </c>
      <c r="E2006" s="9" t="s">
        <v>3686</v>
      </c>
      <c r="F2006" s="10" t="s">
        <v>1439</v>
      </c>
      <c r="G2006" s="11" t="s">
        <v>4131</v>
      </c>
      <c r="H2006" s="12">
        <v>4.96E-3</v>
      </c>
      <c r="I2006" s="8">
        <v>4033878423110</v>
      </c>
      <c r="J2006" s="8" t="s">
        <v>4103</v>
      </c>
      <c r="K2006" s="8" t="s">
        <v>2831</v>
      </c>
    </row>
    <row r="2007" spans="1:11" ht="15" customHeight="1" x14ac:dyDescent="0.25">
      <c r="A2007" s="8">
        <v>1511380170</v>
      </c>
      <c r="B2007" s="9" t="s">
        <v>2588</v>
      </c>
      <c r="C2007" s="8" t="s">
        <v>2571</v>
      </c>
      <c r="D2007" s="8">
        <v>219</v>
      </c>
      <c r="E2007" s="9">
        <v>1.08</v>
      </c>
      <c r="F2007" s="10" t="s">
        <v>1440</v>
      </c>
      <c r="G2007" s="11" t="s">
        <v>4132</v>
      </c>
      <c r="H2007" s="12">
        <v>4.96E-3</v>
      </c>
      <c r="I2007" s="8">
        <v>4033878423127</v>
      </c>
      <c r="J2007" s="8" t="s">
        <v>4103</v>
      </c>
      <c r="K2007" s="8" t="s">
        <v>2831</v>
      </c>
    </row>
    <row r="2008" spans="1:11" ht="15" customHeight="1" x14ac:dyDescent="0.25">
      <c r="A2008" s="8">
        <v>1511480014</v>
      </c>
      <c r="B2008" s="9" t="s">
        <v>2588</v>
      </c>
      <c r="C2008" s="8" t="s">
        <v>2569</v>
      </c>
      <c r="D2008" s="8">
        <v>219</v>
      </c>
      <c r="E2008" s="9" t="s">
        <v>3686</v>
      </c>
      <c r="F2008" s="10" t="s">
        <v>1441</v>
      </c>
      <c r="G2008" s="11" t="s">
        <v>4133</v>
      </c>
      <c r="H2008" s="12">
        <v>7.0489999999999997E-2</v>
      </c>
      <c r="I2008" s="8">
        <v>4033878423134</v>
      </c>
      <c r="J2008" s="8" t="s">
        <v>4103</v>
      </c>
      <c r="K2008" s="8" t="s">
        <v>2831</v>
      </c>
    </row>
    <row r="2009" spans="1:11" ht="15" customHeight="1" x14ac:dyDescent="0.25">
      <c r="A2009" s="8">
        <v>1511480114</v>
      </c>
      <c r="B2009" s="9" t="s">
        <v>2588</v>
      </c>
      <c r="C2009" s="8" t="s">
        <v>2569</v>
      </c>
      <c r="D2009" s="8">
        <v>219</v>
      </c>
      <c r="E2009" s="9" t="s">
        <v>3686</v>
      </c>
      <c r="F2009" s="10" t="s">
        <v>1442</v>
      </c>
      <c r="G2009" s="11" t="s">
        <v>4134</v>
      </c>
      <c r="H2009" s="12">
        <v>7.0830000000000004E-2</v>
      </c>
      <c r="I2009" s="8">
        <v>4033878423141</v>
      </c>
      <c r="J2009" s="8" t="s">
        <v>4103</v>
      </c>
      <c r="K2009" s="8" t="s">
        <v>2831</v>
      </c>
    </row>
    <row r="2010" spans="1:11" ht="15" customHeight="1" x14ac:dyDescent="0.25">
      <c r="A2010" s="8">
        <v>1513090114</v>
      </c>
      <c r="B2010" s="9" t="s">
        <v>2588</v>
      </c>
      <c r="C2010" s="8" t="s">
        <v>2568</v>
      </c>
      <c r="D2010" s="8">
        <v>220</v>
      </c>
      <c r="E2010" s="9" t="s">
        <v>3686</v>
      </c>
      <c r="F2010" s="10" t="s">
        <v>4135</v>
      </c>
      <c r="G2010" s="11" t="s">
        <v>4136</v>
      </c>
      <c r="H2010" s="12">
        <v>1.477E-2</v>
      </c>
      <c r="I2010" s="8">
        <v>4033878423158</v>
      </c>
      <c r="J2010" s="8" t="s">
        <v>4103</v>
      </c>
      <c r="K2010" s="8" t="s">
        <v>2831</v>
      </c>
    </row>
    <row r="2011" spans="1:11" ht="15" customHeight="1" x14ac:dyDescent="0.25">
      <c r="A2011" s="8">
        <v>1513100170</v>
      </c>
      <c r="B2011" s="9" t="s">
        <v>2588</v>
      </c>
      <c r="C2011" s="8" t="s">
        <v>2569</v>
      </c>
      <c r="D2011" s="8">
        <v>220</v>
      </c>
      <c r="E2011" s="9" t="s">
        <v>3686</v>
      </c>
      <c r="F2011" s="10" t="s">
        <v>4137</v>
      </c>
      <c r="G2011" s="11" t="s">
        <v>4138</v>
      </c>
      <c r="H2011" s="12">
        <v>2.52E-2</v>
      </c>
      <c r="I2011" s="8">
        <v>4033878423165</v>
      </c>
      <c r="J2011" s="8" t="s">
        <v>4103</v>
      </c>
      <c r="K2011" s="8" t="s">
        <v>2831</v>
      </c>
    </row>
    <row r="2012" spans="1:11" ht="15" customHeight="1" x14ac:dyDescent="0.25">
      <c r="A2012" s="8">
        <v>1513110114</v>
      </c>
      <c r="B2012" s="9" t="s">
        <v>2588</v>
      </c>
      <c r="C2012" s="8" t="s">
        <v>2568</v>
      </c>
      <c r="D2012" s="8">
        <v>220</v>
      </c>
      <c r="E2012" s="9" t="s">
        <v>3686</v>
      </c>
      <c r="F2012" s="10" t="s">
        <v>4139</v>
      </c>
      <c r="G2012" s="11" t="s">
        <v>4140</v>
      </c>
      <c r="H2012" s="12">
        <v>0.02</v>
      </c>
      <c r="I2012" s="8">
        <v>4033878423172</v>
      </c>
      <c r="J2012" s="8" t="s">
        <v>4103</v>
      </c>
      <c r="K2012" s="8" t="s">
        <v>2831</v>
      </c>
    </row>
    <row r="2013" spans="1:11" ht="15" customHeight="1" x14ac:dyDescent="0.25">
      <c r="A2013" s="8">
        <v>1513121770</v>
      </c>
      <c r="B2013" s="9" t="s">
        <v>2588</v>
      </c>
      <c r="C2013" s="8" t="s">
        <v>2568</v>
      </c>
      <c r="D2013" s="8">
        <v>220</v>
      </c>
      <c r="E2013" s="9" t="s">
        <v>3686</v>
      </c>
      <c r="F2013" s="10" t="s">
        <v>4141</v>
      </c>
      <c r="G2013" s="11" t="s">
        <v>4142</v>
      </c>
      <c r="H2013" s="12">
        <v>3.7879999999999997E-2</v>
      </c>
      <c r="I2013" s="8">
        <v>4033878423189</v>
      </c>
      <c r="J2013" s="8" t="s">
        <v>4103</v>
      </c>
      <c r="K2013" s="8" t="s">
        <v>2831</v>
      </c>
    </row>
    <row r="2014" spans="1:11" ht="15" customHeight="1" x14ac:dyDescent="0.25">
      <c r="A2014" s="8">
        <v>1513130114</v>
      </c>
      <c r="B2014" s="9" t="s">
        <v>2588</v>
      </c>
      <c r="C2014" s="8" t="s">
        <v>2568</v>
      </c>
      <c r="D2014" s="8">
        <v>220</v>
      </c>
      <c r="E2014" s="9" t="s">
        <v>3686</v>
      </c>
      <c r="F2014" s="10" t="s">
        <v>4143</v>
      </c>
      <c r="G2014" s="11" t="s">
        <v>4144</v>
      </c>
      <c r="H2014" s="12">
        <v>2.7349999999999999E-2</v>
      </c>
      <c r="I2014" s="8">
        <v>4033878423196</v>
      </c>
      <c r="J2014" s="8" t="s">
        <v>4103</v>
      </c>
      <c r="K2014" s="8" t="s">
        <v>2831</v>
      </c>
    </row>
    <row r="2015" spans="1:11" ht="15" customHeight="1" x14ac:dyDescent="0.25">
      <c r="A2015" s="8">
        <v>1513160114</v>
      </c>
      <c r="B2015" s="9" t="s">
        <v>2588</v>
      </c>
      <c r="C2015" s="8" t="s">
        <v>2568</v>
      </c>
      <c r="D2015" s="8">
        <v>220</v>
      </c>
      <c r="E2015" s="9" t="s">
        <v>3686</v>
      </c>
      <c r="F2015" s="10" t="s">
        <v>4145</v>
      </c>
      <c r="G2015" s="11" t="s">
        <v>4146</v>
      </c>
      <c r="H2015" s="12">
        <v>3.7289999999999997E-2</v>
      </c>
      <c r="I2015" s="8">
        <v>4033878423202</v>
      </c>
      <c r="J2015" s="8" t="s">
        <v>4103</v>
      </c>
      <c r="K2015" s="8" t="s">
        <v>2831</v>
      </c>
    </row>
    <row r="2016" spans="1:11" ht="15" customHeight="1" x14ac:dyDescent="0.25">
      <c r="A2016" s="8">
        <v>1513160150</v>
      </c>
      <c r="B2016" s="9" t="s">
        <v>2588</v>
      </c>
      <c r="C2016" s="8" t="s">
        <v>2568</v>
      </c>
      <c r="D2016" s="8">
        <v>220</v>
      </c>
      <c r="E2016" s="9">
        <v>6.54</v>
      </c>
      <c r="F2016" s="10" t="s">
        <v>4147</v>
      </c>
      <c r="G2016" s="11" t="s">
        <v>4148</v>
      </c>
      <c r="H2016" s="12">
        <v>1.477E-2</v>
      </c>
      <c r="I2016" s="8">
        <v>4033878423219</v>
      </c>
      <c r="J2016" s="8" t="s">
        <v>4103</v>
      </c>
      <c r="K2016" s="8" t="s">
        <v>2831</v>
      </c>
    </row>
    <row r="2017" spans="1:11" ht="15" customHeight="1" x14ac:dyDescent="0.25">
      <c r="A2017" s="8">
        <v>1513200150</v>
      </c>
      <c r="B2017" s="9" t="s">
        <v>2588</v>
      </c>
      <c r="C2017" s="8" t="s">
        <v>2568</v>
      </c>
      <c r="D2017" s="8">
        <v>220</v>
      </c>
      <c r="E2017" s="9">
        <v>8.0500000000000007</v>
      </c>
      <c r="F2017" s="10" t="s">
        <v>4149</v>
      </c>
      <c r="G2017" s="11" t="s">
        <v>4150</v>
      </c>
      <c r="H2017" s="12">
        <v>2.7310000000000001E-2</v>
      </c>
      <c r="I2017" s="8">
        <v>4033878423226</v>
      </c>
      <c r="J2017" s="8" t="s">
        <v>4103</v>
      </c>
      <c r="K2017" s="8" t="s">
        <v>2831</v>
      </c>
    </row>
    <row r="2018" spans="1:11" ht="15" customHeight="1" x14ac:dyDescent="0.25">
      <c r="A2018" s="8">
        <v>1513210114</v>
      </c>
      <c r="B2018" s="9" t="s">
        <v>2588</v>
      </c>
      <c r="C2018" s="8" t="s">
        <v>2567</v>
      </c>
      <c r="D2018" s="8">
        <v>220</v>
      </c>
      <c r="E2018" s="9" t="s">
        <v>3686</v>
      </c>
      <c r="F2018" s="10" t="s">
        <v>4151</v>
      </c>
      <c r="G2018" s="11" t="s">
        <v>4152</v>
      </c>
      <c r="H2018" s="12">
        <v>6.8349999999999994E-2</v>
      </c>
      <c r="I2018" s="8">
        <v>4033878423233</v>
      </c>
      <c r="J2018" s="8" t="s">
        <v>4103</v>
      </c>
      <c r="K2018" s="8" t="s">
        <v>2831</v>
      </c>
    </row>
    <row r="2019" spans="1:11" ht="15" customHeight="1" x14ac:dyDescent="0.25">
      <c r="A2019" s="8">
        <v>1513250150</v>
      </c>
      <c r="B2019" s="9" t="s">
        <v>2588</v>
      </c>
      <c r="C2019" s="8" t="s">
        <v>2567</v>
      </c>
      <c r="D2019" s="8">
        <v>220</v>
      </c>
      <c r="E2019" s="9" t="s">
        <v>3686</v>
      </c>
      <c r="F2019" s="10" t="s">
        <v>4153</v>
      </c>
      <c r="G2019" s="11" t="s">
        <v>4154</v>
      </c>
      <c r="H2019" s="12">
        <v>6.8680000000000005E-2</v>
      </c>
      <c r="I2019" s="8">
        <v>4033878423240</v>
      </c>
      <c r="J2019" s="8" t="s">
        <v>4103</v>
      </c>
      <c r="K2019" s="8" t="s">
        <v>2831</v>
      </c>
    </row>
    <row r="2020" spans="1:11" ht="15" customHeight="1" x14ac:dyDescent="0.25">
      <c r="A2020" s="8">
        <v>1513290114</v>
      </c>
      <c r="B2020" s="9" t="s">
        <v>2588</v>
      </c>
      <c r="C2020" s="8" t="s">
        <v>2569</v>
      </c>
      <c r="D2020" s="8">
        <v>220</v>
      </c>
      <c r="E2020" s="9" t="s">
        <v>3686</v>
      </c>
      <c r="F2020" s="10" t="s">
        <v>4155</v>
      </c>
      <c r="G2020" s="11" t="s">
        <v>4156</v>
      </c>
      <c r="H2020" s="12">
        <v>0.10922999999999999</v>
      </c>
      <c r="I2020" s="8">
        <v>4033878423257</v>
      </c>
      <c r="J2020" s="8" t="s">
        <v>4103</v>
      </c>
      <c r="K2020" s="8" t="s">
        <v>2831</v>
      </c>
    </row>
    <row r="2021" spans="1:11" ht="15" customHeight="1" x14ac:dyDescent="0.25">
      <c r="A2021" s="8">
        <v>1513320150</v>
      </c>
      <c r="B2021" s="9" t="s">
        <v>2588</v>
      </c>
      <c r="C2021" s="8" t="s">
        <v>2567</v>
      </c>
      <c r="D2021" s="8">
        <v>220</v>
      </c>
      <c r="E2021" s="9" t="s">
        <v>3686</v>
      </c>
      <c r="F2021" s="10" t="s">
        <v>4157</v>
      </c>
      <c r="G2021" s="11" t="s">
        <v>4158</v>
      </c>
      <c r="H2021" s="12">
        <v>0.10920000000000001</v>
      </c>
      <c r="I2021" s="8">
        <v>4033878423264</v>
      </c>
      <c r="J2021" s="8" t="s">
        <v>4103</v>
      </c>
      <c r="K2021" s="8" t="s">
        <v>2831</v>
      </c>
    </row>
    <row r="2022" spans="1:11" ht="15" customHeight="1" x14ac:dyDescent="0.25">
      <c r="A2022" s="8">
        <v>1513340170</v>
      </c>
      <c r="B2022" s="9" t="s">
        <v>2588</v>
      </c>
      <c r="C2022" s="8" t="s">
        <v>2567</v>
      </c>
      <c r="D2022" s="8">
        <v>220</v>
      </c>
      <c r="E2022" s="9" t="s">
        <v>3686</v>
      </c>
      <c r="F2022" s="10" t="s">
        <v>4159</v>
      </c>
      <c r="G2022" s="11" t="s">
        <v>4160</v>
      </c>
      <c r="H2022" s="12">
        <v>6.8680000000000005E-2</v>
      </c>
      <c r="I2022" s="8">
        <v>4033878423271</v>
      </c>
      <c r="J2022" s="8" t="s">
        <v>4103</v>
      </c>
      <c r="K2022" s="8" t="s">
        <v>2831</v>
      </c>
    </row>
    <row r="2023" spans="1:11" ht="15" customHeight="1" x14ac:dyDescent="0.25">
      <c r="A2023" s="8">
        <v>1513380170</v>
      </c>
      <c r="B2023" s="9" t="s">
        <v>2588</v>
      </c>
      <c r="C2023" s="8" t="s">
        <v>2568</v>
      </c>
      <c r="D2023" s="8">
        <v>220</v>
      </c>
      <c r="E2023" s="9" t="s">
        <v>3686</v>
      </c>
      <c r="F2023" s="10" t="s">
        <v>4161</v>
      </c>
      <c r="G2023" s="11" t="s">
        <v>4162</v>
      </c>
      <c r="H2023" s="12">
        <v>1.477E-2</v>
      </c>
      <c r="I2023" s="8">
        <v>4033878423288</v>
      </c>
      <c r="J2023" s="8" t="s">
        <v>4103</v>
      </c>
      <c r="K2023" s="8" t="s">
        <v>2831</v>
      </c>
    </row>
    <row r="2024" spans="1:11" ht="15" customHeight="1" x14ac:dyDescent="0.25">
      <c r="A2024" s="8">
        <v>1527060000</v>
      </c>
      <c r="B2024" s="9" t="s">
        <v>2588</v>
      </c>
      <c r="C2024" s="8" t="s">
        <v>2570</v>
      </c>
      <c r="D2024" s="8">
        <v>211</v>
      </c>
      <c r="E2024" s="9" t="s">
        <v>3686</v>
      </c>
      <c r="F2024" s="10" t="s">
        <v>4163</v>
      </c>
      <c r="G2024" s="11" t="s">
        <v>4164</v>
      </c>
      <c r="H2024" s="12">
        <v>1.9E-2</v>
      </c>
      <c r="I2024" s="8">
        <v>4033878423851</v>
      </c>
      <c r="J2024" s="8" t="s">
        <v>4091</v>
      </c>
      <c r="K2024" s="8" t="s">
        <v>4092</v>
      </c>
    </row>
    <row r="2025" spans="1:11" ht="15" customHeight="1" x14ac:dyDescent="0.25">
      <c r="A2025" s="8">
        <v>1527060100</v>
      </c>
      <c r="B2025" s="9" t="s">
        <v>2588</v>
      </c>
      <c r="C2025" s="8" t="s">
        <v>2570</v>
      </c>
      <c r="D2025" s="8">
        <v>211</v>
      </c>
      <c r="E2025" s="9" t="s">
        <v>3686</v>
      </c>
      <c r="F2025" s="10" t="s">
        <v>4165</v>
      </c>
      <c r="G2025" s="11" t="s">
        <v>4166</v>
      </c>
      <c r="H2025" s="12">
        <v>1.9E-2</v>
      </c>
      <c r="I2025" s="8">
        <v>4033878423868</v>
      </c>
      <c r="J2025" s="8" t="s">
        <v>4091</v>
      </c>
      <c r="K2025" s="8" t="s">
        <v>4092</v>
      </c>
    </row>
    <row r="2026" spans="1:11" ht="15" customHeight="1" x14ac:dyDescent="0.25">
      <c r="A2026" s="8">
        <v>1527090000</v>
      </c>
      <c r="B2026" s="9" t="s">
        <v>2588</v>
      </c>
      <c r="C2026" s="8" t="s">
        <v>2570</v>
      </c>
      <c r="D2026" s="8">
        <v>211</v>
      </c>
      <c r="E2026" s="9" t="s">
        <v>3686</v>
      </c>
      <c r="F2026" s="10" t="s">
        <v>4167</v>
      </c>
      <c r="G2026" s="11" t="s">
        <v>4168</v>
      </c>
      <c r="H2026" s="12">
        <v>2.6499999999999999E-2</v>
      </c>
      <c r="I2026" s="8">
        <v>4033878423875</v>
      </c>
      <c r="J2026" s="8" t="s">
        <v>4091</v>
      </c>
      <c r="K2026" s="8" t="s">
        <v>4092</v>
      </c>
    </row>
    <row r="2027" spans="1:11" ht="15" customHeight="1" x14ac:dyDescent="0.25">
      <c r="A2027" s="8">
        <v>1527090100</v>
      </c>
      <c r="B2027" s="9" t="s">
        <v>2588</v>
      </c>
      <c r="C2027" s="8" t="s">
        <v>2570</v>
      </c>
      <c r="D2027" s="8">
        <v>211</v>
      </c>
      <c r="E2027" s="9" t="s">
        <v>3686</v>
      </c>
      <c r="F2027" s="10" t="s">
        <v>4169</v>
      </c>
      <c r="G2027" s="11" t="s">
        <v>4170</v>
      </c>
      <c r="H2027" s="12">
        <v>2.6499999999999999E-2</v>
      </c>
      <c r="I2027" s="8">
        <v>4033878423882</v>
      </c>
      <c r="J2027" s="8" t="s">
        <v>4091</v>
      </c>
      <c r="K2027" s="8" t="s">
        <v>4092</v>
      </c>
    </row>
    <row r="2028" spans="1:11" ht="15" customHeight="1" x14ac:dyDescent="0.25">
      <c r="A2028" s="8">
        <v>1527110000</v>
      </c>
      <c r="B2028" s="9" t="s">
        <v>2588</v>
      </c>
      <c r="C2028" s="8" t="s">
        <v>2571</v>
      </c>
      <c r="D2028" s="8">
        <v>211</v>
      </c>
      <c r="E2028" s="9" t="s">
        <v>3686</v>
      </c>
      <c r="F2028" s="10" t="s">
        <v>4171</v>
      </c>
      <c r="G2028" s="11" t="s">
        <v>4172</v>
      </c>
      <c r="H2028" s="12">
        <v>3.4500000000000003E-2</v>
      </c>
      <c r="I2028" s="8">
        <v>4033878423899</v>
      </c>
      <c r="J2028" s="8" t="s">
        <v>4091</v>
      </c>
      <c r="K2028" s="8" t="s">
        <v>4092</v>
      </c>
    </row>
    <row r="2029" spans="1:11" ht="15" customHeight="1" x14ac:dyDescent="0.25">
      <c r="A2029" s="8">
        <v>1527110100</v>
      </c>
      <c r="B2029" s="9" t="s">
        <v>2588</v>
      </c>
      <c r="C2029" s="8" t="s">
        <v>2571</v>
      </c>
      <c r="D2029" s="8">
        <v>211</v>
      </c>
      <c r="E2029" s="9" t="s">
        <v>3686</v>
      </c>
      <c r="F2029" s="10" t="s">
        <v>4173</v>
      </c>
      <c r="G2029" s="11" t="s">
        <v>4174</v>
      </c>
      <c r="H2029" s="12">
        <v>3.4500000000000003E-2</v>
      </c>
      <c r="I2029" s="8">
        <v>4033878423905</v>
      </c>
      <c r="J2029" s="8" t="s">
        <v>4091</v>
      </c>
      <c r="K2029" s="8" t="s">
        <v>4092</v>
      </c>
    </row>
    <row r="2030" spans="1:11" ht="15" customHeight="1" x14ac:dyDescent="0.25">
      <c r="A2030" s="8">
        <v>1527130000</v>
      </c>
      <c r="B2030" s="9" t="s">
        <v>2588</v>
      </c>
      <c r="C2030" s="8" t="s">
        <v>2571</v>
      </c>
      <c r="D2030" s="8">
        <v>211</v>
      </c>
      <c r="E2030" s="9" t="s">
        <v>3686</v>
      </c>
      <c r="F2030" s="10" t="s">
        <v>4175</v>
      </c>
      <c r="G2030" s="11" t="s">
        <v>4176</v>
      </c>
      <c r="H2030" s="12">
        <v>4.5999999999999999E-2</v>
      </c>
      <c r="I2030" s="8">
        <v>4033878423912</v>
      </c>
      <c r="J2030" s="8" t="s">
        <v>4091</v>
      </c>
      <c r="K2030" s="8" t="s">
        <v>4092</v>
      </c>
    </row>
    <row r="2031" spans="1:11" ht="15" customHeight="1" x14ac:dyDescent="0.25">
      <c r="A2031" s="8">
        <v>1527130100</v>
      </c>
      <c r="B2031" s="9" t="s">
        <v>2588</v>
      </c>
      <c r="C2031" s="8" t="s">
        <v>2571</v>
      </c>
      <c r="D2031" s="8">
        <v>211</v>
      </c>
      <c r="E2031" s="9" t="s">
        <v>3686</v>
      </c>
      <c r="F2031" s="10" t="s">
        <v>4177</v>
      </c>
      <c r="G2031" s="11" t="s">
        <v>4178</v>
      </c>
      <c r="H2031" s="12">
        <v>4.5999999999999999E-2</v>
      </c>
      <c r="I2031" s="8">
        <v>4033878423929</v>
      </c>
      <c r="J2031" s="8" t="s">
        <v>4091</v>
      </c>
      <c r="K2031" s="8" t="s">
        <v>4092</v>
      </c>
    </row>
    <row r="2032" spans="1:11" ht="15" customHeight="1" x14ac:dyDescent="0.25">
      <c r="A2032" s="8">
        <v>1527160000</v>
      </c>
      <c r="B2032" s="9" t="s">
        <v>2588</v>
      </c>
      <c r="C2032" s="8" t="s">
        <v>2571</v>
      </c>
      <c r="D2032" s="8">
        <v>211</v>
      </c>
      <c r="E2032" s="9" t="s">
        <v>3686</v>
      </c>
      <c r="F2032" s="10" t="s">
        <v>4179</v>
      </c>
      <c r="G2032" s="11" t="s">
        <v>4180</v>
      </c>
      <c r="H2032" s="12">
        <v>5.8500000000000003E-2</v>
      </c>
      <c r="I2032" s="8">
        <v>4033878423936</v>
      </c>
      <c r="J2032" s="8" t="s">
        <v>4091</v>
      </c>
      <c r="K2032" s="8" t="s">
        <v>4092</v>
      </c>
    </row>
    <row r="2033" spans="1:11" ht="15" customHeight="1" x14ac:dyDescent="0.25">
      <c r="A2033" s="8">
        <v>1527160100</v>
      </c>
      <c r="B2033" s="9" t="s">
        <v>2588</v>
      </c>
      <c r="C2033" s="8" t="s">
        <v>2571</v>
      </c>
      <c r="D2033" s="8">
        <v>211</v>
      </c>
      <c r="E2033" s="9" t="s">
        <v>3686</v>
      </c>
      <c r="F2033" s="10" t="s">
        <v>4181</v>
      </c>
      <c r="G2033" s="11" t="s">
        <v>4182</v>
      </c>
      <c r="H2033" s="12">
        <v>5.8500000000000003E-2</v>
      </c>
      <c r="I2033" s="8">
        <v>4033878423943</v>
      </c>
      <c r="J2033" s="8" t="s">
        <v>4091</v>
      </c>
      <c r="K2033" s="8" t="s">
        <v>4092</v>
      </c>
    </row>
    <row r="2034" spans="1:11" ht="15" customHeight="1" x14ac:dyDescent="0.25">
      <c r="A2034" s="8">
        <v>1527210000</v>
      </c>
      <c r="B2034" s="9" t="s">
        <v>2588</v>
      </c>
      <c r="C2034" s="8" t="s">
        <v>2571</v>
      </c>
      <c r="D2034" s="8">
        <v>211</v>
      </c>
      <c r="E2034" s="9" t="s">
        <v>3686</v>
      </c>
      <c r="F2034" s="10" t="s">
        <v>4183</v>
      </c>
      <c r="G2034" s="11" t="s">
        <v>4184</v>
      </c>
      <c r="H2034" s="12">
        <v>8.6499999999999994E-2</v>
      </c>
      <c r="I2034" s="8">
        <v>4033878423950</v>
      </c>
      <c r="J2034" s="8" t="s">
        <v>4091</v>
      </c>
      <c r="K2034" s="8" t="s">
        <v>4092</v>
      </c>
    </row>
    <row r="2035" spans="1:11" ht="15" customHeight="1" x14ac:dyDescent="0.25">
      <c r="A2035" s="8">
        <v>1527210100</v>
      </c>
      <c r="B2035" s="9" t="s">
        <v>2588</v>
      </c>
      <c r="C2035" s="8" t="s">
        <v>2571</v>
      </c>
      <c r="D2035" s="8">
        <v>211</v>
      </c>
      <c r="E2035" s="9" t="s">
        <v>3686</v>
      </c>
      <c r="F2035" s="10" t="s">
        <v>4185</v>
      </c>
      <c r="G2035" s="11" t="s">
        <v>4186</v>
      </c>
      <c r="H2035" s="12">
        <v>8.6499999999999994E-2</v>
      </c>
      <c r="I2035" s="8">
        <v>4033878423967</v>
      </c>
      <c r="J2035" s="8" t="s">
        <v>4091</v>
      </c>
      <c r="K2035" s="8" t="s">
        <v>4092</v>
      </c>
    </row>
    <row r="2036" spans="1:11" ht="15" customHeight="1" x14ac:dyDescent="0.25">
      <c r="A2036" s="8">
        <v>1527290000</v>
      </c>
      <c r="B2036" s="9" t="s">
        <v>2588</v>
      </c>
      <c r="C2036" s="8" t="s">
        <v>2568</v>
      </c>
      <c r="D2036" s="8">
        <v>211</v>
      </c>
      <c r="E2036" s="9" t="s">
        <v>3686</v>
      </c>
      <c r="F2036" s="10" t="s">
        <v>4187</v>
      </c>
      <c r="G2036" s="11" t="s">
        <v>4188</v>
      </c>
      <c r="H2036" s="12">
        <v>9.9000000000000005E-2</v>
      </c>
      <c r="I2036" s="8">
        <v>4033878423974</v>
      </c>
      <c r="J2036" s="8" t="s">
        <v>4091</v>
      </c>
      <c r="K2036" s="8" t="s">
        <v>4092</v>
      </c>
    </row>
    <row r="2037" spans="1:11" ht="15" customHeight="1" x14ac:dyDescent="0.25">
      <c r="A2037" s="8">
        <v>1527290100</v>
      </c>
      <c r="B2037" s="9" t="s">
        <v>2588</v>
      </c>
      <c r="C2037" s="8" t="s">
        <v>2568</v>
      </c>
      <c r="D2037" s="8">
        <v>211</v>
      </c>
      <c r="E2037" s="9" t="s">
        <v>3686</v>
      </c>
      <c r="F2037" s="10" t="s">
        <v>4189</v>
      </c>
      <c r="G2037" s="11" t="s">
        <v>4190</v>
      </c>
      <c r="H2037" s="12">
        <v>9.9000000000000005E-2</v>
      </c>
      <c r="I2037" s="8">
        <v>4033878423981</v>
      </c>
      <c r="J2037" s="8" t="s">
        <v>4091</v>
      </c>
      <c r="K2037" s="8" t="s">
        <v>4092</v>
      </c>
    </row>
    <row r="2038" spans="1:11" ht="15" customHeight="1" x14ac:dyDescent="0.25">
      <c r="A2038" s="8">
        <v>1527360000</v>
      </c>
      <c r="B2038" s="9" t="s">
        <v>2588</v>
      </c>
      <c r="C2038" s="8" t="s">
        <v>2568</v>
      </c>
      <c r="D2038" s="8">
        <v>211</v>
      </c>
      <c r="E2038" s="9" t="s">
        <v>3686</v>
      </c>
      <c r="F2038" s="10" t="s">
        <v>4191</v>
      </c>
      <c r="G2038" s="11" t="s">
        <v>4192</v>
      </c>
      <c r="H2038" s="12">
        <v>0.14149999999999999</v>
      </c>
      <c r="I2038" s="8">
        <v>4033878423998</v>
      </c>
      <c r="J2038" s="8" t="s">
        <v>4091</v>
      </c>
      <c r="K2038" s="8" t="s">
        <v>4092</v>
      </c>
    </row>
    <row r="2039" spans="1:11" ht="15" customHeight="1" x14ac:dyDescent="0.25">
      <c r="A2039" s="8">
        <v>1527360100</v>
      </c>
      <c r="B2039" s="9" t="s">
        <v>2588</v>
      </c>
      <c r="C2039" s="8" t="s">
        <v>2568</v>
      </c>
      <c r="D2039" s="8">
        <v>211</v>
      </c>
      <c r="E2039" s="9" t="s">
        <v>3686</v>
      </c>
      <c r="F2039" s="10" t="s">
        <v>4193</v>
      </c>
      <c r="G2039" s="11" t="s">
        <v>4194</v>
      </c>
      <c r="H2039" s="12">
        <v>0.14149999999999999</v>
      </c>
      <c r="I2039" s="8">
        <v>4033878424001</v>
      </c>
      <c r="J2039" s="8" t="s">
        <v>4091</v>
      </c>
      <c r="K2039" s="8" t="s">
        <v>4092</v>
      </c>
    </row>
    <row r="2040" spans="1:11" ht="15" customHeight="1" x14ac:dyDescent="0.25">
      <c r="A2040" s="8">
        <v>1527480000</v>
      </c>
      <c r="B2040" s="9" t="s">
        <v>2588</v>
      </c>
      <c r="C2040" s="8" t="s">
        <v>2568</v>
      </c>
      <c r="D2040" s="8">
        <v>211</v>
      </c>
      <c r="E2040" s="9" t="s">
        <v>3686</v>
      </c>
      <c r="F2040" s="10" t="s">
        <v>4195</v>
      </c>
      <c r="G2040" s="11" t="s">
        <v>4196</v>
      </c>
      <c r="H2040" s="12">
        <v>0.18049999999999999</v>
      </c>
      <c r="I2040" s="8">
        <v>4033878424018</v>
      </c>
      <c r="J2040" s="8" t="s">
        <v>4091</v>
      </c>
      <c r="K2040" s="8" t="s">
        <v>4092</v>
      </c>
    </row>
    <row r="2041" spans="1:11" ht="15" customHeight="1" x14ac:dyDescent="0.25">
      <c r="A2041" s="8">
        <v>1527480100</v>
      </c>
      <c r="B2041" s="9" t="s">
        <v>2588</v>
      </c>
      <c r="C2041" s="8" t="s">
        <v>2568</v>
      </c>
      <c r="D2041" s="8">
        <v>211</v>
      </c>
      <c r="E2041" s="9" t="s">
        <v>3686</v>
      </c>
      <c r="F2041" s="10" t="s">
        <v>4197</v>
      </c>
      <c r="G2041" s="11" t="s">
        <v>4198</v>
      </c>
      <c r="H2041" s="12">
        <v>0.18049999999999999</v>
      </c>
      <c r="I2041" s="8">
        <v>4033878424025</v>
      </c>
      <c r="J2041" s="8" t="s">
        <v>4091</v>
      </c>
      <c r="K2041" s="8" t="s">
        <v>4092</v>
      </c>
    </row>
    <row r="2042" spans="1:11" ht="15" customHeight="1" x14ac:dyDescent="0.25">
      <c r="A2042" s="8">
        <v>1533070014</v>
      </c>
      <c r="B2042" s="9" t="s">
        <v>2588</v>
      </c>
      <c r="C2042" s="8" t="s">
        <v>2570</v>
      </c>
      <c r="D2042" s="8">
        <v>212</v>
      </c>
      <c r="E2042" s="9" t="s">
        <v>3686</v>
      </c>
      <c r="F2042" s="10" t="s">
        <v>4199</v>
      </c>
      <c r="G2042" s="11" t="s">
        <v>4200</v>
      </c>
      <c r="H2042" s="12">
        <v>6.0000000000000001E-3</v>
      </c>
      <c r="I2042" s="8">
        <v>4033878424032</v>
      </c>
      <c r="J2042" s="8" t="s">
        <v>4103</v>
      </c>
      <c r="K2042" s="8" t="s">
        <v>2831</v>
      </c>
    </row>
    <row r="2043" spans="1:11" ht="15" customHeight="1" x14ac:dyDescent="0.25">
      <c r="A2043" s="8">
        <v>1533070114</v>
      </c>
      <c r="B2043" s="9" t="s">
        <v>2588</v>
      </c>
      <c r="C2043" s="8" t="s">
        <v>2570</v>
      </c>
      <c r="D2043" s="8">
        <v>212</v>
      </c>
      <c r="E2043" s="9" t="s">
        <v>3686</v>
      </c>
      <c r="F2043" s="10" t="s">
        <v>4201</v>
      </c>
      <c r="G2043" s="11" t="s">
        <v>4202</v>
      </c>
      <c r="H2043" s="12">
        <v>6.0000000000000001E-3</v>
      </c>
      <c r="I2043" s="8">
        <v>4033878424049</v>
      </c>
      <c r="J2043" s="8" t="s">
        <v>4103</v>
      </c>
      <c r="K2043" s="8" t="s">
        <v>2831</v>
      </c>
    </row>
    <row r="2044" spans="1:11" ht="15" customHeight="1" x14ac:dyDescent="0.25">
      <c r="A2044" s="8">
        <v>1533090014</v>
      </c>
      <c r="B2044" s="9" t="s">
        <v>2588</v>
      </c>
      <c r="C2044" s="8" t="s">
        <v>2570</v>
      </c>
      <c r="D2044" s="8">
        <v>212</v>
      </c>
      <c r="E2044" s="9" t="s">
        <v>3686</v>
      </c>
      <c r="F2044" s="10" t="s">
        <v>4203</v>
      </c>
      <c r="G2044" s="11" t="s">
        <v>4204</v>
      </c>
      <c r="H2044" s="12">
        <v>7.4999999999999997E-3</v>
      </c>
      <c r="I2044" s="8">
        <v>4033878424056</v>
      </c>
      <c r="J2044" s="8" t="s">
        <v>4103</v>
      </c>
      <c r="K2044" s="8" t="s">
        <v>2831</v>
      </c>
    </row>
    <row r="2045" spans="1:11" ht="15" customHeight="1" x14ac:dyDescent="0.25">
      <c r="A2045" s="8">
        <v>1533090114</v>
      </c>
      <c r="B2045" s="9" t="s">
        <v>2588</v>
      </c>
      <c r="C2045" s="8" t="s">
        <v>2570</v>
      </c>
      <c r="D2045" s="8">
        <v>212</v>
      </c>
      <c r="E2045" s="9" t="s">
        <v>3686</v>
      </c>
      <c r="F2045" s="10" t="s">
        <v>4205</v>
      </c>
      <c r="G2045" s="11" t="s">
        <v>4206</v>
      </c>
      <c r="H2045" s="12">
        <v>7.4999999999999997E-3</v>
      </c>
      <c r="I2045" s="8">
        <v>4033878424063</v>
      </c>
      <c r="J2045" s="8" t="s">
        <v>4103</v>
      </c>
      <c r="K2045" s="8" t="s">
        <v>2831</v>
      </c>
    </row>
    <row r="2046" spans="1:11" ht="15" customHeight="1" x14ac:dyDescent="0.25">
      <c r="A2046" s="8">
        <v>1533110014</v>
      </c>
      <c r="B2046" s="9" t="s">
        <v>2588</v>
      </c>
      <c r="C2046" s="8" t="s">
        <v>2571</v>
      </c>
      <c r="D2046" s="8">
        <v>212</v>
      </c>
      <c r="E2046" s="9" t="s">
        <v>3686</v>
      </c>
      <c r="F2046" s="10" t="s">
        <v>4207</v>
      </c>
      <c r="G2046" s="11" t="s">
        <v>4208</v>
      </c>
      <c r="H2046" s="12">
        <v>8.9999999999999993E-3</v>
      </c>
      <c r="I2046" s="8">
        <v>4033878424070</v>
      </c>
      <c r="J2046" s="8" t="s">
        <v>4103</v>
      </c>
      <c r="K2046" s="8" t="s">
        <v>2831</v>
      </c>
    </row>
    <row r="2047" spans="1:11" ht="15" customHeight="1" x14ac:dyDescent="0.25">
      <c r="A2047" s="8">
        <v>1533110114</v>
      </c>
      <c r="B2047" s="9" t="s">
        <v>2588</v>
      </c>
      <c r="C2047" s="8" t="s">
        <v>2571</v>
      </c>
      <c r="D2047" s="8">
        <v>212</v>
      </c>
      <c r="E2047" s="9" t="s">
        <v>3686</v>
      </c>
      <c r="F2047" s="10" t="s">
        <v>4209</v>
      </c>
      <c r="G2047" s="11" t="s">
        <v>4210</v>
      </c>
      <c r="H2047" s="12">
        <v>8.9999999999999993E-3</v>
      </c>
      <c r="I2047" s="8">
        <v>4033878424087</v>
      </c>
      <c r="J2047" s="8" t="s">
        <v>4103</v>
      </c>
      <c r="K2047" s="8" t="s">
        <v>2831</v>
      </c>
    </row>
    <row r="2048" spans="1:11" ht="15" customHeight="1" x14ac:dyDescent="0.25">
      <c r="A2048" s="8">
        <v>1533120050</v>
      </c>
      <c r="B2048" s="9" t="s">
        <v>2588</v>
      </c>
      <c r="C2048" s="8" t="s">
        <v>2570</v>
      </c>
      <c r="D2048" s="8">
        <v>212</v>
      </c>
      <c r="E2048" s="9" t="s">
        <v>3686</v>
      </c>
      <c r="F2048" s="10" t="s">
        <v>4211</v>
      </c>
      <c r="G2048" s="11" t="s">
        <v>4212</v>
      </c>
      <c r="H2048" s="12">
        <v>5.4999999999999997E-3</v>
      </c>
      <c r="I2048" s="8">
        <v>4033878424094</v>
      </c>
      <c r="J2048" s="8" t="s">
        <v>4103</v>
      </c>
      <c r="K2048" s="8" t="s">
        <v>2831</v>
      </c>
    </row>
    <row r="2049" spans="1:11" ht="15" customHeight="1" x14ac:dyDescent="0.25">
      <c r="A2049" s="8">
        <v>1533120150</v>
      </c>
      <c r="B2049" s="9" t="s">
        <v>2588</v>
      </c>
      <c r="C2049" s="8" t="s">
        <v>2570</v>
      </c>
      <c r="D2049" s="8">
        <v>212</v>
      </c>
      <c r="E2049" s="9" t="s">
        <v>3686</v>
      </c>
      <c r="F2049" s="10" t="s">
        <v>4213</v>
      </c>
      <c r="G2049" s="11" t="s">
        <v>4214</v>
      </c>
      <c r="H2049" s="12">
        <v>5.4999999999999997E-3</v>
      </c>
      <c r="I2049" s="8">
        <v>4033878424100</v>
      </c>
      <c r="J2049" s="8" t="s">
        <v>4103</v>
      </c>
      <c r="K2049" s="8" t="s">
        <v>2831</v>
      </c>
    </row>
    <row r="2050" spans="1:11" ht="15" customHeight="1" x14ac:dyDescent="0.25">
      <c r="A2050" s="8">
        <v>1533130014</v>
      </c>
      <c r="B2050" s="9" t="s">
        <v>2588</v>
      </c>
      <c r="C2050" s="8" t="s">
        <v>2571</v>
      </c>
      <c r="D2050" s="8">
        <v>212</v>
      </c>
      <c r="E2050" s="9" t="s">
        <v>3686</v>
      </c>
      <c r="F2050" s="10" t="s">
        <v>4215</v>
      </c>
      <c r="G2050" s="11" t="s">
        <v>4216</v>
      </c>
      <c r="H2050" s="12">
        <v>1.15E-2</v>
      </c>
      <c r="I2050" s="8">
        <v>4033878424117</v>
      </c>
      <c r="J2050" s="8" t="s">
        <v>4103</v>
      </c>
      <c r="K2050" s="8" t="s">
        <v>2831</v>
      </c>
    </row>
    <row r="2051" spans="1:11" ht="15" customHeight="1" x14ac:dyDescent="0.25">
      <c r="A2051" s="8">
        <v>1533130114</v>
      </c>
      <c r="B2051" s="9" t="s">
        <v>2588</v>
      </c>
      <c r="C2051" s="8" t="s">
        <v>2571</v>
      </c>
      <c r="D2051" s="8">
        <v>212</v>
      </c>
      <c r="E2051" s="9" t="s">
        <v>3686</v>
      </c>
      <c r="F2051" s="10" t="s">
        <v>4217</v>
      </c>
      <c r="G2051" s="11" t="s">
        <v>4218</v>
      </c>
      <c r="H2051" s="12">
        <v>1.15E-2</v>
      </c>
      <c r="I2051" s="8">
        <v>4033878424124</v>
      </c>
      <c r="J2051" s="8" t="s">
        <v>4103</v>
      </c>
      <c r="K2051" s="8" t="s">
        <v>2831</v>
      </c>
    </row>
    <row r="2052" spans="1:11" ht="15" customHeight="1" x14ac:dyDescent="0.25">
      <c r="A2052" s="8">
        <v>1533160014</v>
      </c>
      <c r="B2052" s="9" t="s">
        <v>2588</v>
      </c>
      <c r="C2052" s="8" t="s">
        <v>2571</v>
      </c>
      <c r="D2052" s="8">
        <v>212</v>
      </c>
      <c r="E2052" s="9" t="s">
        <v>3686</v>
      </c>
      <c r="F2052" s="10" t="s">
        <v>4219</v>
      </c>
      <c r="G2052" s="11" t="s">
        <v>4220</v>
      </c>
      <c r="H2052" s="12">
        <v>1.6E-2</v>
      </c>
      <c r="I2052" s="8">
        <v>4033878424131</v>
      </c>
      <c r="J2052" s="8" t="s">
        <v>4103</v>
      </c>
      <c r="K2052" s="8" t="s">
        <v>2831</v>
      </c>
    </row>
    <row r="2053" spans="1:11" ht="15" customHeight="1" x14ac:dyDescent="0.25">
      <c r="A2053" s="8">
        <v>1533160050</v>
      </c>
      <c r="B2053" s="9" t="s">
        <v>2588</v>
      </c>
      <c r="C2053" s="8" t="s">
        <v>2571</v>
      </c>
      <c r="D2053" s="8">
        <v>212</v>
      </c>
      <c r="E2053" s="9" t="s">
        <v>3686</v>
      </c>
      <c r="F2053" s="10" t="s">
        <v>4221</v>
      </c>
      <c r="G2053" s="11" t="s">
        <v>4222</v>
      </c>
      <c r="H2053" s="12">
        <v>8.9999999999999993E-3</v>
      </c>
      <c r="I2053" s="8">
        <v>4033878424148</v>
      </c>
      <c r="J2053" s="8" t="s">
        <v>4103</v>
      </c>
      <c r="K2053" s="8" t="s">
        <v>2831</v>
      </c>
    </row>
    <row r="2054" spans="1:11" ht="15" customHeight="1" x14ac:dyDescent="0.25">
      <c r="A2054" s="8">
        <v>1533160051</v>
      </c>
      <c r="B2054" s="9" t="s">
        <v>2588</v>
      </c>
      <c r="C2054" s="8" t="s">
        <v>2571</v>
      </c>
      <c r="D2054" s="8">
        <v>212</v>
      </c>
      <c r="E2054" s="9" t="s">
        <v>3686</v>
      </c>
      <c r="F2054" s="10" t="s">
        <v>4223</v>
      </c>
      <c r="G2054" s="11" t="s">
        <v>4224</v>
      </c>
      <c r="H2054" s="12">
        <v>7.4999999999999997E-3</v>
      </c>
      <c r="I2054" s="8">
        <v>4033878424155</v>
      </c>
      <c r="J2054" s="8" t="s">
        <v>4103</v>
      </c>
      <c r="K2054" s="8" t="s">
        <v>2831</v>
      </c>
    </row>
    <row r="2055" spans="1:11" ht="15" customHeight="1" x14ac:dyDescent="0.25">
      <c r="A2055" s="8">
        <v>1533160114</v>
      </c>
      <c r="B2055" s="9" t="s">
        <v>2588</v>
      </c>
      <c r="C2055" s="8" t="s">
        <v>2571</v>
      </c>
      <c r="D2055" s="8">
        <v>212</v>
      </c>
      <c r="E2055" s="9" t="s">
        <v>3686</v>
      </c>
      <c r="F2055" s="10" t="s">
        <v>4225</v>
      </c>
      <c r="G2055" s="11" t="s">
        <v>4226</v>
      </c>
      <c r="H2055" s="12">
        <v>1.6E-2</v>
      </c>
      <c r="I2055" s="8">
        <v>4033878424162</v>
      </c>
      <c r="J2055" s="8" t="s">
        <v>4103</v>
      </c>
      <c r="K2055" s="8" t="s">
        <v>2831</v>
      </c>
    </row>
    <row r="2056" spans="1:11" ht="15" customHeight="1" x14ac:dyDescent="0.25">
      <c r="A2056" s="8">
        <v>1533160150</v>
      </c>
      <c r="B2056" s="9" t="s">
        <v>2588</v>
      </c>
      <c r="C2056" s="8" t="s">
        <v>2571</v>
      </c>
      <c r="D2056" s="8">
        <v>212</v>
      </c>
      <c r="E2056" s="9">
        <v>1.04</v>
      </c>
      <c r="F2056" s="10" t="s">
        <v>4227</v>
      </c>
      <c r="G2056" s="11" t="s">
        <v>4228</v>
      </c>
      <c r="H2056" s="12">
        <v>8.9999999999999993E-3</v>
      </c>
      <c r="I2056" s="8">
        <v>4033878424179</v>
      </c>
      <c r="J2056" s="8" t="s">
        <v>4103</v>
      </c>
      <c r="K2056" s="8" t="s">
        <v>2831</v>
      </c>
    </row>
    <row r="2057" spans="1:11" ht="15" customHeight="1" x14ac:dyDescent="0.25">
      <c r="A2057" s="8">
        <v>1533160151</v>
      </c>
      <c r="B2057" s="9" t="s">
        <v>2588</v>
      </c>
      <c r="C2057" s="8" t="s">
        <v>2571</v>
      </c>
      <c r="D2057" s="8">
        <v>212</v>
      </c>
      <c r="E2057" s="9">
        <v>1.04</v>
      </c>
      <c r="F2057" s="10" t="s">
        <v>4229</v>
      </c>
      <c r="G2057" s="11" t="s">
        <v>4230</v>
      </c>
      <c r="H2057" s="12">
        <v>7.4999999999999997E-3</v>
      </c>
      <c r="I2057" s="8">
        <v>4033878424186</v>
      </c>
      <c r="J2057" s="8" t="s">
        <v>4103</v>
      </c>
      <c r="K2057" s="8" t="s">
        <v>2831</v>
      </c>
    </row>
    <row r="2058" spans="1:11" ht="15" customHeight="1" x14ac:dyDescent="0.25">
      <c r="A2058" s="8">
        <v>1533200050</v>
      </c>
      <c r="B2058" s="9" t="s">
        <v>2588</v>
      </c>
      <c r="C2058" s="8" t="s">
        <v>2571</v>
      </c>
      <c r="D2058" s="8">
        <v>212</v>
      </c>
      <c r="E2058" s="9" t="s">
        <v>3686</v>
      </c>
      <c r="F2058" s="10" t="s">
        <v>4231</v>
      </c>
      <c r="G2058" s="11" t="s">
        <v>4232</v>
      </c>
      <c r="H2058" s="12">
        <v>1.4500000000000001E-2</v>
      </c>
      <c r="I2058" s="8">
        <v>4033878424193</v>
      </c>
      <c r="J2058" s="8" t="s">
        <v>4103</v>
      </c>
      <c r="K2058" s="8" t="s">
        <v>2831</v>
      </c>
    </row>
    <row r="2059" spans="1:11" ht="15" customHeight="1" x14ac:dyDescent="0.25">
      <c r="A2059" s="8">
        <v>1533200051</v>
      </c>
      <c r="B2059" s="9" t="s">
        <v>2588</v>
      </c>
      <c r="C2059" s="8" t="s">
        <v>2571</v>
      </c>
      <c r="D2059" s="8">
        <v>212</v>
      </c>
      <c r="E2059" s="9" t="s">
        <v>3686</v>
      </c>
      <c r="F2059" s="10" t="s">
        <v>4233</v>
      </c>
      <c r="G2059" s="11" t="s">
        <v>4234</v>
      </c>
      <c r="H2059" s="12">
        <v>1.15E-2</v>
      </c>
      <c r="I2059" s="8">
        <v>4033878424209</v>
      </c>
      <c r="J2059" s="8" t="s">
        <v>4103</v>
      </c>
      <c r="K2059" s="8" t="s">
        <v>2831</v>
      </c>
    </row>
    <row r="2060" spans="1:11" ht="15" customHeight="1" x14ac:dyDescent="0.25">
      <c r="A2060" s="8">
        <v>1533200150</v>
      </c>
      <c r="B2060" s="9" t="s">
        <v>2588</v>
      </c>
      <c r="C2060" s="8" t="s">
        <v>2571</v>
      </c>
      <c r="D2060" s="8">
        <v>212</v>
      </c>
      <c r="E2060" s="9">
        <v>1.38</v>
      </c>
      <c r="F2060" s="10" t="s">
        <v>4235</v>
      </c>
      <c r="G2060" s="11" t="s">
        <v>4236</v>
      </c>
      <c r="H2060" s="12">
        <v>1.4500000000000001E-2</v>
      </c>
      <c r="I2060" s="8">
        <v>4033878424216</v>
      </c>
      <c r="J2060" s="8" t="s">
        <v>4103</v>
      </c>
      <c r="K2060" s="8" t="s">
        <v>2831</v>
      </c>
    </row>
    <row r="2061" spans="1:11" ht="15" customHeight="1" x14ac:dyDescent="0.25">
      <c r="A2061" s="8">
        <v>1533200151</v>
      </c>
      <c r="B2061" s="9" t="s">
        <v>2588</v>
      </c>
      <c r="C2061" s="8" t="s">
        <v>2571</v>
      </c>
      <c r="D2061" s="8">
        <v>212</v>
      </c>
      <c r="E2061" s="9">
        <v>1.1499999999999999</v>
      </c>
      <c r="F2061" s="10" t="s">
        <v>4237</v>
      </c>
      <c r="G2061" s="11" t="s">
        <v>4238</v>
      </c>
      <c r="H2061" s="12">
        <v>1.15E-2</v>
      </c>
      <c r="I2061" s="8">
        <v>4033878424223</v>
      </c>
      <c r="J2061" s="8" t="s">
        <v>4103</v>
      </c>
      <c r="K2061" s="8" t="s">
        <v>2831</v>
      </c>
    </row>
    <row r="2062" spans="1:11" ht="15" customHeight="1" x14ac:dyDescent="0.25">
      <c r="A2062" s="8">
        <v>1533210014</v>
      </c>
      <c r="B2062" s="9" t="s">
        <v>2588</v>
      </c>
      <c r="C2062" s="8" t="s">
        <v>2568</v>
      </c>
      <c r="D2062" s="8">
        <v>212</v>
      </c>
      <c r="E2062" s="9" t="s">
        <v>3686</v>
      </c>
      <c r="F2062" s="10" t="s">
        <v>4239</v>
      </c>
      <c r="G2062" s="11" t="s">
        <v>4240</v>
      </c>
      <c r="H2062" s="12">
        <v>2.4500000000000001E-2</v>
      </c>
      <c r="I2062" s="8">
        <v>4033878424230</v>
      </c>
      <c r="J2062" s="8" t="s">
        <v>4103</v>
      </c>
      <c r="K2062" s="8" t="s">
        <v>2831</v>
      </c>
    </row>
    <row r="2063" spans="1:11" ht="15" customHeight="1" x14ac:dyDescent="0.25">
      <c r="A2063" s="8">
        <v>1533210114</v>
      </c>
      <c r="B2063" s="9" t="s">
        <v>2588</v>
      </c>
      <c r="C2063" s="8" t="s">
        <v>2568</v>
      </c>
      <c r="D2063" s="8">
        <v>212</v>
      </c>
      <c r="E2063" s="9" t="s">
        <v>3686</v>
      </c>
      <c r="F2063" s="10" t="s">
        <v>4241</v>
      </c>
      <c r="G2063" s="11" t="s">
        <v>4242</v>
      </c>
      <c r="H2063" s="12">
        <v>2.4500000000000001E-2</v>
      </c>
      <c r="I2063" s="8">
        <v>4033878424247</v>
      </c>
      <c r="J2063" s="8" t="s">
        <v>4103</v>
      </c>
      <c r="K2063" s="8" t="s">
        <v>2831</v>
      </c>
    </row>
    <row r="2064" spans="1:11" ht="15" customHeight="1" x14ac:dyDescent="0.25">
      <c r="A2064" s="8">
        <v>1533250050</v>
      </c>
      <c r="B2064" s="9" t="s">
        <v>2588</v>
      </c>
      <c r="C2064" s="8" t="s">
        <v>2568</v>
      </c>
      <c r="D2064" s="8">
        <v>212</v>
      </c>
      <c r="E2064" s="9">
        <v>2.2999999999999998</v>
      </c>
      <c r="F2064" s="10" t="s">
        <v>4243</v>
      </c>
      <c r="G2064" s="11" t="s">
        <v>4244</v>
      </c>
      <c r="H2064" s="12">
        <v>2.3E-2</v>
      </c>
      <c r="I2064" s="8">
        <v>4033878424254</v>
      </c>
      <c r="J2064" s="8" t="s">
        <v>4103</v>
      </c>
      <c r="K2064" s="8" t="s">
        <v>2831</v>
      </c>
    </row>
    <row r="2065" spans="1:11" ht="15" customHeight="1" x14ac:dyDescent="0.25">
      <c r="A2065" s="8">
        <v>1533250150</v>
      </c>
      <c r="B2065" s="9" t="s">
        <v>2588</v>
      </c>
      <c r="C2065" s="8" t="s">
        <v>2568</v>
      </c>
      <c r="D2065" s="8">
        <v>212</v>
      </c>
      <c r="E2065" s="9">
        <v>2.2999999999999998</v>
      </c>
      <c r="F2065" s="10" t="s">
        <v>4245</v>
      </c>
      <c r="G2065" s="11" t="s">
        <v>4246</v>
      </c>
      <c r="H2065" s="12">
        <v>2.3E-2</v>
      </c>
      <c r="I2065" s="8">
        <v>4033878424261</v>
      </c>
      <c r="J2065" s="8" t="s">
        <v>4103</v>
      </c>
      <c r="K2065" s="8" t="s">
        <v>2831</v>
      </c>
    </row>
    <row r="2066" spans="1:11" ht="15" customHeight="1" x14ac:dyDescent="0.25">
      <c r="A2066" s="8">
        <v>1533290014</v>
      </c>
      <c r="B2066" s="9" t="s">
        <v>2588</v>
      </c>
      <c r="C2066" s="8" t="s">
        <v>2573</v>
      </c>
      <c r="D2066" s="8">
        <v>212</v>
      </c>
      <c r="E2066" s="9" t="s">
        <v>3686</v>
      </c>
      <c r="F2066" s="10" t="s">
        <v>4247</v>
      </c>
      <c r="G2066" s="11" t="s">
        <v>4248</v>
      </c>
      <c r="H2066" s="12">
        <v>3.4500000000000003E-2</v>
      </c>
      <c r="I2066" s="8">
        <v>4033878424278</v>
      </c>
      <c r="J2066" s="8" t="s">
        <v>4103</v>
      </c>
      <c r="K2066" s="8" t="s">
        <v>2831</v>
      </c>
    </row>
    <row r="2067" spans="1:11" ht="15" customHeight="1" x14ac:dyDescent="0.25">
      <c r="A2067" s="8">
        <v>1533290114</v>
      </c>
      <c r="B2067" s="9" t="s">
        <v>2588</v>
      </c>
      <c r="C2067" s="8" t="s">
        <v>2573</v>
      </c>
      <c r="D2067" s="8">
        <v>212</v>
      </c>
      <c r="E2067" s="9" t="s">
        <v>3686</v>
      </c>
      <c r="F2067" s="10" t="s">
        <v>4249</v>
      </c>
      <c r="G2067" s="11" t="s">
        <v>4250</v>
      </c>
      <c r="H2067" s="12">
        <v>3.4500000000000003E-2</v>
      </c>
      <c r="I2067" s="8">
        <v>4033878424285</v>
      </c>
      <c r="J2067" s="8" t="s">
        <v>4103</v>
      </c>
      <c r="K2067" s="8" t="s">
        <v>2831</v>
      </c>
    </row>
    <row r="2068" spans="1:11" ht="15" customHeight="1" x14ac:dyDescent="0.25">
      <c r="A2068" s="8">
        <v>1533320050</v>
      </c>
      <c r="B2068" s="9" t="s">
        <v>2588</v>
      </c>
      <c r="C2068" s="8" t="s">
        <v>2573</v>
      </c>
      <c r="D2068" s="8">
        <v>212</v>
      </c>
      <c r="E2068" s="9" t="s">
        <v>3686</v>
      </c>
      <c r="F2068" s="10" t="s">
        <v>4251</v>
      </c>
      <c r="G2068" s="11" t="s">
        <v>4252</v>
      </c>
      <c r="H2068" s="12">
        <v>3.5000000000000003E-2</v>
      </c>
      <c r="I2068" s="8">
        <v>4033878424292</v>
      </c>
      <c r="J2068" s="8" t="s">
        <v>4103</v>
      </c>
      <c r="K2068" s="8" t="s">
        <v>2831</v>
      </c>
    </row>
    <row r="2069" spans="1:11" ht="15" customHeight="1" x14ac:dyDescent="0.25">
      <c r="A2069" s="8">
        <v>1533320150</v>
      </c>
      <c r="B2069" s="9" t="s">
        <v>2588</v>
      </c>
      <c r="C2069" s="8" t="s">
        <v>2573</v>
      </c>
      <c r="D2069" s="8">
        <v>212</v>
      </c>
      <c r="E2069" s="9">
        <v>3.01</v>
      </c>
      <c r="F2069" s="10" t="s">
        <v>4253</v>
      </c>
      <c r="G2069" s="11" t="s">
        <v>4254</v>
      </c>
      <c r="H2069" s="12">
        <v>3.5000000000000003E-2</v>
      </c>
      <c r="I2069" s="8">
        <v>4033878424308</v>
      </c>
      <c r="J2069" s="8" t="s">
        <v>4103</v>
      </c>
      <c r="K2069" s="8" t="s">
        <v>2831</v>
      </c>
    </row>
    <row r="2070" spans="1:11" ht="15" customHeight="1" x14ac:dyDescent="0.25">
      <c r="A2070" s="8">
        <v>1533360014</v>
      </c>
      <c r="B2070" s="9" t="s">
        <v>2588</v>
      </c>
      <c r="C2070" s="8" t="s">
        <v>2577</v>
      </c>
      <c r="D2070" s="8">
        <v>212</v>
      </c>
      <c r="E2070" s="9" t="s">
        <v>3686</v>
      </c>
      <c r="F2070" s="10" t="s">
        <v>4255</v>
      </c>
      <c r="G2070" s="11" t="s">
        <v>4256</v>
      </c>
      <c r="H2070" s="12">
        <v>5.45E-2</v>
      </c>
      <c r="I2070" s="8">
        <v>4033878424315</v>
      </c>
      <c r="J2070" s="8" t="s">
        <v>4103</v>
      </c>
      <c r="K2070" s="8" t="s">
        <v>2831</v>
      </c>
    </row>
    <row r="2071" spans="1:11" ht="15" customHeight="1" x14ac:dyDescent="0.25">
      <c r="A2071" s="8">
        <v>1533360114</v>
      </c>
      <c r="B2071" s="9" t="s">
        <v>2588</v>
      </c>
      <c r="C2071" s="8" t="s">
        <v>2577</v>
      </c>
      <c r="D2071" s="8">
        <v>212</v>
      </c>
      <c r="E2071" s="9" t="s">
        <v>3686</v>
      </c>
      <c r="F2071" s="10" t="s">
        <v>4257</v>
      </c>
      <c r="G2071" s="11" t="s">
        <v>4258</v>
      </c>
      <c r="H2071" s="12">
        <v>5.45E-2</v>
      </c>
      <c r="I2071" s="8">
        <v>4033878424322</v>
      </c>
      <c r="J2071" s="8" t="s">
        <v>4103</v>
      </c>
      <c r="K2071" s="8" t="s">
        <v>2831</v>
      </c>
    </row>
    <row r="2072" spans="1:11" ht="15" customHeight="1" x14ac:dyDescent="0.25">
      <c r="A2072" s="8">
        <v>1533400050</v>
      </c>
      <c r="B2072" s="9" t="s">
        <v>2588</v>
      </c>
      <c r="C2072" s="8" t="s">
        <v>2577</v>
      </c>
      <c r="D2072" s="8">
        <v>212</v>
      </c>
      <c r="E2072" s="9" t="s">
        <v>3686</v>
      </c>
      <c r="F2072" s="10" t="s">
        <v>4259</v>
      </c>
      <c r="G2072" s="11" t="s">
        <v>4260</v>
      </c>
      <c r="H2072" s="12">
        <v>5.3499999999999999E-2</v>
      </c>
      <c r="I2072" s="8">
        <v>4033878424339</v>
      </c>
      <c r="J2072" s="8" t="s">
        <v>4103</v>
      </c>
      <c r="K2072" s="8" t="s">
        <v>2831</v>
      </c>
    </row>
    <row r="2073" spans="1:11" ht="15" customHeight="1" x14ac:dyDescent="0.25">
      <c r="A2073" s="8">
        <v>1533400150</v>
      </c>
      <c r="B2073" s="9" t="s">
        <v>2588</v>
      </c>
      <c r="C2073" s="8" t="s">
        <v>2577</v>
      </c>
      <c r="D2073" s="8">
        <v>212</v>
      </c>
      <c r="E2073" s="9" t="s">
        <v>3686</v>
      </c>
      <c r="F2073" s="10" t="s">
        <v>4261</v>
      </c>
      <c r="G2073" s="11" t="s">
        <v>4262</v>
      </c>
      <c r="H2073" s="12">
        <v>5.3499999999999999E-2</v>
      </c>
      <c r="I2073" s="8">
        <v>4033878424346</v>
      </c>
      <c r="J2073" s="8" t="s">
        <v>4103</v>
      </c>
      <c r="K2073" s="8" t="s">
        <v>2831</v>
      </c>
    </row>
    <row r="2074" spans="1:11" ht="15" customHeight="1" x14ac:dyDescent="0.25">
      <c r="A2074" s="8">
        <v>1533480014</v>
      </c>
      <c r="B2074" s="9" t="s">
        <v>2588</v>
      </c>
      <c r="C2074" s="8" t="s">
        <v>2567</v>
      </c>
      <c r="D2074" s="8">
        <v>212</v>
      </c>
      <c r="E2074" s="9" t="s">
        <v>3686</v>
      </c>
      <c r="F2074" s="10" t="s">
        <v>4263</v>
      </c>
      <c r="G2074" s="11" t="s">
        <v>4264</v>
      </c>
      <c r="H2074" s="12">
        <v>7.1999999999999995E-2</v>
      </c>
      <c r="I2074" s="8">
        <v>4033878424353</v>
      </c>
      <c r="J2074" s="8" t="s">
        <v>4103</v>
      </c>
      <c r="K2074" s="8" t="s">
        <v>2831</v>
      </c>
    </row>
    <row r="2075" spans="1:11" ht="15" customHeight="1" x14ac:dyDescent="0.25">
      <c r="A2075" s="8">
        <v>1533480114</v>
      </c>
      <c r="B2075" s="9" t="s">
        <v>2588</v>
      </c>
      <c r="C2075" s="8" t="s">
        <v>2567</v>
      </c>
      <c r="D2075" s="8">
        <v>212</v>
      </c>
      <c r="E2075" s="9" t="s">
        <v>3686</v>
      </c>
      <c r="F2075" s="10" t="s">
        <v>4265</v>
      </c>
      <c r="G2075" s="11" t="s">
        <v>4266</v>
      </c>
      <c r="H2075" s="12">
        <v>7.1999999999999995E-2</v>
      </c>
      <c r="I2075" s="8">
        <v>4033878424360</v>
      </c>
      <c r="J2075" s="8" t="s">
        <v>4103</v>
      </c>
      <c r="K2075" s="8" t="s">
        <v>2831</v>
      </c>
    </row>
    <row r="2076" spans="1:11" ht="15" customHeight="1" x14ac:dyDescent="0.25">
      <c r="A2076" s="8">
        <v>1533500050</v>
      </c>
      <c r="B2076" s="9" t="s">
        <v>2588</v>
      </c>
      <c r="C2076" s="8" t="s">
        <v>2567</v>
      </c>
      <c r="D2076" s="8">
        <v>212</v>
      </c>
      <c r="E2076" s="9" t="s">
        <v>3686</v>
      </c>
      <c r="F2076" s="10" t="s">
        <v>4267</v>
      </c>
      <c r="G2076" s="11" t="s">
        <v>4268</v>
      </c>
      <c r="H2076" s="12">
        <v>7.5999999999999998E-2</v>
      </c>
      <c r="I2076" s="8">
        <v>4033878424377</v>
      </c>
      <c r="J2076" s="8" t="s">
        <v>4103</v>
      </c>
      <c r="K2076" s="8" t="s">
        <v>2831</v>
      </c>
    </row>
    <row r="2077" spans="1:11" ht="15" customHeight="1" x14ac:dyDescent="0.25">
      <c r="A2077" s="8">
        <v>1533500150</v>
      </c>
      <c r="B2077" s="9" t="s">
        <v>2588</v>
      </c>
      <c r="C2077" s="8" t="s">
        <v>2567</v>
      </c>
      <c r="D2077" s="8">
        <v>212</v>
      </c>
      <c r="E2077" s="9" t="s">
        <v>3686</v>
      </c>
      <c r="F2077" s="10" t="s">
        <v>4267</v>
      </c>
      <c r="G2077" s="11" t="s">
        <v>4268</v>
      </c>
      <c r="H2077" s="12">
        <v>7.5999999999999998E-2</v>
      </c>
      <c r="I2077" s="8">
        <v>4033878424384</v>
      </c>
      <c r="J2077" s="8" t="s">
        <v>4103</v>
      </c>
      <c r="K2077" s="8" t="s">
        <v>2831</v>
      </c>
    </row>
    <row r="2078" spans="1:11" ht="15" customHeight="1" x14ac:dyDescent="0.25">
      <c r="A2078" s="8">
        <v>1534090100</v>
      </c>
      <c r="B2078" s="9" t="s">
        <v>2588</v>
      </c>
      <c r="C2078" s="8" t="s">
        <v>2571</v>
      </c>
      <c r="D2078" s="8">
        <v>214</v>
      </c>
      <c r="E2078" s="9">
        <v>0.97</v>
      </c>
      <c r="F2078" s="10" t="s">
        <v>4269</v>
      </c>
      <c r="G2078" s="11" t="s">
        <v>4270</v>
      </c>
      <c r="H2078" s="12">
        <v>2E-3</v>
      </c>
      <c r="I2078" s="8">
        <v>4033878424391</v>
      </c>
      <c r="J2078" s="8" t="s">
        <v>3282</v>
      </c>
      <c r="K2078" s="8" t="s">
        <v>4271</v>
      </c>
    </row>
    <row r="2079" spans="1:11" ht="15" customHeight="1" x14ac:dyDescent="0.25">
      <c r="A2079" s="8">
        <v>1534110100</v>
      </c>
      <c r="B2079" s="9" t="s">
        <v>2588</v>
      </c>
      <c r="C2079" s="8" t="s">
        <v>2571</v>
      </c>
      <c r="D2079" s="8">
        <v>214</v>
      </c>
      <c r="E2079" s="9">
        <v>0.97</v>
      </c>
      <c r="F2079" s="10" t="s">
        <v>4272</v>
      </c>
      <c r="G2079" s="11" t="s">
        <v>4273</v>
      </c>
      <c r="H2079" s="12">
        <v>4.8700000000000002E-3</v>
      </c>
      <c r="I2079" s="8">
        <v>4033878424407</v>
      </c>
      <c r="J2079" s="8" t="s">
        <v>3282</v>
      </c>
      <c r="K2079" s="8" t="s">
        <v>4271</v>
      </c>
    </row>
    <row r="2080" spans="1:11" ht="15" customHeight="1" x14ac:dyDescent="0.25">
      <c r="A2080" s="8">
        <v>1534140100</v>
      </c>
      <c r="B2080" s="9" t="s">
        <v>2588</v>
      </c>
      <c r="C2080" s="8" t="s">
        <v>2571</v>
      </c>
      <c r="D2080" s="8">
        <v>214</v>
      </c>
      <c r="E2080" s="9">
        <v>1.04</v>
      </c>
      <c r="F2080" s="10" t="s">
        <v>4274</v>
      </c>
      <c r="G2080" s="11" t="s">
        <v>4275</v>
      </c>
      <c r="H2080" s="12">
        <v>0.01</v>
      </c>
      <c r="I2080" s="8">
        <v>4033878454190</v>
      </c>
      <c r="J2080" s="8" t="s">
        <v>3282</v>
      </c>
      <c r="K2080" s="8" t="s">
        <v>4271</v>
      </c>
    </row>
    <row r="2081" spans="1:11" ht="15" customHeight="1" x14ac:dyDescent="0.25">
      <c r="A2081" s="8">
        <v>1534160100</v>
      </c>
      <c r="B2081" s="9" t="s">
        <v>2588</v>
      </c>
      <c r="C2081" s="8" t="s">
        <v>2571</v>
      </c>
      <c r="D2081" s="8">
        <v>214</v>
      </c>
      <c r="E2081" s="9">
        <v>1.18</v>
      </c>
      <c r="F2081" s="10" t="s">
        <v>4276</v>
      </c>
      <c r="G2081" s="11" t="s">
        <v>4277</v>
      </c>
      <c r="H2081" s="12">
        <v>8.5100000000000002E-3</v>
      </c>
      <c r="I2081" s="8">
        <v>4033878424414</v>
      </c>
      <c r="J2081" s="8" t="s">
        <v>3282</v>
      </c>
      <c r="K2081" s="8" t="s">
        <v>4271</v>
      </c>
    </row>
    <row r="2082" spans="1:11" ht="15" customHeight="1" x14ac:dyDescent="0.25">
      <c r="A2082" s="8">
        <v>1534210100</v>
      </c>
      <c r="B2082" s="9" t="s">
        <v>2588</v>
      </c>
      <c r="C2082" s="8" t="s">
        <v>2568</v>
      </c>
      <c r="D2082" s="8">
        <v>214</v>
      </c>
      <c r="E2082" s="9">
        <v>1.4</v>
      </c>
      <c r="F2082" s="10" t="s">
        <v>4278</v>
      </c>
      <c r="G2082" s="11" t="s">
        <v>4279</v>
      </c>
      <c r="H2082" s="12">
        <v>1.2E-2</v>
      </c>
      <c r="I2082" s="8">
        <v>4033878424421</v>
      </c>
      <c r="J2082" s="8" t="s">
        <v>3282</v>
      </c>
      <c r="K2082" s="8" t="s">
        <v>4271</v>
      </c>
    </row>
    <row r="2083" spans="1:11" ht="15" customHeight="1" x14ac:dyDescent="0.25">
      <c r="A2083" s="8">
        <v>1534290100</v>
      </c>
      <c r="B2083" s="9" t="s">
        <v>2588</v>
      </c>
      <c r="C2083" s="8" t="s">
        <v>2568</v>
      </c>
      <c r="D2083" s="8">
        <v>214</v>
      </c>
      <c r="E2083" s="9">
        <v>2.0499999999999998</v>
      </c>
      <c r="F2083" s="10" t="s">
        <v>4280</v>
      </c>
      <c r="G2083" s="11" t="s">
        <v>4281</v>
      </c>
      <c r="H2083" s="12">
        <v>4.0000000000000001E-3</v>
      </c>
      <c r="I2083" s="8">
        <v>4033878424438</v>
      </c>
      <c r="J2083" s="8" t="s">
        <v>3282</v>
      </c>
      <c r="K2083" s="8" t="s">
        <v>4271</v>
      </c>
    </row>
    <row r="2084" spans="1:11" ht="15" customHeight="1" x14ac:dyDescent="0.25">
      <c r="A2084" s="8">
        <v>1534360100</v>
      </c>
      <c r="B2084" s="9" t="s">
        <v>2588</v>
      </c>
      <c r="C2084" s="8" t="s">
        <v>2567</v>
      </c>
      <c r="D2084" s="8">
        <v>214</v>
      </c>
      <c r="E2084" s="9" t="s">
        <v>3686</v>
      </c>
      <c r="F2084" s="10" t="s">
        <v>4282</v>
      </c>
      <c r="G2084" s="11" t="s">
        <v>4283</v>
      </c>
      <c r="H2084" s="12">
        <v>0.01</v>
      </c>
      <c r="I2084" s="8">
        <v>4033878424445</v>
      </c>
      <c r="J2084" s="8" t="s">
        <v>3282</v>
      </c>
      <c r="K2084" s="8" t="s">
        <v>2831</v>
      </c>
    </row>
    <row r="2085" spans="1:11" ht="15" customHeight="1" x14ac:dyDescent="0.25">
      <c r="A2085" s="8">
        <v>1534480100</v>
      </c>
      <c r="B2085" s="9" t="s">
        <v>2588</v>
      </c>
      <c r="C2085" s="8" t="s">
        <v>2567</v>
      </c>
      <c r="D2085" s="8">
        <v>214</v>
      </c>
      <c r="E2085" s="9" t="s">
        <v>3686</v>
      </c>
      <c r="F2085" s="10" t="s">
        <v>4284</v>
      </c>
      <c r="G2085" s="11" t="s">
        <v>4285</v>
      </c>
      <c r="H2085" s="12">
        <v>1.2E-2</v>
      </c>
      <c r="I2085" s="8">
        <v>4033878424452</v>
      </c>
      <c r="J2085" s="8" t="s">
        <v>3282</v>
      </c>
      <c r="K2085" s="8" t="s">
        <v>4271</v>
      </c>
    </row>
    <row r="2086" spans="1:11" ht="15" customHeight="1" x14ac:dyDescent="0.25">
      <c r="A2086" s="8">
        <v>1535070014</v>
      </c>
      <c r="B2086" s="9" t="s">
        <v>2588</v>
      </c>
      <c r="C2086" s="8" t="s">
        <v>2571</v>
      </c>
      <c r="D2086" s="8">
        <v>213</v>
      </c>
      <c r="E2086" s="9" t="s">
        <v>3686</v>
      </c>
      <c r="F2086" s="10" t="s">
        <v>4286</v>
      </c>
      <c r="G2086" s="11" t="s">
        <v>4287</v>
      </c>
      <c r="H2086" s="12">
        <v>8.0000000000000002E-3</v>
      </c>
      <c r="I2086" s="8">
        <v>4033878424469</v>
      </c>
      <c r="J2086" s="8" t="s">
        <v>4103</v>
      </c>
      <c r="K2086" s="8" t="s">
        <v>2831</v>
      </c>
    </row>
    <row r="2087" spans="1:11" ht="15" customHeight="1" x14ac:dyDescent="0.25">
      <c r="A2087" s="8">
        <v>1535070114</v>
      </c>
      <c r="B2087" s="9" t="s">
        <v>2588</v>
      </c>
      <c r="C2087" s="8" t="s">
        <v>2571</v>
      </c>
      <c r="D2087" s="8">
        <v>213</v>
      </c>
      <c r="E2087" s="9" t="s">
        <v>3686</v>
      </c>
      <c r="F2087" s="10" t="s">
        <v>4288</v>
      </c>
      <c r="G2087" s="11" t="s">
        <v>4289</v>
      </c>
      <c r="H2087" s="12">
        <v>8.0000000000000002E-3</v>
      </c>
      <c r="I2087" s="8">
        <v>4033878424476</v>
      </c>
      <c r="J2087" s="8" t="s">
        <v>4103</v>
      </c>
      <c r="K2087" s="8" t="s">
        <v>2831</v>
      </c>
    </row>
    <row r="2088" spans="1:11" ht="15" customHeight="1" x14ac:dyDescent="0.25">
      <c r="A2088" s="8">
        <v>1535090014</v>
      </c>
      <c r="B2088" s="9" t="s">
        <v>2588</v>
      </c>
      <c r="C2088" s="8" t="s">
        <v>2571</v>
      </c>
      <c r="D2088" s="8">
        <v>213</v>
      </c>
      <c r="E2088" s="9" t="s">
        <v>3686</v>
      </c>
      <c r="F2088" s="10" t="s">
        <v>4290</v>
      </c>
      <c r="G2088" s="11" t="s">
        <v>4291</v>
      </c>
      <c r="H2088" s="12">
        <v>1.0500000000000001E-2</v>
      </c>
      <c r="I2088" s="8">
        <v>4033878424483</v>
      </c>
      <c r="J2088" s="8" t="s">
        <v>4103</v>
      </c>
      <c r="K2088" s="8" t="s">
        <v>2831</v>
      </c>
    </row>
    <row r="2089" spans="1:11" ht="15" customHeight="1" x14ac:dyDescent="0.25">
      <c r="A2089" s="8">
        <v>1535090114</v>
      </c>
      <c r="B2089" s="9" t="s">
        <v>2588</v>
      </c>
      <c r="C2089" s="8" t="s">
        <v>2571</v>
      </c>
      <c r="D2089" s="8">
        <v>213</v>
      </c>
      <c r="E2089" s="9" t="s">
        <v>3686</v>
      </c>
      <c r="F2089" s="10" t="s">
        <v>4292</v>
      </c>
      <c r="G2089" s="11" t="s">
        <v>4293</v>
      </c>
      <c r="H2089" s="12">
        <v>1.0500000000000001E-2</v>
      </c>
      <c r="I2089" s="8">
        <v>4033878424490</v>
      </c>
      <c r="J2089" s="8" t="s">
        <v>4103</v>
      </c>
      <c r="K2089" s="8" t="s">
        <v>2831</v>
      </c>
    </row>
    <row r="2090" spans="1:11" ht="15" customHeight="1" x14ac:dyDescent="0.25">
      <c r="A2090" s="8">
        <v>1535110014</v>
      </c>
      <c r="B2090" s="9" t="s">
        <v>2588</v>
      </c>
      <c r="C2090" s="8" t="s">
        <v>2571</v>
      </c>
      <c r="D2090" s="8">
        <v>213</v>
      </c>
      <c r="E2090" s="9" t="s">
        <v>3686</v>
      </c>
      <c r="F2090" s="10" t="s">
        <v>4294</v>
      </c>
      <c r="G2090" s="11" t="s">
        <v>4295</v>
      </c>
      <c r="H2090" s="12">
        <v>1.4500000000000001E-2</v>
      </c>
      <c r="I2090" s="8">
        <v>4033878424506</v>
      </c>
      <c r="J2090" s="8" t="s">
        <v>4103</v>
      </c>
      <c r="K2090" s="8" t="s">
        <v>2831</v>
      </c>
    </row>
    <row r="2091" spans="1:11" ht="15" customHeight="1" x14ac:dyDescent="0.25">
      <c r="A2091" s="8">
        <v>1535110114</v>
      </c>
      <c r="B2091" s="9" t="s">
        <v>2588</v>
      </c>
      <c r="C2091" s="8" t="s">
        <v>2571</v>
      </c>
      <c r="D2091" s="8">
        <v>213</v>
      </c>
      <c r="E2091" s="9" t="s">
        <v>3686</v>
      </c>
      <c r="F2091" s="10" t="s">
        <v>4296</v>
      </c>
      <c r="G2091" s="11" t="s">
        <v>4297</v>
      </c>
      <c r="H2091" s="12">
        <v>1.4500000000000001E-2</v>
      </c>
      <c r="I2091" s="8">
        <v>4033878424513</v>
      </c>
      <c r="J2091" s="8" t="s">
        <v>4103</v>
      </c>
      <c r="K2091" s="8" t="s">
        <v>2831</v>
      </c>
    </row>
    <row r="2092" spans="1:11" ht="15" customHeight="1" x14ac:dyDescent="0.25">
      <c r="A2092" s="8">
        <v>1535120050</v>
      </c>
      <c r="B2092" s="9" t="s">
        <v>2588</v>
      </c>
      <c r="C2092" s="8" t="s">
        <v>2571</v>
      </c>
      <c r="D2092" s="8">
        <v>213</v>
      </c>
      <c r="E2092" s="9" t="s">
        <v>3686</v>
      </c>
      <c r="F2092" s="10" t="s">
        <v>4298</v>
      </c>
      <c r="G2092" s="11" t="s">
        <v>4299</v>
      </c>
      <c r="H2092" s="12">
        <v>7.4999999999999997E-3</v>
      </c>
      <c r="I2092" s="8">
        <v>4033878424520</v>
      </c>
      <c r="J2092" s="8" t="s">
        <v>4103</v>
      </c>
      <c r="K2092" s="8" t="s">
        <v>2831</v>
      </c>
    </row>
    <row r="2093" spans="1:11" ht="15" customHeight="1" x14ac:dyDescent="0.25">
      <c r="A2093" s="8">
        <v>1535120150</v>
      </c>
      <c r="B2093" s="9" t="s">
        <v>2588</v>
      </c>
      <c r="C2093" s="8" t="s">
        <v>2571</v>
      </c>
      <c r="D2093" s="8">
        <v>213</v>
      </c>
      <c r="E2093" s="9" t="s">
        <v>3686</v>
      </c>
      <c r="F2093" s="10" t="s">
        <v>4300</v>
      </c>
      <c r="G2093" s="11" t="s">
        <v>4301</v>
      </c>
      <c r="H2093" s="12">
        <v>7.4999999999999997E-3</v>
      </c>
      <c r="I2093" s="8">
        <v>4033878424537</v>
      </c>
      <c r="J2093" s="8" t="s">
        <v>4103</v>
      </c>
      <c r="K2093" s="8" t="s">
        <v>2831</v>
      </c>
    </row>
    <row r="2094" spans="1:11" ht="15" customHeight="1" x14ac:dyDescent="0.25">
      <c r="A2094" s="8">
        <v>1535130014</v>
      </c>
      <c r="B2094" s="9" t="s">
        <v>2588</v>
      </c>
      <c r="C2094" s="8" t="s">
        <v>2571</v>
      </c>
      <c r="D2094" s="8">
        <v>213</v>
      </c>
      <c r="E2094" s="9" t="s">
        <v>3686</v>
      </c>
      <c r="F2094" s="10" t="s">
        <v>4302</v>
      </c>
      <c r="G2094" s="11" t="s">
        <v>4303</v>
      </c>
      <c r="H2094" s="12">
        <v>1.7500000000000002E-2</v>
      </c>
      <c r="I2094" s="8">
        <v>4033878424544</v>
      </c>
      <c r="J2094" s="8" t="s">
        <v>4103</v>
      </c>
      <c r="K2094" s="8" t="s">
        <v>2831</v>
      </c>
    </row>
    <row r="2095" spans="1:11" ht="15" customHeight="1" x14ac:dyDescent="0.25">
      <c r="A2095" s="8">
        <v>1535130114</v>
      </c>
      <c r="B2095" s="9" t="s">
        <v>2588</v>
      </c>
      <c r="C2095" s="8" t="s">
        <v>2571</v>
      </c>
      <c r="D2095" s="8">
        <v>213</v>
      </c>
      <c r="E2095" s="9" t="s">
        <v>3686</v>
      </c>
      <c r="F2095" s="10" t="s">
        <v>4304</v>
      </c>
      <c r="G2095" s="11" t="s">
        <v>4305</v>
      </c>
      <c r="H2095" s="12">
        <v>1.7500000000000002E-2</v>
      </c>
      <c r="I2095" s="8">
        <v>4033878424551</v>
      </c>
      <c r="J2095" s="8" t="s">
        <v>4103</v>
      </c>
      <c r="K2095" s="8" t="s">
        <v>2831</v>
      </c>
    </row>
    <row r="2096" spans="1:11" ht="15" customHeight="1" x14ac:dyDescent="0.25">
      <c r="A2096" s="8">
        <v>1535160014</v>
      </c>
      <c r="B2096" s="9" t="s">
        <v>2588</v>
      </c>
      <c r="C2096" s="8" t="s">
        <v>2571</v>
      </c>
      <c r="D2096" s="8">
        <v>213</v>
      </c>
      <c r="E2096" s="9" t="s">
        <v>3686</v>
      </c>
      <c r="F2096" s="10" t="s">
        <v>4306</v>
      </c>
      <c r="G2096" s="11" t="s">
        <v>4307</v>
      </c>
      <c r="H2096" s="12">
        <v>2.4500000000000001E-2</v>
      </c>
      <c r="I2096" s="8">
        <v>4033878424568</v>
      </c>
      <c r="J2096" s="8" t="s">
        <v>4103</v>
      </c>
      <c r="K2096" s="8" t="s">
        <v>2831</v>
      </c>
    </row>
    <row r="2097" spans="1:11" ht="15" customHeight="1" x14ac:dyDescent="0.25">
      <c r="A2097" s="8">
        <v>1535160050</v>
      </c>
      <c r="B2097" s="9" t="s">
        <v>2588</v>
      </c>
      <c r="C2097" s="8" t="s">
        <v>2571</v>
      </c>
      <c r="D2097" s="8">
        <v>213</v>
      </c>
      <c r="E2097" s="9" t="s">
        <v>3686</v>
      </c>
      <c r="F2097" s="10" t="s">
        <v>4308</v>
      </c>
      <c r="G2097" s="11" t="s">
        <v>4309</v>
      </c>
      <c r="H2097" s="12">
        <v>1.4500000000000001E-2</v>
      </c>
      <c r="I2097" s="8">
        <v>4033878424575</v>
      </c>
      <c r="J2097" s="8" t="s">
        <v>4103</v>
      </c>
      <c r="K2097" s="8" t="s">
        <v>2831</v>
      </c>
    </row>
    <row r="2098" spans="1:11" ht="15" customHeight="1" x14ac:dyDescent="0.25">
      <c r="A2098" s="8">
        <v>1535160051</v>
      </c>
      <c r="B2098" s="9" t="s">
        <v>2588</v>
      </c>
      <c r="C2098" s="8" t="s">
        <v>2571</v>
      </c>
      <c r="D2098" s="8">
        <v>213</v>
      </c>
      <c r="E2098" s="9" t="s">
        <v>3686</v>
      </c>
      <c r="F2098" s="10" t="s">
        <v>4310</v>
      </c>
      <c r="G2098" s="11" t="s">
        <v>4311</v>
      </c>
      <c r="H2098" s="12">
        <v>1.0500000000000001E-2</v>
      </c>
      <c r="I2098" s="8">
        <v>4033878424582</v>
      </c>
      <c r="J2098" s="8" t="s">
        <v>4103</v>
      </c>
      <c r="K2098" s="8" t="s">
        <v>2831</v>
      </c>
    </row>
    <row r="2099" spans="1:11" ht="15" customHeight="1" x14ac:dyDescent="0.25">
      <c r="A2099" s="8">
        <v>1535160114</v>
      </c>
      <c r="B2099" s="9" t="s">
        <v>2588</v>
      </c>
      <c r="C2099" s="8" t="s">
        <v>2571</v>
      </c>
      <c r="D2099" s="8">
        <v>213</v>
      </c>
      <c r="E2099" s="9" t="s">
        <v>3686</v>
      </c>
      <c r="F2099" s="10" t="s">
        <v>4312</v>
      </c>
      <c r="G2099" s="11" t="s">
        <v>4313</v>
      </c>
      <c r="H2099" s="12">
        <v>2.4500000000000001E-2</v>
      </c>
      <c r="I2099" s="8">
        <v>4033878424599</v>
      </c>
      <c r="J2099" s="8" t="s">
        <v>4103</v>
      </c>
      <c r="K2099" s="8" t="s">
        <v>2831</v>
      </c>
    </row>
    <row r="2100" spans="1:11" ht="15" customHeight="1" x14ac:dyDescent="0.25">
      <c r="A2100" s="8">
        <v>1535160150</v>
      </c>
      <c r="B2100" s="9" t="s">
        <v>2588</v>
      </c>
      <c r="C2100" s="8" t="s">
        <v>2571</v>
      </c>
      <c r="D2100" s="8">
        <v>213</v>
      </c>
      <c r="E2100" s="9" t="s">
        <v>3686</v>
      </c>
      <c r="F2100" s="10" t="s">
        <v>4314</v>
      </c>
      <c r="G2100" s="11" t="s">
        <v>4315</v>
      </c>
      <c r="H2100" s="12">
        <v>1.4500000000000001E-2</v>
      </c>
      <c r="I2100" s="8">
        <v>4033878424605</v>
      </c>
      <c r="J2100" s="8" t="s">
        <v>4103</v>
      </c>
      <c r="K2100" s="8" t="s">
        <v>2831</v>
      </c>
    </row>
    <row r="2101" spans="1:11" ht="15" customHeight="1" x14ac:dyDescent="0.25">
      <c r="A2101" s="8">
        <v>1535160151</v>
      </c>
      <c r="B2101" s="9" t="s">
        <v>2588</v>
      </c>
      <c r="C2101" s="8" t="s">
        <v>2571</v>
      </c>
      <c r="D2101" s="8">
        <v>213</v>
      </c>
      <c r="E2101" s="9" t="s">
        <v>3686</v>
      </c>
      <c r="F2101" s="10" t="s">
        <v>4316</v>
      </c>
      <c r="G2101" s="11" t="s">
        <v>4317</v>
      </c>
      <c r="H2101" s="12">
        <v>1.0500000000000001E-2</v>
      </c>
      <c r="I2101" s="8">
        <v>4033878424612</v>
      </c>
      <c r="J2101" s="8" t="s">
        <v>4103</v>
      </c>
      <c r="K2101" s="8" t="s">
        <v>2831</v>
      </c>
    </row>
    <row r="2102" spans="1:11" ht="15" customHeight="1" x14ac:dyDescent="0.25">
      <c r="A2102" s="8">
        <v>1535200050</v>
      </c>
      <c r="B2102" s="9" t="s">
        <v>2588</v>
      </c>
      <c r="C2102" s="8" t="s">
        <v>2571</v>
      </c>
      <c r="D2102" s="8">
        <v>213</v>
      </c>
      <c r="E2102" s="9" t="s">
        <v>3686</v>
      </c>
      <c r="F2102" s="10" t="s">
        <v>4318</v>
      </c>
      <c r="G2102" s="11" t="s">
        <v>4319</v>
      </c>
      <c r="H2102" s="12">
        <v>2.2499999999999999E-2</v>
      </c>
      <c r="I2102" s="8">
        <v>4033878424629</v>
      </c>
      <c r="J2102" s="8" t="s">
        <v>4103</v>
      </c>
      <c r="K2102" s="8" t="s">
        <v>2831</v>
      </c>
    </row>
    <row r="2103" spans="1:11" ht="15" customHeight="1" x14ac:dyDescent="0.25">
      <c r="A2103" s="8">
        <v>1535200051</v>
      </c>
      <c r="B2103" s="9" t="s">
        <v>2588</v>
      </c>
      <c r="C2103" s="8" t="s">
        <v>2571</v>
      </c>
      <c r="D2103" s="8">
        <v>213</v>
      </c>
      <c r="E2103" s="9" t="s">
        <v>3686</v>
      </c>
      <c r="F2103" s="10" t="s">
        <v>4320</v>
      </c>
      <c r="G2103" s="11" t="s">
        <v>4321</v>
      </c>
      <c r="H2103" s="12">
        <v>1.7500000000000002E-2</v>
      </c>
      <c r="I2103" s="8">
        <v>4033878424636</v>
      </c>
      <c r="J2103" s="8" t="s">
        <v>4103</v>
      </c>
      <c r="K2103" s="8" t="s">
        <v>2831</v>
      </c>
    </row>
    <row r="2104" spans="1:11" ht="15" customHeight="1" x14ac:dyDescent="0.25">
      <c r="A2104" s="8">
        <v>1535200150</v>
      </c>
      <c r="B2104" s="9" t="s">
        <v>2588</v>
      </c>
      <c r="C2104" s="8" t="s">
        <v>2571</v>
      </c>
      <c r="D2104" s="8">
        <v>213</v>
      </c>
      <c r="E2104" s="9" t="s">
        <v>3686</v>
      </c>
      <c r="F2104" s="10" t="s">
        <v>4322</v>
      </c>
      <c r="G2104" s="11" t="s">
        <v>4323</v>
      </c>
      <c r="H2104" s="12">
        <v>2.2499999999999999E-2</v>
      </c>
      <c r="I2104" s="8">
        <v>4033878424643</v>
      </c>
      <c r="J2104" s="8" t="s">
        <v>4103</v>
      </c>
      <c r="K2104" s="8" t="s">
        <v>2831</v>
      </c>
    </row>
    <row r="2105" spans="1:11" ht="15" customHeight="1" x14ac:dyDescent="0.25">
      <c r="A2105" s="8">
        <v>1535200151</v>
      </c>
      <c r="B2105" s="9" t="s">
        <v>2588</v>
      </c>
      <c r="C2105" s="8" t="s">
        <v>2571</v>
      </c>
      <c r="D2105" s="8">
        <v>213</v>
      </c>
      <c r="E2105" s="9" t="s">
        <v>3686</v>
      </c>
      <c r="F2105" s="10" t="s">
        <v>4324</v>
      </c>
      <c r="G2105" s="11" t="s">
        <v>4325</v>
      </c>
      <c r="H2105" s="12">
        <v>1.7500000000000002E-2</v>
      </c>
      <c r="I2105" s="8">
        <v>4033878424650</v>
      </c>
      <c r="J2105" s="8" t="s">
        <v>4103</v>
      </c>
      <c r="K2105" s="8" t="s">
        <v>2831</v>
      </c>
    </row>
    <row r="2106" spans="1:11" ht="15" customHeight="1" x14ac:dyDescent="0.25">
      <c r="A2106" s="8">
        <v>1535210014</v>
      </c>
      <c r="B2106" s="9" t="s">
        <v>2588</v>
      </c>
      <c r="C2106" s="8" t="s">
        <v>2568</v>
      </c>
      <c r="D2106" s="8">
        <v>213</v>
      </c>
      <c r="E2106" s="9" t="s">
        <v>3686</v>
      </c>
      <c r="F2106" s="10" t="s">
        <v>4326</v>
      </c>
      <c r="G2106" s="11" t="s">
        <v>4327</v>
      </c>
      <c r="H2106" s="12">
        <v>3.95E-2</v>
      </c>
      <c r="I2106" s="8">
        <v>4033878424667</v>
      </c>
      <c r="J2106" s="8" t="s">
        <v>4103</v>
      </c>
      <c r="K2106" s="8" t="s">
        <v>2831</v>
      </c>
    </row>
    <row r="2107" spans="1:11" ht="15" customHeight="1" x14ac:dyDescent="0.25">
      <c r="A2107" s="8">
        <v>1535210114</v>
      </c>
      <c r="B2107" s="9" t="s">
        <v>2588</v>
      </c>
      <c r="C2107" s="8" t="s">
        <v>2568</v>
      </c>
      <c r="D2107" s="8">
        <v>213</v>
      </c>
      <c r="E2107" s="9" t="s">
        <v>3686</v>
      </c>
      <c r="F2107" s="10" t="s">
        <v>4326</v>
      </c>
      <c r="G2107" s="11" t="s">
        <v>4327</v>
      </c>
      <c r="H2107" s="12">
        <v>3.95E-2</v>
      </c>
      <c r="I2107" s="8">
        <v>4033878424674</v>
      </c>
      <c r="J2107" s="8" t="s">
        <v>4103</v>
      </c>
      <c r="K2107" s="8" t="s">
        <v>2831</v>
      </c>
    </row>
    <row r="2108" spans="1:11" ht="15" customHeight="1" x14ac:dyDescent="0.25">
      <c r="A2108" s="8">
        <v>1535250050</v>
      </c>
      <c r="B2108" s="9" t="s">
        <v>2588</v>
      </c>
      <c r="C2108" s="8" t="s">
        <v>2568</v>
      </c>
      <c r="D2108" s="8">
        <v>213</v>
      </c>
      <c r="E2108" s="9" t="s">
        <v>3686</v>
      </c>
      <c r="F2108" s="10" t="s">
        <v>4328</v>
      </c>
      <c r="G2108" s="11" t="s">
        <v>4329</v>
      </c>
      <c r="H2108" s="12">
        <v>3.95E-2</v>
      </c>
      <c r="I2108" s="8">
        <v>4033878424681</v>
      </c>
      <c r="J2108" s="8" t="s">
        <v>4103</v>
      </c>
      <c r="K2108" s="8" t="s">
        <v>2831</v>
      </c>
    </row>
    <row r="2109" spans="1:11" ht="15" customHeight="1" x14ac:dyDescent="0.25">
      <c r="A2109" s="8">
        <v>1535250150</v>
      </c>
      <c r="B2109" s="9" t="s">
        <v>2588</v>
      </c>
      <c r="C2109" s="8" t="s">
        <v>2568</v>
      </c>
      <c r="D2109" s="8">
        <v>213</v>
      </c>
      <c r="E2109" s="9" t="s">
        <v>3686</v>
      </c>
      <c r="F2109" s="10" t="s">
        <v>4330</v>
      </c>
      <c r="G2109" s="11" t="s">
        <v>4331</v>
      </c>
      <c r="H2109" s="12">
        <v>3.95E-2</v>
      </c>
      <c r="I2109" s="8">
        <v>4033878424698</v>
      </c>
      <c r="J2109" s="8" t="s">
        <v>4103</v>
      </c>
      <c r="K2109" s="8" t="s">
        <v>2831</v>
      </c>
    </row>
    <row r="2110" spans="1:11" ht="15" customHeight="1" x14ac:dyDescent="0.25">
      <c r="A2110" s="8">
        <v>1542102370</v>
      </c>
      <c r="B2110" s="9" t="s">
        <v>2588</v>
      </c>
      <c r="C2110" s="8" t="s">
        <v>2568</v>
      </c>
      <c r="D2110" s="8">
        <v>218</v>
      </c>
      <c r="E2110" s="9" t="s">
        <v>3686</v>
      </c>
      <c r="F2110" s="10" t="s">
        <v>4332</v>
      </c>
      <c r="G2110" s="11" t="s">
        <v>4333</v>
      </c>
      <c r="H2110" s="12">
        <v>5.5050000000000002E-2</v>
      </c>
      <c r="I2110" s="8">
        <v>4033878453377</v>
      </c>
      <c r="J2110" s="8" t="s">
        <v>4103</v>
      </c>
      <c r="K2110" s="8" t="s">
        <v>2831</v>
      </c>
    </row>
    <row r="2111" spans="1:11" ht="15" customHeight="1" x14ac:dyDescent="0.25">
      <c r="A2111" s="8">
        <v>1542102371</v>
      </c>
      <c r="B2111" s="9" t="s">
        <v>2588</v>
      </c>
      <c r="C2111" s="8" t="s">
        <v>2568</v>
      </c>
      <c r="D2111" s="8">
        <v>218</v>
      </c>
      <c r="E2111" s="9" t="s">
        <v>3686</v>
      </c>
      <c r="F2111" s="10" t="s">
        <v>4332</v>
      </c>
      <c r="G2111" s="11" t="s">
        <v>4333</v>
      </c>
      <c r="H2111" s="12">
        <v>4.5560000000000003E-2</v>
      </c>
      <c r="I2111" s="8">
        <v>4033878453384</v>
      </c>
      <c r="J2111" s="8" t="s">
        <v>4103</v>
      </c>
      <c r="K2111" s="8" t="s">
        <v>2831</v>
      </c>
    </row>
    <row r="2112" spans="1:11" ht="15" customHeight="1" x14ac:dyDescent="0.25">
      <c r="A2112" s="8">
        <v>1542121470</v>
      </c>
      <c r="B2112" s="9" t="s">
        <v>2588</v>
      </c>
      <c r="C2112" s="8" t="s">
        <v>2571</v>
      </c>
      <c r="D2112" s="8">
        <v>218</v>
      </c>
      <c r="E2112" s="9">
        <v>6.96</v>
      </c>
      <c r="F2112" s="10" t="s">
        <v>4334</v>
      </c>
      <c r="G2112" s="11" t="s">
        <v>4335</v>
      </c>
      <c r="H2112" s="12">
        <v>2.2530000000000001E-2</v>
      </c>
      <c r="I2112" s="8">
        <v>4033878453391</v>
      </c>
      <c r="J2112" s="8" t="s">
        <v>4103</v>
      </c>
      <c r="K2112" s="8" t="s">
        <v>2831</v>
      </c>
    </row>
    <row r="2113" spans="1:11" ht="15" customHeight="1" x14ac:dyDescent="0.25">
      <c r="A2113" s="8">
        <v>1542121471</v>
      </c>
      <c r="B2113" s="9" t="s">
        <v>2588</v>
      </c>
      <c r="C2113" s="8" t="s">
        <v>2571</v>
      </c>
      <c r="D2113" s="8">
        <v>218</v>
      </c>
      <c r="E2113" s="9">
        <v>6.96</v>
      </c>
      <c r="F2113" s="10" t="s">
        <v>4334</v>
      </c>
      <c r="G2113" s="11" t="s">
        <v>4335</v>
      </c>
      <c r="H2113" s="12">
        <v>2.32E-3</v>
      </c>
      <c r="I2113" s="8">
        <v>4033878453407</v>
      </c>
      <c r="J2113" s="8" t="s">
        <v>4103</v>
      </c>
      <c r="K2113" s="8" t="s">
        <v>2831</v>
      </c>
    </row>
    <row r="2114" spans="1:11" ht="15" customHeight="1" x14ac:dyDescent="0.25">
      <c r="A2114" s="8">
        <v>1542161050</v>
      </c>
      <c r="B2114" s="9" t="s">
        <v>2588</v>
      </c>
      <c r="C2114" s="8" t="s">
        <v>2571</v>
      </c>
      <c r="D2114" s="8">
        <v>217</v>
      </c>
      <c r="E2114" s="9">
        <v>1.96</v>
      </c>
      <c r="F2114" s="10" t="s">
        <v>4336</v>
      </c>
      <c r="G2114" s="11" t="s">
        <v>4337</v>
      </c>
      <c r="H2114" s="12">
        <v>1.3809999999999999E-2</v>
      </c>
      <c r="I2114" s="8">
        <v>4033878453506</v>
      </c>
      <c r="J2114" s="8" t="s">
        <v>4103</v>
      </c>
      <c r="K2114" s="8" t="s">
        <v>2831</v>
      </c>
    </row>
    <row r="2115" spans="1:11" ht="15" customHeight="1" x14ac:dyDescent="0.25">
      <c r="A2115" s="8">
        <v>1542161051</v>
      </c>
      <c r="B2115" s="9" t="s">
        <v>2588</v>
      </c>
      <c r="C2115" s="8" t="s">
        <v>2571</v>
      </c>
      <c r="D2115" s="8">
        <v>217</v>
      </c>
      <c r="E2115" s="9">
        <v>2.02</v>
      </c>
      <c r="F2115" s="10" t="s">
        <v>4336</v>
      </c>
      <c r="G2115" s="11" t="s">
        <v>4337</v>
      </c>
      <c r="H2115" s="12">
        <v>1.7809999999999999E-2</v>
      </c>
      <c r="I2115" s="8">
        <v>4033878453513</v>
      </c>
      <c r="J2115" s="8" t="s">
        <v>4103</v>
      </c>
      <c r="K2115" s="8" t="s">
        <v>2831</v>
      </c>
    </row>
    <row r="2116" spans="1:11" ht="15" customHeight="1" x14ac:dyDescent="0.25">
      <c r="A2116" s="8">
        <v>1542201250</v>
      </c>
      <c r="B2116" s="9" t="s">
        <v>2588</v>
      </c>
      <c r="C2116" s="8" t="s">
        <v>2571</v>
      </c>
      <c r="D2116" s="8">
        <v>217</v>
      </c>
      <c r="E2116" s="9">
        <v>2.5499999999999998</v>
      </c>
      <c r="F2116" s="10" t="s">
        <v>4338</v>
      </c>
      <c r="G2116" s="11" t="s">
        <v>4339</v>
      </c>
      <c r="H2116" s="12">
        <v>1.9599999999999999E-2</v>
      </c>
      <c r="I2116" s="8">
        <v>4033878453520</v>
      </c>
      <c r="J2116" s="8" t="s">
        <v>4103</v>
      </c>
      <c r="K2116" s="8" t="s">
        <v>2831</v>
      </c>
    </row>
    <row r="2117" spans="1:11" ht="15" customHeight="1" x14ac:dyDescent="0.25">
      <c r="A2117" s="8">
        <v>1542201251</v>
      </c>
      <c r="B2117" s="9" t="s">
        <v>2588</v>
      </c>
      <c r="C2117" s="8" t="s">
        <v>2571</v>
      </c>
      <c r="D2117" s="8">
        <v>217</v>
      </c>
      <c r="E2117" s="9">
        <v>2.61</v>
      </c>
      <c r="F2117" s="10" t="s">
        <v>4338</v>
      </c>
      <c r="G2117" s="11" t="s">
        <v>4339</v>
      </c>
      <c r="H2117" s="12">
        <v>2.027E-2</v>
      </c>
      <c r="I2117" s="8">
        <v>4033878453537</v>
      </c>
      <c r="J2117" s="8" t="s">
        <v>4103</v>
      </c>
      <c r="K2117" s="8" t="s">
        <v>2831</v>
      </c>
    </row>
    <row r="2118" spans="1:11" ht="15" customHeight="1" x14ac:dyDescent="0.25">
      <c r="A2118" s="8">
        <v>1542201450</v>
      </c>
      <c r="B2118" s="9" t="s">
        <v>2588</v>
      </c>
      <c r="C2118" s="8" t="s">
        <v>2571</v>
      </c>
      <c r="D2118" s="8">
        <v>217</v>
      </c>
      <c r="E2118" s="9">
        <v>2.5499999999999998</v>
      </c>
      <c r="F2118" s="10" t="s">
        <v>4340</v>
      </c>
      <c r="G2118" s="11" t="s">
        <v>4341</v>
      </c>
      <c r="H2118" s="12">
        <v>2.128E-2</v>
      </c>
      <c r="I2118" s="8">
        <v>4033878453544</v>
      </c>
      <c r="J2118" s="8" t="s">
        <v>4103</v>
      </c>
      <c r="K2118" s="8" t="s">
        <v>2831</v>
      </c>
    </row>
    <row r="2119" spans="1:11" ht="15" customHeight="1" x14ac:dyDescent="0.25">
      <c r="A2119" s="8">
        <v>1542201451</v>
      </c>
      <c r="B2119" s="9" t="s">
        <v>2588</v>
      </c>
      <c r="C2119" s="8" t="s">
        <v>2571</v>
      </c>
      <c r="D2119" s="8">
        <v>217</v>
      </c>
      <c r="E2119" s="9">
        <v>2.61</v>
      </c>
      <c r="F2119" s="10" t="s">
        <v>4340</v>
      </c>
      <c r="G2119" s="11" t="s">
        <v>4341</v>
      </c>
      <c r="H2119" s="12">
        <v>2.1819999999999999E-2</v>
      </c>
      <c r="I2119" s="8">
        <v>4033878453551</v>
      </c>
      <c r="J2119" s="8" t="s">
        <v>4103</v>
      </c>
      <c r="K2119" s="8" t="s">
        <v>2831</v>
      </c>
    </row>
    <row r="2120" spans="1:11" ht="15" customHeight="1" x14ac:dyDescent="0.25">
      <c r="A2120" s="8">
        <v>1542251750</v>
      </c>
      <c r="B2120" s="9" t="s">
        <v>2588</v>
      </c>
      <c r="C2120" s="8" t="s">
        <v>2568</v>
      </c>
      <c r="D2120" s="8">
        <v>217</v>
      </c>
      <c r="E2120" s="9">
        <v>4.2699999999999996</v>
      </c>
      <c r="F2120" s="10" t="s">
        <v>4342</v>
      </c>
      <c r="G2120" s="11" t="s">
        <v>4343</v>
      </c>
      <c r="H2120" s="12">
        <v>2.6239999999999999E-2</v>
      </c>
      <c r="I2120" s="8">
        <v>4033878453568</v>
      </c>
      <c r="J2120" s="8" t="s">
        <v>4103</v>
      </c>
      <c r="K2120" s="8" t="s">
        <v>2831</v>
      </c>
    </row>
    <row r="2121" spans="1:11" ht="15" customHeight="1" x14ac:dyDescent="0.25">
      <c r="A2121" s="8">
        <v>1542251751</v>
      </c>
      <c r="B2121" s="9" t="s">
        <v>2588</v>
      </c>
      <c r="C2121" s="8" t="s">
        <v>2568</v>
      </c>
      <c r="D2121" s="8">
        <v>217</v>
      </c>
      <c r="E2121" s="9">
        <v>4.3099999999999996</v>
      </c>
      <c r="F2121" s="10" t="s">
        <v>4342</v>
      </c>
      <c r="G2121" s="11" t="s">
        <v>4343</v>
      </c>
      <c r="H2121" s="12">
        <v>2.707E-2</v>
      </c>
      <c r="I2121" s="8">
        <v>4033878453575</v>
      </c>
      <c r="J2121" s="8" t="s">
        <v>4103</v>
      </c>
      <c r="K2121" s="8" t="s">
        <v>2831</v>
      </c>
    </row>
    <row r="2122" spans="1:11" ht="15" customHeight="1" x14ac:dyDescent="0.25">
      <c r="A2122" s="8">
        <v>1542322350</v>
      </c>
      <c r="B2122" s="9" t="s">
        <v>2588</v>
      </c>
      <c r="C2122" s="8" t="s">
        <v>2568</v>
      </c>
      <c r="D2122" s="8">
        <v>217</v>
      </c>
      <c r="E2122" s="9">
        <v>6.7</v>
      </c>
      <c r="F2122" s="10" t="s">
        <v>4344</v>
      </c>
      <c r="G2122" s="11" t="s">
        <v>4345</v>
      </c>
      <c r="H2122" s="12">
        <v>3.8330000000000003E-2</v>
      </c>
      <c r="I2122" s="8">
        <v>4033878453582</v>
      </c>
      <c r="J2122" s="8" t="s">
        <v>4103</v>
      </c>
      <c r="K2122" s="8" t="s">
        <v>2831</v>
      </c>
    </row>
    <row r="2123" spans="1:11" ht="15" customHeight="1" x14ac:dyDescent="0.25">
      <c r="A2123" s="8">
        <v>1542322351</v>
      </c>
      <c r="B2123" s="9" t="s">
        <v>2588</v>
      </c>
      <c r="C2123" s="8" t="s">
        <v>2568</v>
      </c>
      <c r="D2123" s="8">
        <v>217</v>
      </c>
      <c r="E2123" s="9">
        <v>6.78</v>
      </c>
      <c r="F2123" s="10" t="s">
        <v>4344</v>
      </c>
      <c r="G2123" s="11" t="s">
        <v>4345</v>
      </c>
      <c r="H2123" s="12">
        <v>4.1770000000000002E-2</v>
      </c>
      <c r="I2123" s="8">
        <v>4033878453599</v>
      </c>
      <c r="J2123" s="8" t="s">
        <v>4103</v>
      </c>
      <c r="K2123" s="8" t="s">
        <v>2831</v>
      </c>
    </row>
    <row r="2124" spans="1:11" ht="15" customHeight="1" x14ac:dyDescent="0.25">
      <c r="A2124" s="8">
        <v>1542341770</v>
      </c>
      <c r="B2124" s="9" t="s">
        <v>2588</v>
      </c>
      <c r="C2124" s="8" t="s">
        <v>2568</v>
      </c>
      <c r="D2124" s="8">
        <v>218</v>
      </c>
      <c r="E2124" s="9" t="s">
        <v>3686</v>
      </c>
      <c r="F2124" s="10" t="s">
        <v>4346</v>
      </c>
      <c r="G2124" s="11" t="s">
        <v>4347</v>
      </c>
      <c r="H2124" s="12">
        <v>2.75E-2</v>
      </c>
      <c r="I2124" s="8">
        <v>4033878453414</v>
      </c>
      <c r="J2124" s="8" t="s">
        <v>4103</v>
      </c>
      <c r="K2124" s="8" t="s">
        <v>2831</v>
      </c>
    </row>
    <row r="2125" spans="1:11" ht="15" customHeight="1" x14ac:dyDescent="0.25">
      <c r="A2125" s="8">
        <v>1542341771</v>
      </c>
      <c r="B2125" s="9" t="s">
        <v>2588</v>
      </c>
      <c r="C2125" s="8" t="s">
        <v>2568</v>
      </c>
      <c r="D2125" s="8">
        <v>218</v>
      </c>
      <c r="E2125" s="9" t="s">
        <v>3686</v>
      </c>
      <c r="F2125" s="10" t="s">
        <v>4346</v>
      </c>
      <c r="G2125" s="11" t="s">
        <v>4347</v>
      </c>
      <c r="H2125" s="12">
        <v>2.861E-2</v>
      </c>
      <c r="I2125" s="8">
        <v>4033878453421</v>
      </c>
      <c r="J2125" s="8" t="s">
        <v>4103</v>
      </c>
      <c r="K2125" s="8" t="s">
        <v>2831</v>
      </c>
    </row>
    <row r="2126" spans="1:11" ht="15" customHeight="1" x14ac:dyDescent="0.25">
      <c r="A2126" s="8">
        <v>1542402950</v>
      </c>
      <c r="B2126" s="9" t="s">
        <v>2588</v>
      </c>
      <c r="C2126" s="8" t="s">
        <v>2567</v>
      </c>
      <c r="D2126" s="8">
        <v>217</v>
      </c>
      <c r="E2126" s="9" t="s">
        <v>3686</v>
      </c>
      <c r="F2126" s="10" t="s">
        <v>4348</v>
      </c>
      <c r="G2126" s="11" t="s">
        <v>4349</v>
      </c>
      <c r="H2126" s="12">
        <v>7.7710000000000001E-2</v>
      </c>
      <c r="I2126" s="8">
        <v>4033878453605</v>
      </c>
      <c r="J2126" s="8" t="s">
        <v>4103</v>
      </c>
      <c r="K2126" s="8" t="s">
        <v>2831</v>
      </c>
    </row>
    <row r="2127" spans="1:11" ht="15" customHeight="1" x14ac:dyDescent="0.25">
      <c r="A2127" s="8">
        <v>1542402951</v>
      </c>
      <c r="B2127" s="9" t="s">
        <v>2588</v>
      </c>
      <c r="C2127" s="8" t="s">
        <v>2567</v>
      </c>
      <c r="D2127" s="8">
        <v>217</v>
      </c>
      <c r="E2127" s="9" t="s">
        <v>3686</v>
      </c>
      <c r="F2127" s="10" t="s">
        <v>4348</v>
      </c>
      <c r="G2127" s="11" t="s">
        <v>4349</v>
      </c>
      <c r="H2127" s="12">
        <v>6.6159999999999997E-2</v>
      </c>
      <c r="I2127" s="8">
        <v>4033878453612</v>
      </c>
      <c r="J2127" s="8" t="s">
        <v>4103</v>
      </c>
      <c r="K2127" s="8" t="s">
        <v>2831</v>
      </c>
    </row>
    <row r="2128" spans="1:11" ht="15" customHeight="1" x14ac:dyDescent="0.25">
      <c r="A2128" s="8">
        <v>1542503750</v>
      </c>
      <c r="B2128" s="9" t="s">
        <v>2588</v>
      </c>
      <c r="C2128" s="8" t="s">
        <v>2567</v>
      </c>
      <c r="D2128" s="8">
        <v>217</v>
      </c>
      <c r="E2128" s="9" t="s">
        <v>3686</v>
      </c>
      <c r="F2128" s="10" t="s">
        <v>4350</v>
      </c>
      <c r="G2128" s="11" t="s">
        <v>4351</v>
      </c>
      <c r="H2128" s="12">
        <v>6.5920000000000006E-2</v>
      </c>
      <c r="I2128" s="8">
        <v>4033878453629</v>
      </c>
      <c r="J2128" s="8" t="s">
        <v>4103</v>
      </c>
      <c r="K2128" s="8" t="s">
        <v>2831</v>
      </c>
    </row>
    <row r="2129" spans="1:11" ht="15" customHeight="1" x14ac:dyDescent="0.25">
      <c r="A2129" s="8">
        <v>1542503751</v>
      </c>
      <c r="B2129" s="9" t="s">
        <v>2588</v>
      </c>
      <c r="C2129" s="8" t="s">
        <v>2567</v>
      </c>
      <c r="D2129" s="8">
        <v>217</v>
      </c>
      <c r="E2129" s="9" t="s">
        <v>3686</v>
      </c>
      <c r="F2129" s="10" t="s">
        <v>4350</v>
      </c>
      <c r="G2129" s="11" t="s">
        <v>4351</v>
      </c>
      <c r="H2129" s="12">
        <v>7.4999999999999997E-2</v>
      </c>
      <c r="I2129" s="8">
        <v>4033878453636</v>
      </c>
      <c r="J2129" s="8" t="s">
        <v>4103</v>
      </c>
      <c r="K2129" s="8" t="s">
        <v>2831</v>
      </c>
    </row>
    <row r="2130" spans="1:11" ht="15" customHeight="1" x14ac:dyDescent="0.25">
      <c r="A2130" s="8">
        <v>1542635050</v>
      </c>
      <c r="B2130" s="9" t="s">
        <v>2588</v>
      </c>
      <c r="C2130" s="8" t="s">
        <v>2567</v>
      </c>
      <c r="D2130" s="8">
        <v>217</v>
      </c>
      <c r="E2130" s="9" t="s">
        <v>3686</v>
      </c>
      <c r="F2130" s="10" t="s">
        <v>4352</v>
      </c>
      <c r="G2130" s="11" t="s">
        <v>4353</v>
      </c>
      <c r="H2130" s="12">
        <v>0.10836</v>
      </c>
      <c r="I2130" s="8">
        <v>4033878453643</v>
      </c>
      <c r="J2130" s="8" t="s">
        <v>4103</v>
      </c>
      <c r="K2130" s="8" t="s">
        <v>2831</v>
      </c>
    </row>
    <row r="2131" spans="1:11" ht="15" customHeight="1" x14ac:dyDescent="0.25">
      <c r="A2131" s="8">
        <v>1542635051</v>
      </c>
      <c r="B2131" s="9" t="s">
        <v>2588</v>
      </c>
      <c r="C2131" s="8" t="s">
        <v>2567</v>
      </c>
      <c r="D2131" s="8">
        <v>217</v>
      </c>
      <c r="E2131" s="9" t="s">
        <v>3686</v>
      </c>
      <c r="F2131" s="10" t="s">
        <v>4352</v>
      </c>
      <c r="G2131" s="11" t="s">
        <v>4353</v>
      </c>
      <c r="H2131" s="12">
        <v>0.12142</v>
      </c>
      <c r="I2131" s="8">
        <v>4033878453650</v>
      </c>
      <c r="J2131" s="8" t="s">
        <v>4103</v>
      </c>
      <c r="K2131" s="8" t="s">
        <v>2831</v>
      </c>
    </row>
    <row r="2132" spans="1:11" ht="15" customHeight="1" x14ac:dyDescent="0.25">
      <c r="A2132" s="8">
        <v>1542642970</v>
      </c>
      <c r="B2132" s="9" t="s">
        <v>2588</v>
      </c>
      <c r="C2132" s="8" t="s">
        <v>2567</v>
      </c>
      <c r="D2132" s="8">
        <v>218</v>
      </c>
      <c r="E2132" s="9" t="s">
        <v>3686</v>
      </c>
      <c r="F2132" s="10" t="s">
        <v>4354</v>
      </c>
      <c r="G2132" s="11" t="s">
        <v>4355</v>
      </c>
      <c r="H2132" s="12">
        <v>6.7049999999999998E-2</v>
      </c>
      <c r="I2132" s="8">
        <v>4033878453438</v>
      </c>
      <c r="J2132" s="8" t="s">
        <v>4103</v>
      </c>
      <c r="K2132" s="8" t="s">
        <v>2831</v>
      </c>
    </row>
    <row r="2133" spans="1:11" ht="15" customHeight="1" x14ac:dyDescent="0.25">
      <c r="A2133" s="8">
        <v>1543111014</v>
      </c>
      <c r="B2133" s="9" t="s">
        <v>2588</v>
      </c>
      <c r="C2133" s="8" t="s">
        <v>2571</v>
      </c>
      <c r="D2133" s="8">
        <v>218</v>
      </c>
      <c r="E2133" s="9" t="s">
        <v>3686</v>
      </c>
      <c r="F2133" s="10" t="s">
        <v>4356</v>
      </c>
      <c r="G2133" s="11" t="s">
        <v>4357</v>
      </c>
      <c r="H2133" s="12">
        <v>1.7809999999999999E-2</v>
      </c>
      <c r="I2133" s="8">
        <v>4033878453667</v>
      </c>
      <c r="J2133" s="8" t="s">
        <v>4103</v>
      </c>
      <c r="K2133" s="8" t="s">
        <v>2831</v>
      </c>
    </row>
    <row r="2134" spans="1:11" ht="15" customHeight="1" x14ac:dyDescent="0.25">
      <c r="A2134" s="8">
        <v>1543111015</v>
      </c>
      <c r="B2134" s="9" t="s">
        <v>2588</v>
      </c>
      <c r="C2134" s="8" t="s">
        <v>2571</v>
      </c>
      <c r="D2134" s="8">
        <v>218</v>
      </c>
      <c r="E2134" s="9" t="s">
        <v>3686</v>
      </c>
      <c r="F2134" s="10" t="s">
        <v>4356</v>
      </c>
      <c r="G2134" s="11" t="s">
        <v>4357</v>
      </c>
      <c r="H2134" s="12">
        <v>1.83E-2</v>
      </c>
      <c r="I2134" s="8">
        <v>4033878453674</v>
      </c>
      <c r="J2134" s="8" t="s">
        <v>4103</v>
      </c>
      <c r="K2134" s="8" t="s">
        <v>2831</v>
      </c>
    </row>
    <row r="2135" spans="1:11" ht="15" customHeight="1" x14ac:dyDescent="0.25">
      <c r="A2135" s="8">
        <v>1543131214</v>
      </c>
      <c r="B2135" s="9" t="s">
        <v>2588</v>
      </c>
      <c r="C2135" s="8" t="s">
        <v>2571</v>
      </c>
      <c r="D2135" s="8">
        <v>218</v>
      </c>
      <c r="E2135" s="9" t="s">
        <v>3686</v>
      </c>
      <c r="F2135" s="10" t="s">
        <v>4358</v>
      </c>
      <c r="G2135" s="11" t="s">
        <v>4359</v>
      </c>
      <c r="H2135" s="12">
        <v>1.95E-2</v>
      </c>
      <c r="I2135" s="8">
        <v>4033878453681</v>
      </c>
      <c r="J2135" s="8" t="s">
        <v>4103</v>
      </c>
      <c r="K2135" s="8" t="s">
        <v>2831</v>
      </c>
    </row>
    <row r="2136" spans="1:11" ht="15" customHeight="1" x14ac:dyDescent="0.25">
      <c r="A2136" s="8">
        <v>1543131215</v>
      </c>
      <c r="B2136" s="9" t="s">
        <v>2588</v>
      </c>
      <c r="C2136" s="8" t="s">
        <v>2571</v>
      </c>
      <c r="D2136" s="8">
        <v>218</v>
      </c>
      <c r="E2136" s="9" t="s">
        <v>3686</v>
      </c>
      <c r="F2136" s="10" t="s">
        <v>4358</v>
      </c>
      <c r="G2136" s="11" t="s">
        <v>4359</v>
      </c>
      <c r="H2136" s="12">
        <v>2.017E-2</v>
      </c>
      <c r="I2136" s="8">
        <v>4033878453698</v>
      </c>
      <c r="J2136" s="8" t="s">
        <v>4103</v>
      </c>
      <c r="K2136" s="8" t="s">
        <v>2831</v>
      </c>
    </row>
    <row r="2137" spans="1:11" ht="15" customHeight="1" x14ac:dyDescent="0.25">
      <c r="A2137" s="8">
        <v>1543161414</v>
      </c>
      <c r="B2137" s="9" t="s">
        <v>2588</v>
      </c>
      <c r="C2137" s="8" t="s">
        <v>2571</v>
      </c>
      <c r="D2137" s="8">
        <v>218</v>
      </c>
      <c r="E2137" s="9" t="s">
        <v>3686</v>
      </c>
      <c r="F2137" s="10" t="s">
        <v>4360</v>
      </c>
      <c r="G2137" s="11" t="s">
        <v>4361</v>
      </c>
      <c r="H2137" s="12">
        <v>2.2579999999999999E-2</v>
      </c>
      <c r="I2137" s="8">
        <v>4033878453704</v>
      </c>
      <c r="J2137" s="8" t="s">
        <v>4103</v>
      </c>
      <c r="K2137" s="8" t="s">
        <v>2831</v>
      </c>
    </row>
    <row r="2138" spans="1:11" ht="15" customHeight="1" x14ac:dyDescent="0.25">
      <c r="A2138" s="8">
        <v>1543161415</v>
      </c>
      <c r="B2138" s="9" t="s">
        <v>2588</v>
      </c>
      <c r="C2138" s="8" t="s">
        <v>2571</v>
      </c>
      <c r="D2138" s="8">
        <v>218</v>
      </c>
      <c r="E2138" s="9" t="s">
        <v>3686</v>
      </c>
      <c r="F2138" s="10" t="s">
        <v>4362</v>
      </c>
      <c r="G2138" s="11" t="s">
        <v>4363</v>
      </c>
      <c r="H2138" s="12">
        <v>2.3120000000000002E-2</v>
      </c>
      <c r="I2138" s="8">
        <v>4033878453711</v>
      </c>
      <c r="J2138" s="8" t="s">
        <v>4103</v>
      </c>
      <c r="K2138" s="8" t="s">
        <v>2831</v>
      </c>
    </row>
    <row r="2139" spans="1:11" ht="15" customHeight="1" x14ac:dyDescent="0.25">
      <c r="A2139" s="8">
        <v>1543211714</v>
      </c>
      <c r="B2139" s="9" t="s">
        <v>2588</v>
      </c>
      <c r="C2139" s="8" t="s">
        <v>2568</v>
      </c>
      <c r="D2139" s="8">
        <v>218</v>
      </c>
      <c r="E2139" s="9" t="s">
        <v>3686</v>
      </c>
      <c r="F2139" s="10" t="s">
        <v>4364</v>
      </c>
      <c r="G2139" s="11" t="s">
        <v>4365</v>
      </c>
      <c r="H2139" s="12">
        <v>2.7390000000000001E-2</v>
      </c>
      <c r="I2139" s="8">
        <v>4033878453728</v>
      </c>
      <c r="J2139" s="8" t="s">
        <v>4103</v>
      </c>
      <c r="K2139" s="8" t="s">
        <v>2831</v>
      </c>
    </row>
    <row r="2140" spans="1:11" ht="15" customHeight="1" x14ac:dyDescent="0.25">
      <c r="A2140" s="8">
        <v>1543211715</v>
      </c>
      <c r="B2140" s="9" t="s">
        <v>2588</v>
      </c>
      <c r="C2140" s="8" t="s">
        <v>2568</v>
      </c>
      <c r="D2140" s="8">
        <v>218</v>
      </c>
      <c r="E2140" s="9" t="s">
        <v>3686</v>
      </c>
      <c r="F2140" s="10" t="s">
        <v>4364</v>
      </c>
      <c r="G2140" s="11" t="s">
        <v>4365</v>
      </c>
      <c r="H2140" s="12">
        <v>2.8219999999999999E-2</v>
      </c>
      <c r="I2140" s="8">
        <v>4033878453735</v>
      </c>
      <c r="J2140" s="8" t="s">
        <v>4103</v>
      </c>
      <c r="K2140" s="8" t="s">
        <v>2831</v>
      </c>
    </row>
    <row r="2141" spans="1:11" ht="15" customHeight="1" x14ac:dyDescent="0.25">
      <c r="A2141" s="8">
        <v>1543292314</v>
      </c>
      <c r="B2141" s="9" t="s">
        <v>2588</v>
      </c>
      <c r="C2141" s="8" t="s">
        <v>2568</v>
      </c>
      <c r="D2141" s="8">
        <v>218</v>
      </c>
      <c r="E2141" s="9" t="s">
        <v>3686</v>
      </c>
      <c r="F2141" s="10" t="s">
        <v>4366</v>
      </c>
      <c r="G2141" s="11" t="s">
        <v>4367</v>
      </c>
      <c r="H2141" s="12">
        <v>4.1020000000000001E-2</v>
      </c>
      <c r="I2141" s="8">
        <v>4033878453742</v>
      </c>
      <c r="J2141" s="8" t="s">
        <v>4103</v>
      </c>
      <c r="K2141" s="8" t="s">
        <v>2831</v>
      </c>
    </row>
    <row r="2142" spans="1:11" ht="15" customHeight="1" x14ac:dyDescent="0.25">
      <c r="A2142" s="8">
        <v>1543362914</v>
      </c>
      <c r="B2142" s="9" t="s">
        <v>2588</v>
      </c>
      <c r="C2142" s="8" t="s">
        <v>2567</v>
      </c>
      <c r="D2142" s="8">
        <v>218</v>
      </c>
      <c r="E2142" s="9" t="s">
        <v>3686</v>
      </c>
      <c r="F2142" s="10" t="s">
        <v>4368</v>
      </c>
      <c r="G2142" s="11" t="s">
        <v>4369</v>
      </c>
      <c r="H2142" s="12">
        <v>5.8360000000000002E-2</v>
      </c>
      <c r="I2142" s="8">
        <v>4033878453766</v>
      </c>
      <c r="J2142" s="8" t="s">
        <v>4103</v>
      </c>
      <c r="K2142" s="8" t="s">
        <v>2831</v>
      </c>
    </row>
    <row r="2143" spans="1:11" ht="15" customHeight="1" x14ac:dyDescent="0.25">
      <c r="A2143" s="8">
        <v>1547102370</v>
      </c>
      <c r="B2143" s="9" t="s">
        <v>2588</v>
      </c>
      <c r="C2143" s="8" t="s">
        <v>2568</v>
      </c>
      <c r="D2143" s="8">
        <v>216</v>
      </c>
      <c r="E2143" s="9" t="s">
        <v>3686</v>
      </c>
      <c r="F2143" s="10" t="s">
        <v>4370</v>
      </c>
      <c r="G2143" s="11" t="s">
        <v>4371</v>
      </c>
      <c r="H2143" s="12">
        <v>0.22306999999999999</v>
      </c>
      <c r="I2143" s="8">
        <v>4033878453445</v>
      </c>
      <c r="J2143" s="8" t="s">
        <v>2596</v>
      </c>
      <c r="K2143" s="8" t="s">
        <v>2831</v>
      </c>
    </row>
    <row r="2144" spans="1:11" ht="15" customHeight="1" x14ac:dyDescent="0.25">
      <c r="A2144" s="8">
        <v>1547102371</v>
      </c>
      <c r="B2144" s="9" t="s">
        <v>2588</v>
      </c>
      <c r="C2144" s="8" t="s">
        <v>2568</v>
      </c>
      <c r="D2144" s="8">
        <v>216</v>
      </c>
      <c r="E2144" s="9" t="s">
        <v>3686</v>
      </c>
      <c r="F2144" s="10" t="s">
        <v>4370</v>
      </c>
      <c r="G2144" s="11" t="s">
        <v>4371</v>
      </c>
      <c r="H2144" s="12">
        <v>0.22306999999999999</v>
      </c>
      <c r="I2144" s="8">
        <v>4033878453452</v>
      </c>
      <c r="J2144" s="8" t="s">
        <v>2596</v>
      </c>
      <c r="K2144" s="8" t="s">
        <v>2831</v>
      </c>
    </row>
    <row r="2145" spans="1:11" ht="15" customHeight="1" x14ac:dyDescent="0.25">
      <c r="A2145" s="8">
        <v>1547121470</v>
      </c>
      <c r="B2145" s="9" t="s">
        <v>2588</v>
      </c>
      <c r="C2145" s="8" t="s">
        <v>2571</v>
      </c>
      <c r="D2145" s="8">
        <v>216</v>
      </c>
      <c r="E2145" s="9" t="s">
        <v>3686</v>
      </c>
      <c r="F2145" s="10" t="s">
        <v>4372</v>
      </c>
      <c r="G2145" s="11" t="s">
        <v>4373</v>
      </c>
      <c r="H2145" s="12">
        <v>8.1890000000000004E-2</v>
      </c>
      <c r="I2145" s="8">
        <v>4033878453469</v>
      </c>
      <c r="J2145" s="8" t="s">
        <v>2596</v>
      </c>
      <c r="K2145" s="8" t="s">
        <v>2831</v>
      </c>
    </row>
    <row r="2146" spans="1:11" ht="15" customHeight="1" x14ac:dyDescent="0.25">
      <c r="A2146" s="8">
        <v>1547121471</v>
      </c>
      <c r="B2146" s="9" t="s">
        <v>2588</v>
      </c>
      <c r="C2146" s="8" t="s">
        <v>2571</v>
      </c>
      <c r="D2146" s="8">
        <v>216</v>
      </c>
      <c r="E2146" s="9" t="s">
        <v>3686</v>
      </c>
      <c r="F2146" s="10" t="s">
        <v>4372</v>
      </c>
      <c r="G2146" s="11" t="s">
        <v>4373</v>
      </c>
      <c r="H2146" s="12">
        <v>9.1179999999999997E-2</v>
      </c>
      <c r="I2146" s="8">
        <v>4033878453476</v>
      </c>
      <c r="J2146" s="8" t="s">
        <v>2596</v>
      </c>
      <c r="K2146" s="8" t="s">
        <v>2831</v>
      </c>
    </row>
    <row r="2147" spans="1:11" ht="15" customHeight="1" x14ac:dyDescent="0.25">
      <c r="A2147" s="8">
        <v>1547161050</v>
      </c>
      <c r="B2147" s="9" t="s">
        <v>2588</v>
      </c>
      <c r="C2147" s="8" t="s">
        <v>2571</v>
      </c>
      <c r="D2147" s="8">
        <v>215</v>
      </c>
      <c r="E2147" s="9">
        <v>7.5</v>
      </c>
      <c r="F2147" s="10" t="s">
        <v>4374</v>
      </c>
      <c r="G2147" s="11" t="s">
        <v>4375</v>
      </c>
      <c r="H2147" s="12">
        <v>3.9530000000000003E-2</v>
      </c>
      <c r="I2147" s="8">
        <v>4033878453988</v>
      </c>
      <c r="J2147" s="8" t="s">
        <v>2596</v>
      </c>
      <c r="K2147" s="8" t="s">
        <v>2831</v>
      </c>
    </row>
    <row r="2148" spans="1:11" ht="15" customHeight="1" x14ac:dyDescent="0.25">
      <c r="A2148" s="8">
        <v>1547161051</v>
      </c>
      <c r="B2148" s="9" t="s">
        <v>2588</v>
      </c>
      <c r="C2148" s="8" t="s">
        <v>2571</v>
      </c>
      <c r="D2148" s="8">
        <v>215</v>
      </c>
      <c r="E2148" s="9" t="s">
        <v>3686</v>
      </c>
      <c r="F2148" s="10" t="s">
        <v>4374</v>
      </c>
      <c r="G2148" s="11" t="s">
        <v>4375</v>
      </c>
      <c r="H2148" s="12">
        <v>4.002E-2</v>
      </c>
      <c r="I2148" s="8">
        <v>4033878453995</v>
      </c>
      <c r="J2148" s="8" t="s">
        <v>2596</v>
      </c>
      <c r="K2148" s="8" t="s">
        <v>2831</v>
      </c>
    </row>
    <row r="2149" spans="1:11" ht="15" customHeight="1" x14ac:dyDescent="0.25">
      <c r="A2149" s="8">
        <v>1547201250</v>
      </c>
      <c r="B2149" s="9" t="s">
        <v>2588</v>
      </c>
      <c r="C2149" s="8" t="s">
        <v>2571</v>
      </c>
      <c r="D2149" s="8">
        <v>215</v>
      </c>
      <c r="E2149" s="9" t="s">
        <v>3686</v>
      </c>
      <c r="F2149" s="10" t="s">
        <v>4376</v>
      </c>
      <c r="G2149" s="11" t="s">
        <v>4377</v>
      </c>
      <c r="H2149" s="12">
        <v>6.1010000000000002E-2</v>
      </c>
      <c r="I2149" s="8">
        <v>4033878454008</v>
      </c>
      <c r="J2149" s="8" t="s">
        <v>2596</v>
      </c>
      <c r="K2149" s="8" t="s">
        <v>2831</v>
      </c>
    </row>
    <row r="2150" spans="1:11" ht="15" customHeight="1" x14ac:dyDescent="0.25">
      <c r="A2150" s="8">
        <v>1547201251</v>
      </c>
      <c r="B2150" s="9" t="s">
        <v>2588</v>
      </c>
      <c r="C2150" s="8" t="s">
        <v>2571</v>
      </c>
      <c r="D2150" s="8">
        <v>215</v>
      </c>
      <c r="E2150" s="9">
        <v>9.52</v>
      </c>
      <c r="F2150" s="10" t="s">
        <v>4376</v>
      </c>
      <c r="G2150" s="11" t="s">
        <v>4377</v>
      </c>
      <c r="H2150" s="12">
        <v>6.1679999999999999E-2</v>
      </c>
      <c r="I2150" s="8">
        <v>4033878454015</v>
      </c>
      <c r="J2150" s="8" t="s">
        <v>2596</v>
      </c>
      <c r="K2150" s="8" t="s">
        <v>2831</v>
      </c>
    </row>
    <row r="2151" spans="1:11" ht="15" customHeight="1" x14ac:dyDescent="0.25">
      <c r="A2151" s="8">
        <v>1547201450</v>
      </c>
      <c r="B2151" s="9" t="s">
        <v>2588</v>
      </c>
      <c r="C2151" s="8" t="s">
        <v>2571</v>
      </c>
      <c r="D2151" s="8">
        <v>215</v>
      </c>
      <c r="E2151" s="9">
        <v>9.42</v>
      </c>
      <c r="F2151" s="10" t="s">
        <v>4378</v>
      </c>
      <c r="G2151" s="11" t="s">
        <v>4379</v>
      </c>
      <c r="H2151" s="12">
        <v>8.5970000000000005E-2</v>
      </c>
      <c r="I2151" s="8">
        <v>4033878454022</v>
      </c>
      <c r="J2151" s="8" t="s">
        <v>2596</v>
      </c>
      <c r="K2151" s="8" t="s">
        <v>2831</v>
      </c>
    </row>
    <row r="2152" spans="1:11" ht="15" customHeight="1" x14ac:dyDescent="0.25">
      <c r="A2152" s="8">
        <v>1547251750</v>
      </c>
      <c r="B2152" s="9" t="s">
        <v>2588</v>
      </c>
      <c r="C2152" s="8" t="s">
        <v>2568</v>
      </c>
      <c r="D2152" s="8">
        <v>215</v>
      </c>
      <c r="E2152" s="9">
        <v>18.899999999999999</v>
      </c>
      <c r="F2152" s="10" t="s">
        <v>4380</v>
      </c>
      <c r="G2152" s="11" t="s">
        <v>4381</v>
      </c>
      <c r="H2152" s="12">
        <v>0.10789</v>
      </c>
      <c r="I2152" s="8">
        <v>4033878454046</v>
      </c>
      <c r="J2152" s="8" t="s">
        <v>2596</v>
      </c>
      <c r="K2152" s="8" t="s">
        <v>2831</v>
      </c>
    </row>
    <row r="2153" spans="1:11" ht="15" customHeight="1" x14ac:dyDescent="0.25">
      <c r="A2153" s="8">
        <v>1547251751</v>
      </c>
      <c r="B2153" s="9" t="s">
        <v>2588</v>
      </c>
      <c r="C2153" s="8" t="s">
        <v>2568</v>
      </c>
      <c r="D2153" s="8">
        <v>215</v>
      </c>
      <c r="E2153" s="9" t="s">
        <v>3686</v>
      </c>
      <c r="F2153" s="10" t="s">
        <v>4380</v>
      </c>
      <c r="G2153" s="11" t="s">
        <v>4381</v>
      </c>
      <c r="H2153" s="12">
        <v>0.10872</v>
      </c>
      <c r="I2153" s="8">
        <v>4033878454053</v>
      </c>
      <c r="J2153" s="8" t="s">
        <v>2596</v>
      </c>
      <c r="K2153" s="8" t="s">
        <v>2831</v>
      </c>
    </row>
    <row r="2154" spans="1:11" ht="15" customHeight="1" x14ac:dyDescent="0.25">
      <c r="A2154" s="8">
        <v>1547322350</v>
      </c>
      <c r="B2154" s="9" t="s">
        <v>2588</v>
      </c>
      <c r="C2154" s="8" t="s">
        <v>2568</v>
      </c>
      <c r="D2154" s="8">
        <v>215</v>
      </c>
      <c r="E2154" s="9" t="s">
        <v>3686</v>
      </c>
      <c r="F2154" s="10" t="s">
        <v>4382</v>
      </c>
      <c r="G2154" s="11" t="s">
        <v>4383</v>
      </c>
      <c r="H2154" s="12">
        <v>0.2016</v>
      </c>
      <c r="I2154" s="8">
        <v>4033878454060</v>
      </c>
      <c r="J2154" s="8" t="s">
        <v>2596</v>
      </c>
      <c r="K2154" s="8" t="s">
        <v>2831</v>
      </c>
    </row>
    <row r="2155" spans="1:11" ht="15" customHeight="1" x14ac:dyDescent="0.25">
      <c r="A2155" s="8">
        <v>1547322351</v>
      </c>
      <c r="B2155" s="9" t="s">
        <v>2588</v>
      </c>
      <c r="C2155" s="8" t="s">
        <v>2568</v>
      </c>
      <c r="D2155" s="8">
        <v>215</v>
      </c>
      <c r="E2155" s="9">
        <v>20.09</v>
      </c>
      <c r="F2155" s="10" t="s">
        <v>4382</v>
      </c>
      <c r="G2155" s="11" t="s">
        <v>4383</v>
      </c>
      <c r="H2155" s="12">
        <v>0.20504</v>
      </c>
      <c r="I2155" s="8">
        <v>4033878454077</v>
      </c>
      <c r="J2155" s="8" t="s">
        <v>2596</v>
      </c>
      <c r="K2155" s="8" t="s">
        <v>2831</v>
      </c>
    </row>
    <row r="2156" spans="1:11" ht="15" customHeight="1" x14ac:dyDescent="0.25">
      <c r="A2156" s="8">
        <v>1547341770</v>
      </c>
      <c r="B2156" s="9" t="s">
        <v>2588</v>
      </c>
      <c r="C2156" s="8" t="s">
        <v>2568</v>
      </c>
      <c r="D2156" s="8">
        <v>216</v>
      </c>
      <c r="E2156" s="9" t="s">
        <v>3686</v>
      </c>
      <c r="F2156" s="10" t="s">
        <v>4346</v>
      </c>
      <c r="G2156" s="11" t="s">
        <v>4347</v>
      </c>
      <c r="H2156" s="12">
        <v>9.6000000000000002E-2</v>
      </c>
      <c r="I2156" s="8">
        <v>4033878453483</v>
      </c>
      <c r="J2156" s="8" t="s">
        <v>2596</v>
      </c>
      <c r="K2156" s="8" t="s">
        <v>2831</v>
      </c>
    </row>
    <row r="2157" spans="1:11" ht="15" customHeight="1" x14ac:dyDescent="0.25">
      <c r="A2157" s="8">
        <v>1547341771</v>
      </c>
      <c r="B2157" s="9" t="s">
        <v>2588</v>
      </c>
      <c r="C2157" s="8" t="s">
        <v>2568</v>
      </c>
      <c r="D2157" s="8">
        <v>216</v>
      </c>
      <c r="E2157" s="9" t="s">
        <v>3686</v>
      </c>
      <c r="F2157" s="10" t="s">
        <v>4346</v>
      </c>
      <c r="G2157" s="11" t="s">
        <v>4347</v>
      </c>
      <c r="H2157" s="12">
        <v>9.6769999999999995E-2</v>
      </c>
      <c r="I2157" s="8">
        <v>4033878453490</v>
      </c>
      <c r="J2157" s="8" t="s">
        <v>2596</v>
      </c>
      <c r="K2157" s="8" t="s">
        <v>2831</v>
      </c>
    </row>
    <row r="2158" spans="1:11" ht="15" customHeight="1" x14ac:dyDescent="0.25">
      <c r="A2158" s="8">
        <v>1547402950</v>
      </c>
      <c r="B2158" s="9" t="s">
        <v>2588</v>
      </c>
      <c r="C2158" s="8" t="s">
        <v>2567</v>
      </c>
      <c r="D2158" s="8">
        <v>215</v>
      </c>
      <c r="E2158" s="9">
        <v>38.85</v>
      </c>
      <c r="F2158" s="10" t="s">
        <v>4384</v>
      </c>
      <c r="G2158" s="11" t="s">
        <v>4385</v>
      </c>
      <c r="H2158" s="12">
        <v>0.28998000000000002</v>
      </c>
      <c r="I2158" s="8">
        <v>4033878454084</v>
      </c>
      <c r="J2158" s="8" t="s">
        <v>2596</v>
      </c>
      <c r="K2158" s="8" t="s">
        <v>2831</v>
      </c>
    </row>
    <row r="2159" spans="1:11" ht="15" customHeight="1" x14ac:dyDescent="0.25">
      <c r="A2159" s="8">
        <v>1547402951</v>
      </c>
      <c r="B2159" s="9" t="s">
        <v>2588</v>
      </c>
      <c r="C2159" s="8" t="s">
        <v>2567</v>
      </c>
      <c r="D2159" s="8">
        <v>215</v>
      </c>
      <c r="E2159" s="9" t="s">
        <v>3686</v>
      </c>
      <c r="F2159" s="10" t="s">
        <v>4384</v>
      </c>
      <c r="G2159" s="11" t="s">
        <v>4385</v>
      </c>
      <c r="H2159" s="12">
        <v>0.29799999999999999</v>
      </c>
      <c r="I2159" s="8">
        <v>4033878454091</v>
      </c>
      <c r="J2159" s="8" t="s">
        <v>2596</v>
      </c>
      <c r="K2159" s="8" t="s">
        <v>2831</v>
      </c>
    </row>
    <row r="2160" spans="1:11" ht="15" customHeight="1" x14ac:dyDescent="0.25">
      <c r="A2160" s="8">
        <v>1547635051</v>
      </c>
      <c r="B2160" s="9" t="s">
        <v>2588</v>
      </c>
      <c r="C2160" s="8" t="s">
        <v>2567</v>
      </c>
      <c r="D2160" s="8">
        <v>215</v>
      </c>
      <c r="E2160" s="9" t="s">
        <v>3686</v>
      </c>
      <c r="F2160" s="10" t="s">
        <v>4384</v>
      </c>
      <c r="G2160" s="11" t="s">
        <v>4385</v>
      </c>
      <c r="H2160" s="12">
        <v>0.46113999999999999</v>
      </c>
      <c r="I2160" s="8">
        <v>4033878454138</v>
      </c>
      <c r="J2160" s="8" t="s">
        <v>2596</v>
      </c>
      <c r="K2160" s="8" t="s">
        <v>2831</v>
      </c>
    </row>
    <row r="2161" spans="1:11" ht="15" customHeight="1" x14ac:dyDescent="0.25">
      <c r="A2161" s="8">
        <v>1548111001</v>
      </c>
      <c r="B2161" s="9" t="s">
        <v>2588</v>
      </c>
      <c r="C2161" s="8" t="s">
        <v>2571</v>
      </c>
      <c r="D2161" s="8">
        <v>216</v>
      </c>
      <c r="E2161" s="9" t="s">
        <v>3686</v>
      </c>
      <c r="F2161" s="10" t="s">
        <v>4384</v>
      </c>
      <c r="G2161" s="11" t="s">
        <v>4385</v>
      </c>
      <c r="H2161" s="12">
        <v>3.9969999999999999E-2</v>
      </c>
      <c r="I2161" s="8">
        <v>4033878453827</v>
      </c>
      <c r="J2161" s="8" t="s">
        <v>2596</v>
      </c>
      <c r="K2161" s="8" t="s">
        <v>2831</v>
      </c>
    </row>
    <row r="2162" spans="1:11" ht="15" customHeight="1" x14ac:dyDescent="0.25">
      <c r="A2162" s="8">
        <v>1548111015</v>
      </c>
      <c r="B2162" s="9" t="s">
        <v>2588</v>
      </c>
      <c r="C2162" s="8" t="s">
        <v>2571</v>
      </c>
      <c r="D2162" s="8">
        <v>216</v>
      </c>
      <c r="E2162" s="9" t="s">
        <v>3686</v>
      </c>
      <c r="F2162" s="10" t="s">
        <v>4374</v>
      </c>
      <c r="G2162" s="11" t="s">
        <v>4375</v>
      </c>
      <c r="H2162" s="12">
        <v>4.0460000000000003E-2</v>
      </c>
      <c r="I2162" s="8">
        <v>4033878453834</v>
      </c>
      <c r="J2162" s="8" t="s">
        <v>2596</v>
      </c>
      <c r="K2162" s="8" t="s">
        <v>2831</v>
      </c>
    </row>
    <row r="2163" spans="1:11" ht="15" customHeight="1" x14ac:dyDescent="0.25">
      <c r="A2163" s="8">
        <v>1548131201</v>
      </c>
      <c r="B2163" s="9" t="s">
        <v>2588</v>
      </c>
      <c r="C2163" s="8" t="s">
        <v>2571</v>
      </c>
      <c r="D2163" s="8">
        <v>216</v>
      </c>
      <c r="E2163" s="9" t="s">
        <v>3686</v>
      </c>
      <c r="F2163" s="10" t="s">
        <v>4378</v>
      </c>
      <c r="G2163" s="11" t="s">
        <v>4379</v>
      </c>
      <c r="H2163" s="12">
        <v>6.0400000000000002E-2</v>
      </c>
      <c r="I2163" s="8">
        <v>4033878453841</v>
      </c>
      <c r="J2163" s="8" t="s">
        <v>2596</v>
      </c>
      <c r="K2163" s="8" t="s">
        <v>2831</v>
      </c>
    </row>
    <row r="2164" spans="1:11" ht="15" customHeight="1" x14ac:dyDescent="0.25">
      <c r="A2164" s="8">
        <v>1548161401</v>
      </c>
      <c r="B2164" s="9" t="s">
        <v>2588</v>
      </c>
      <c r="C2164" s="8" t="s">
        <v>2571</v>
      </c>
      <c r="D2164" s="8">
        <v>216</v>
      </c>
      <c r="E2164" s="9" t="s">
        <v>3686</v>
      </c>
      <c r="F2164" s="10" t="s">
        <v>4378</v>
      </c>
      <c r="G2164" s="11" t="s">
        <v>4379</v>
      </c>
      <c r="H2164" s="12">
        <v>8.6760000000000004E-2</v>
      </c>
      <c r="I2164" s="8">
        <v>4033878453865</v>
      </c>
      <c r="J2164" s="8" t="s">
        <v>2596</v>
      </c>
      <c r="K2164" s="8" t="s">
        <v>2831</v>
      </c>
    </row>
    <row r="2165" spans="1:11" ht="15" customHeight="1" x14ac:dyDescent="0.25">
      <c r="A2165" s="8">
        <v>1548211701</v>
      </c>
      <c r="B2165" s="9" t="s">
        <v>2588</v>
      </c>
      <c r="C2165" s="8" t="s">
        <v>2568</v>
      </c>
      <c r="D2165" s="8">
        <v>216</v>
      </c>
      <c r="E2165" s="9" t="s">
        <v>3686</v>
      </c>
      <c r="F2165" s="10" t="s">
        <v>4380</v>
      </c>
      <c r="G2165" s="11" t="s">
        <v>4381</v>
      </c>
      <c r="H2165" s="12">
        <v>8.6400000000000005E-2</v>
      </c>
      <c r="I2165" s="8">
        <v>4033878453889</v>
      </c>
      <c r="J2165" s="8" t="s">
        <v>2596</v>
      </c>
      <c r="K2165" s="8" t="s">
        <v>2831</v>
      </c>
    </row>
    <row r="2166" spans="1:11" ht="15" customHeight="1" x14ac:dyDescent="0.25">
      <c r="A2166" s="8">
        <v>1548292301</v>
      </c>
      <c r="B2166" s="9" t="s">
        <v>2588</v>
      </c>
      <c r="C2166" s="8" t="s">
        <v>2568</v>
      </c>
      <c r="D2166" s="8">
        <v>216</v>
      </c>
      <c r="E2166" s="9" t="s">
        <v>3686</v>
      </c>
      <c r="F2166" s="10" t="s">
        <v>4382</v>
      </c>
      <c r="G2166" s="11" t="s">
        <v>4383</v>
      </c>
      <c r="H2166" s="12">
        <v>0.19753000000000001</v>
      </c>
      <c r="I2166" s="8">
        <v>4033878453902</v>
      </c>
      <c r="J2166" s="8" t="s">
        <v>2596</v>
      </c>
      <c r="K2166" s="8" t="s">
        <v>2831</v>
      </c>
    </row>
    <row r="2167" spans="1:11" ht="15" customHeight="1" x14ac:dyDescent="0.25">
      <c r="A2167" s="8">
        <v>1548362901</v>
      </c>
      <c r="B2167" s="9" t="s">
        <v>2588</v>
      </c>
      <c r="C2167" s="8" t="s">
        <v>2567</v>
      </c>
      <c r="D2167" s="8">
        <v>216</v>
      </c>
      <c r="E2167" s="9" t="s">
        <v>3686</v>
      </c>
      <c r="F2167" s="10" t="s">
        <v>4384</v>
      </c>
      <c r="G2167" s="11" t="s">
        <v>4385</v>
      </c>
      <c r="H2167" s="12">
        <v>0.28123999999999999</v>
      </c>
      <c r="I2167" s="8">
        <v>4033878453926</v>
      </c>
      <c r="J2167" s="8" t="s">
        <v>2596</v>
      </c>
      <c r="K2167" s="8" t="s">
        <v>2831</v>
      </c>
    </row>
    <row r="2168" spans="1:11" ht="15" customHeight="1" x14ac:dyDescent="0.25">
      <c r="A2168" s="8">
        <v>1560076000</v>
      </c>
      <c r="B2168" s="9" t="s">
        <v>2588</v>
      </c>
      <c r="C2168" s="8" t="s">
        <v>2571</v>
      </c>
      <c r="D2168" s="8">
        <v>221</v>
      </c>
      <c r="E2168" s="9" t="s">
        <v>3686</v>
      </c>
      <c r="F2168" s="10" t="s">
        <v>4386</v>
      </c>
      <c r="G2168" s="11" t="s">
        <v>4386</v>
      </c>
      <c r="H2168" s="12">
        <v>5.8000000000000003E-2</v>
      </c>
      <c r="I2168" s="8">
        <v>4033878425350</v>
      </c>
      <c r="J2168" s="8" t="s">
        <v>4387</v>
      </c>
      <c r="K2168" s="8" t="s">
        <v>4388</v>
      </c>
    </row>
    <row r="2169" spans="1:11" ht="15" customHeight="1" x14ac:dyDescent="0.25">
      <c r="A2169" s="8">
        <v>1560096000</v>
      </c>
      <c r="B2169" s="9" t="s">
        <v>2588</v>
      </c>
      <c r="C2169" s="8" t="s">
        <v>2571</v>
      </c>
      <c r="D2169" s="8">
        <v>221</v>
      </c>
      <c r="E2169" s="9" t="s">
        <v>3686</v>
      </c>
      <c r="F2169" s="10" t="s">
        <v>4389</v>
      </c>
      <c r="G2169" s="11" t="s">
        <v>4389</v>
      </c>
      <c r="H2169" s="12">
        <v>7.6499999999999999E-2</v>
      </c>
      <c r="I2169" s="8">
        <v>4033878425367</v>
      </c>
      <c r="J2169" s="8" t="s">
        <v>4387</v>
      </c>
      <c r="K2169" s="8" t="s">
        <v>4388</v>
      </c>
    </row>
    <row r="2170" spans="1:11" ht="15" customHeight="1" x14ac:dyDescent="0.25">
      <c r="A2170" s="8">
        <v>1560116000</v>
      </c>
      <c r="B2170" s="9" t="s">
        <v>2588</v>
      </c>
      <c r="C2170" s="8" t="s">
        <v>2571</v>
      </c>
      <c r="D2170" s="8">
        <v>221</v>
      </c>
      <c r="E2170" s="9" t="s">
        <v>3686</v>
      </c>
      <c r="F2170" s="10" t="s">
        <v>4390</v>
      </c>
      <c r="G2170" s="11" t="s">
        <v>4390</v>
      </c>
      <c r="H2170" s="12">
        <v>8.7499999999999994E-2</v>
      </c>
      <c r="I2170" s="8">
        <v>4033878425374</v>
      </c>
      <c r="J2170" s="8" t="s">
        <v>4387</v>
      </c>
      <c r="K2170" s="8" t="s">
        <v>4388</v>
      </c>
    </row>
    <row r="2171" spans="1:11" ht="15" customHeight="1" x14ac:dyDescent="0.25">
      <c r="A2171" s="8">
        <v>1560146000</v>
      </c>
      <c r="B2171" s="9" t="s">
        <v>2588</v>
      </c>
      <c r="C2171" s="8" t="s">
        <v>2571</v>
      </c>
      <c r="D2171" s="8">
        <v>221</v>
      </c>
      <c r="E2171" s="9" t="s">
        <v>3686</v>
      </c>
      <c r="F2171" s="10" t="s">
        <v>4391</v>
      </c>
      <c r="G2171" s="11" t="s">
        <v>4391</v>
      </c>
      <c r="H2171" s="12">
        <v>0.105</v>
      </c>
      <c r="I2171" s="8">
        <v>4033878425381</v>
      </c>
      <c r="J2171" s="8" t="s">
        <v>4387</v>
      </c>
      <c r="K2171" s="8" t="s">
        <v>4388</v>
      </c>
    </row>
    <row r="2172" spans="1:11" ht="15" customHeight="1" x14ac:dyDescent="0.25">
      <c r="A2172" s="8">
        <v>1560166000</v>
      </c>
      <c r="B2172" s="9" t="s">
        <v>2588</v>
      </c>
      <c r="C2172" s="8" t="s">
        <v>2571</v>
      </c>
      <c r="D2172" s="8">
        <v>221</v>
      </c>
      <c r="E2172" s="9" t="s">
        <v>3686</v>
      </c>
      <c r="F2172" s="10" t="s">
        <v>4392</v>
      </c>
      <c r="G2172" s="11" t="s">
        <v>4392</v>
      </c>
      <c r="H2172" s="12">
        <v>0.1275</v>
      </c>
      <c r="I2172" s="8">
        <v>4033878425404</v>
      </c>
      <c r="J2172" s="8" t="s">
        <v>4387</v>
      </c>
      <c r="K2172" s="8" t="s">
        <v>4388</v>
      </c>
    </row>
    <row r="2173" spans="1:11" ht="15" customHeight="1" x14ac:dyDescent="0.25">
      <c r="A2173" s="8">
        <v>1560216000</v>
      </c>
      <c r="B2173" s="9" t="s">
        <v>2588</v>
      </c>
      <c r="C2173" s="8" t="s">
        <v>2571</v>
      </c>
      <c r="D2173" s="8">
        <v>221</v>
      </c>
      <c r="E2173" s="9" t="s">
        <v>3686</v>
      </c>
      <c r="F2173" s="10" t="s">
        <v>4393</v>
      </c>
      <c r="G2173" s="11" t="s">
        <v>4393</v>
      </c>
      <c r="H2173" s="12">
        <v>0.17899999999999999</v>
      </c>
      <c r="I2173" s="8">
        <v>4033878425428</v>
      </c>
      <c r="J2173" s="8" t="s">
        <v>4387</v>
      </c>
      <c r="K2173" s="8" t="s">
        <v>4388</v>
      </c>
    </row>
    <row r="2174" spans="1:11" ht="15" customHeight="1" x14ac:dyDescent="0.25">
      <c r="A2174" s="8">
        <v>1560266000</v>
      </c>
      <c r="B2174" s="9" t="s">
        <v>2588</v>
      </c>
      <c r="C2174" s="8" t="s">
        <v>2568</v>
      </c>
      <c r="D2174" s="8">
        <v>221</v>
      </c>
      <c r="E2174" s="9" t="s">
        <v>3686</v>
      </c>
      <c r="F2174" s="10" t="s">
        <v>4394</v>
      </c>
      <c r="G2174" s="11" t="s">
        <v>4394</v>
      </c>
      <c r="H2174" s="12">
        <v>0.19700000000000001</v>
      </c>
      <c r="I2174" s="8">
        <v>4033878425442</v>
      </c>
      <c r="J2174" s="8" t="s">
        <v>4387</v>
      </c>
      <c r="K2174" s="8" t="s">
        <v>4388</v>
      </c>
    </row>
    <row r="2175" spans="1:11" ht="15" customHeight="1" x14ac:dyDescent="0.25">
      <c r="A2175" s="8">
        <v>1560376000</v>
      </c>
      <c r="B2175" s="9" t="s">
        <v>2588</v>
      </c>
      <c r="C2175" s="8" t="s">
        <v>2568</v>
      </c>
      <c r="D2175" s="8">
        <v>221</v>
      </c>
      <c r="E2175" s="9" t="s">
        <v>3686</v>
      </c>
      <c r="F2175" s="10" t="s">
        <v>4395</v>
      </c>
      <c r="G2175" s="11" t="s">
        <v>4395</v>
      </c>
      <c r="H2175" s="12">
        <v>0.27100000000000002</v>
      </c>
      <c r="I2175" s="8">
        <v>4033878425466</v>
      </c>
      <c r="J2175" s="8" t="s">
        <v>4387</v>
      </c>
      <c r="K2175" s="8" t="s">
        <v>4388</v>
      </c>
    </row>
    <row r="2176" spans="1:11" ht="15" customHeight="1" x14ac:dyDescent="0.25">
      <c r="A2176" s="8">
        <v>1560406000</v>
      </c>
      <c r="B2176" s="9" t="s">
        <v>2588</v>
      </c>
      <c r="C2176" s="8" t="s">
        <v>2568</v>
      </c>
      <c r="D2176" s="8">
        <v>221</v>
      </c>
      <c r="E2176" s="9" t="s">
        <v>3686</v>
      </c>
      <c r="F2176" s="10" t="s">
        <v>4396</v>
      </c>
      <c r="G2176" s="11" t="s">
        <v>4396</v>
      </c>
      <c r="H2176" s="12">
        <v>0.27500000000000002</v>
      </c>
      <c r="I2176" s="8">
        <v>4033878425480</v>
      </c>
      <c r="J2176" s="8" t="s">
        <v>4387</v>
      </c>
      <c r="K2176" s="8" t="s">
        <v>4388</v>
      </c>
    </row>
    <row r="2177" spans="1:11" ht="15" customHeight="1" x14ac:dyDescent="0.25">
      <c r="A2177" s="8">
        <v>1560516000</v>
      </c>
      <c r="B2177" s="9" t="s">
        <v>2588</v>
      </c>
      <c r="C2177" s="8" t="s">
        <v>2568</v>
      </c>
      <c r="D2177" s="8">
        <v>221</v>
      </c>
      <c r="E2177" s="9" t="s">
        <v>3686</v>
      </c>
      <c r="F2177" s="10" t="s">
        <v>4397</v>
      </c>
      <c r="G2177" s="11" t="s">
        <v>4397</v>
      </c>
      <c r="H2177" s="12">
        <v>0.3755</v>
      </c>
      <c r="I2177" s="8">
        <v>4033878425497</v>
      </c>
      <c r="J2177" s="8" t="s">
        <v>4387</v>
      </c>
      <c r="K2177" s="8" t="s">
        <v>4388</v>
      </c>
    </row>
    <row r="2178" spans="1:11" ht="15" customHeight="1" x14ac:dyDescent="0.25">
      <c r="A2178" s="8">
        <v>1561076100</v>
      </c>
      <c r="B2178" s="9" t="s">
        <v>2588</v>
      </c>
      <c r="C2178" s="8" t="s">
        <v>2571</v>
      </c>
      <c r="D2178" s="8">
        <v>222</v>
      </c>
      <c r="E2178" s="9" t="s">
        <v>3686</v>
      </c>
      <c r="F2178" s="10" t="s">
        <v>4398</v>
      </c>
      <c r="G2178" s="11" t="s">
        <v>4398</v>
      </c>
      <c r="H2178" s="12">
        <v>9.0499999999999997E-2</v>
      </c>
      <c r="I2178" s="8">
        <v>4033878425503</v>
      </c>
      <c r="J2178" s="8" t="s">
        <v>4387</v>
      </c>
      <c r="K2178" s="8" t="s">
        <v>4388</v>
      </c>
    </row>
    <row r="2179" spans="1:11" ht="15" customHeight="1" x14ac:dyDescent="0.25">
      <c r="A2179" s="8">
        <v>1561096100</v>
      </c>
      <c r="B2179" s="9" t="s">
        <v>2588</v>
      </c>
      <c r="C2179" s="8" t="s">
        <v>2571</v>
      </c>
      <c r="D2179" s="8">
        <v>222</v>
      </c>
      <c r="E2179" s="9" t="s">
        <v>3686</v>
      </c>
      <c r="F2179" s="10" t="s">
        <v>4399</v>
      </c>
      <c r="G2179" s="11" t="s">
        <v>4399</v>
      </c>
      <c r="H2179" s="12">
        <v>0.1135</v>
      </c>
      <c r="I2179" s="8">
        <v>4033878425510</v>
      </c>
      <c r="J2179" s="8" t="s">
        <v>4387</v>
      </c>
      <c r="K2179" s="8" t="s">
        <v>4388</v>
      </c>
    </row>
    <row r="2180" spans="1:11" ht="15" customHeight="1" x14ac:dyDescent="0.25">
      <c r="A2180" s="8">
        <v>1561116100</v>
      </c>
      <c r="B2180" s="9" t="s">
        <v>2588</v>
      </c>
      <c r="C2180" s="8" t="s">
        <v>2571</v>
      </c>
      <c r="D2180" s="8">
        <v>222</v>
      </c>
      <c r="E2180" s="9" t="s">
        <v>3686</v>
      </c>
      <c r="F2180" s="10" t="s">
        <v>4400</v>
      </c>
      <c r="G2180" s="11" t="s">
        <v>4400</v>
      </c>
      <c r="H2180" s="12">
        <v>0.1255</v>
      </c>
      <c r="I2180" s="8">
        <v>4033878425527</v>
      </c>
      <c r="J2180" s="8" t="s">
        <v>4387</v>
      </c>
      <c r="K2180" s="8" t="s">
        <v>4388</v>
      </c>
    </row>
    <row r="2181" spans="1:11" ht="15" customHeight="1" x14ac:dyDescent="0.25">
      <c r="A2181" s="8">
        <v>1561146100</v>
      </c>
      <c r="B2181" s="9" t="s">
        <v>2588</v>
      </c>
      <c r="C2181" s="8" t="s">
        <v>2571</v>
      </c>
      <c r="D2181" s="8">
        <v>222</v>
      </c>
      <c r="E2181" s="9" t="s">
        <v>3686</v>
      </c>
      <c r="F2181" s="10" t="s">
        <v>4401</v>
      </c>
      <c r="G2181" s="11" t="s">
        <v>4401</v>
      </c>
      <c r="H2181" s="12">
        <v>0.1472</v>
      </c>
      <c r="I2181" s="8">
        <v>4033878425534</v>
      </c>
      <c r="J2181" s="8" t="s">
        <v>4387</v>
      </c>
      <c r="K2181" s="8" t="s">
        <v>4388</v>
      </c>
    </row>
    <row r="2182" spans="1:11" ht="15" customHeight="1" x14ac:dyDescent="0.25">
      <c r="A2182" s="8">
        <v>1561166100</v>
      </c>
      <c r="B2182" s="9" t="s">
        <v>2588</v>
      </c>
      <c r="C2182" s="8" t="s">
        <v>2571</v>
      </c>
      <c r="D2182" s="8">
        <v>222</v>
      </c>
      <c r="E2182" s="9" t="s">
        <v>3686</v>
      </c>
      <c r="F2182" s="10" t="s">
        <v>4402</v>
      </c>
      <c r="G2182" s="11" t="s">
        <v>4402</v>
      </c>
      <c r="H2182" s="12">
        <v>0.17150000000000001</v>
      </c>
      <c r="I2182" s="8">
        <v>4033878425541</v>
      </c>
      <c r="J2182" s="8" t="s">
        <v>4387</v>
      </c>
      <c r="K2182" s="8" t="s">
        <v>4388</v>
      </c>
    </row>
    <row r="2183" spans="1:11" ht="15" customHeight="1" x14ac:dyDescent="0.25">
      <c r="A2183" s="8">
        <v>1561216100</v>
      </c>
      <c r="B2183" s="9" t="s">
        <v>2588</v>
      </c>
      <c r="C2183" s="8" t="s">
        <v>2571</v>
      </c>
      <c r="D2183" s="8">
        <v>222</v>
      </c>
      <c r="E2183" s="9" t="s">
        <v>3686</v>
      </c>
      <c r="F2183" s="10" t="s">
        <v>4403</v>
      </c>
      <c r="G2183" s="11" t="s">
        <v>4403</v>
      </c>
      <c r="H2183" s="12">
        <v>0.25600000000000001</v>
      </c>
      <c r="I2183" s="8">
        <v>4033878425558</v>
      </c>
      <c r="J2183" s="8" t="s">
        <v>4387</v>
      </c>
      <c r="K2183" s="8" t="s">
        <v>4388</v>
      </c>
    </row>
    <row r="2184" spans="1:11" ht="15" customHeight="1" x14ac:dyDescent="0.25">
      <c r="A2184" s="8">
        <v>1561266100</v>
      </c>
      <c r="B2184" s="9" t="s">
        <v>2588</v>
      </c>
      <c r="C2184" s="8" t="s">
        <v>2568</v>
      </c>
      <c r="D2184" s="8">
        <v>222</v>
      </c>
      <c r="E2184" s="9" t="s">
        <v>3686</v>
      </c>
      <c r="F2184" s="10" t="s">
        <v>4404</v>
      </c>
      <c r="G2184" s="11" t="s">
        <v>4404</v>
      </c>
      <c r="H2184" s="12">
        <v>0.26300000000000001</v>
      </c>
      <c r="I2184" s="8">
        <v>4033878425565</v>
      </c>
      <c r="J2184" s="8" t="s">
        <v>4387</v>
      </c>
      <c r="K2184" s="8" t="s">
        <v>4388</v>
      </c>
    </row>
    <row r="2185" spans="1:11" ht="15" customHeight="1" x14ac:dyDescent="0.25">
      <c r="A2185" s="8">
        <v>1561376100</v>
      </c>
      <c r="B2185" s="9" t="s">
        <v>2588</v>
      </c>
      <c r="C2185" s="8" t="s">
        <v>2568</v>
      </c>
      <c r="D2185" s="8">
        <v>222</v>
      </c>
      <c r="E2185" s="9" t="s">
        <v>3686</v>
      </c>
      <c r="F2185" s="10" t="s">
        <v>4405</v>
      </c>
      <c r="G2185" s="11" t="s">
        <v>4405</v>
      </c>
      <c r="H2185" s="12">
        <v>0.3755</v>
      </c>
      <c r="I2185" s="8">
        <v>4033878425572</v>
      </c>
      <c r="J2185" s="8" t="s">
        <v>4387</v>
      </c>
      <c r="K2185" s="8" t="s">
        <v>4388</v>
      </c>
    </row>
    <row r="2186" spans="1:11" ht="15" customHeight="1" x14ac:dyDescent="0.25">
      <c r="A2186" s="8">
        <v>1561406100</v>
      </c>
      <c r="B2186" s="9" t="s">
        <v>2588</v>
      </c>
      <c r="C2186" s="8" t="s">
        <v>2568</v>
      </c>
      <c r="D2186" s="8">
        <v>222</v>
      </c>
      <c r="E2186" s="9" t="s">
        <v>3686</v>
      </c>
      <c r="F2186" s="10" t="s">
        <v>4406</v>
      </c>
      <c r="G2186" s="11" t="s">
        <v>4406</v>
      </c>
      <c r="H2186" s="12">
        <v>0.39600000000000002</v>
      </c>
      <c r="I2186" s="8">
        <v>4033878425589</v>
      </c>
      <c r="J2186" s="8" t="s">
        <v>4387</v>
      </c>
      <c r="K2186" s="8" t="s">
        <v>4388</v>
      </c>
    </row>
    <row r="2187" spans="1:11" ht="15" customHeight="1" x14ac:dyDescent="0.25">
      <c r="A2187" s="8">
        <v>1561516100</v>
      </c>
      <c r="B2187" s="9" t="s">
        <v>2588</v>
      </c>
      <c r="C2187" s="8" t="s">
        <v>2568</v>
      </c>
      <c r="D2187" s="8">
        <v>222</v>
      </c>
      <c r="E2187" s="9" t="s">
        <v>3686</v>
      </c>
      <c r="F2187" s="10" t="s">
        <v>4407</v>
      </c>
      <c r="G2187" s="11" t="s">
        <v>4407</v>
      </c>
      <c r="H2187" s="12">
        <v>0.52549999999999997</v>
      </c>
      <c r="I2187" s="8">
        <v>4033878425596</v>
      </c>
      <c r="J2187" s="8" t="s">
        <v>4387</v>
      </c>
      <c r="K2187" s="8" t="s">
        <v>4388</v>
      </c>
    </row>
    <row r="2188" spans="1:11" ht="15" customHeight="1" x14ac:dyDescent="0.25">
      <c r="A2188" s="8">
        <v>1562106100</v>
      </c>
      <c r="B2188" s="9" t="s">
        <v>2588</v>
      </c>
      <c r="C2188" s="8" t="s">
        <v>4408</v>
      </c>
      <c r="D2188" s="8">
        <v>223</v>
      </c>
      <c r="E2188" s="9" t="s">
        <v>3686</v>
      </c>
      <c r="F2188" s="10" t="s">
        <v>4409</v>
      </c>
      <c r="G2188" s="11" t="s">
        <v>4409</v>
      </c>
      <c r="H2188" s="12">
        <v>0.19966999999999999</v>
      </c>
      <c r="I2188" s="8">
        <v>4033878425602</v>
      </c>
      <c r="J2188" s="8" t="s">
        <v>4387</v>
      </c>
      <c r="K2188" s="8" t="s">
        <v>4388</v>
      </c>
    </row>
    <row r="2189" spans="1:11" ht="15" customHeight="1" x14ac:dyDescent="0.25">
      <c r="A2189" s="8">
        <v>1562126100</v>
      </c>
      <c r="B2189" s="9" t="s">
        <v>2588</v>
      </c>
      <c r="C2189" s="8" t="s">
        <v>4408</v>
      </c>
      <c r="D2189" s="8">
        <v>223</v>
      </c>
      <c r="E2189" s="9" t="s">
        <v>3686</v>
      </c>
      <c r="F2189" s="10" t="s">
        <v>4410</v>
      </c>
      <c r="G2189" s="11" t="s">
        <v>4410</v>
      </c>
      <c r="H2189" s="12">
        <v>0.29399999999999998</v>
      </c>
      <c r="I2189" s="8">
        <v>4033878425619</v>
      </c>
      <c r="J2189" s="8" t="s">
        <v>4387</v>
      </c>
      <c r="K2189" s="8" t="s">
        <v>4388</v>
      </c>
    </row>
    <row r="2190" spans="1:11" ht="15" customHeight="1" x14ac:dyDescent="0.25">
      <c r="A2190" s="8">
        <v>1562166100</v>
      </c>
      <c r="B2190" s="9" t="s">
        <v>2588</v>
      </c>
      <c r="C2190" s="8" t="s">
        <v>4408</v>
      </c>
      <c r="D2190" s="8">
        <v>223</v>
      </c>
      <c r="E2190" s="9" t="s">
        <v>3686</v>
      </c>
      <c r="F2190" s="10" t="s">
        <v>4411</v>
      </c>
      <c r="G2190" s="11" t="s">
        <v>4411</v>
      </c>
      <c r="H2190" s="12">
        <v>0.36</v>
      </c>
      <c r="I2190" s="8">
        <v>4033878425626</v>
      </c>
      <c r="J2190" s="8" t="s">
        <v>4387</v>
      </c>
      <c r="K2190" s="8" t="s">
        <v>4388</v>
      </c>
    </row>
    <row r="2191" spans="1:11" ht="15" customHeight="1" x14ac:dyDescent="0.25">
      <c r="A2191" s="8">
        <v>1562216100</v>
      </c>
      <c r="B2191" s="9" t="s">
        <v>2588</v>
      </c>
      <c r="C2191" s="8" t="s">
        <v>4408</v>
      </c>
      <c r="D2191" s="8">
        <v>223</v>
      </c>
      <c r="E2191" s="9" t="s">
        <v>3686</v>
      </c>
      <c r="F2191" s="10" t="s">
        <v>4412</v>
      </c>
      <c r="G2191" s="11" t="s">
        <v>4412</v>
      </c>
      <c r="H2191" s="12">
        <v>0.32</v>
      </c>
      <c r="I2191" s="8">
        <v>4033878425633</v>
      </c>
      <c r="J2191" s="8" t="s">
        <v>4387</v>
      </c>
      <c r="K2191" s="8" t="s">
        <v>4388</v>
      </c>
    </row>
    <row r="2192" spans="1:11" ht="15" customHeight="1" x14ac:dyDescent="0.25">
      <c r="A2192" s="8">
        <v>1562276100</v>
      </c>
      <c r="B2192" s="9" t="s">
        <v>2588</v>
      </c>
      <c r="C2192" s="8" t="s">
        <v>4408</v>
      </c>
      <c r="D2192" s="8">
        <v>223</v>
      </c>
      <c r="E2192" s="9" t="s">
        <v>3686</v>
      </c>
      <c r="F2192" s="10" t="s">
        <v>4413</v>
      </c>
      <c r="G2192" s="11" t="s">
        <v>4413</v>
      </c>
      <c r="H2192" s="12">
        <v>0.7</v>
      </c>
      <c r="I2192" s="8">
        <v>4033878425640</v>
      </c>
      <c r="J2192" s="8" t="s">
        <v>4387</v>
      </c>
      <c r="K2192" s="8" t="s">
        <v>4388</v>
      </c>
    </row>
    <row r="2193" spans="1:11" ht="15" customHeight="1" x14ac:dyDescent="0.25">
      <c r="A2193" s="8">
        <v>1562356100</v>
      </c>
      <c r="B2193" s="9" t="s">
        <v>2588</v>
      </c>
      <c r="C2193" s="8" t="s">
        <v>2577</v>
      </c>
      <c r="D2193" s="8">
        <v>223</v>
      </c>
      <c r="E2193" s="9" t="s">
        <v>3686</v>
      </c>
      <c r="F2193" s="10" t="s">
        <v>4414</v>
      </c>
      <c r="G2193" s="11" t="s">
        <v>4414</v>
      </c>
      <c r="H2193" s="12">
        <v>0.9</v>
      </c>
      <c r="I2193" s="8">
        <v>4033878425657</v>
      </c>
      <c r="J2193" s="8" t="s">
        <v>4387</v>
      </c>
      <c r="K2193" s="8" t="s">
        <v>4388</v>
      </c>
    </row>
    <row r="2194" spans="1:11" ht="15" customHeight="1" x14ac:dyDescent="0.25">
      <c r="A2194" s="8">
        <v>1562406100</v>
      </c>
      <c r="B2194" s="9" t="s">
        <v>2588</v>
      </c>
      <c r="C2194" s="8" t="s">
        <v>2577</v>
      </c>
      <c r="D2194" s="8">
        <v>223</v>
      </c>
      <c r="E2194" s="9" t="s">
        <v>3686</v>
      </c>
      <c r="F2194" s="10" t="s">
        <v>4415</v>
      </c>
      <c r="G2194" s="11" t="s">
        <v>4415</v>
      </c>
      <c r="H2194" s="12">
        <v>1.1000000000000001</v>
      </c>
      <c r="I2194" s="8">
        <v>4033878425664</v>
      </c>
      <c r="J2194" s="8" t="s">
        <v>4387</v>
      </c>
      <c r="K2194" s="8" t="s">
        <v>4388</v>
      </c>
    </row>
    <row r="2195" spans="1:11" ht="15" customHeight="1" x14ac:dyDescent="0.25">
      <c r="A2195" s="8">
        <v>1562516100</v>
      </c>
      <c r="B2195" s="9" t="s">
        <v>2588</v>
      </c>
      <c r="C2195" s="8" t="s">
        <v>2577</v>
      </c>
      <c r="D2195" s="8">
        <v>223</v>
      </c>
      <c r="E2195" s="9" t="s">
        <v>3686</v>
      </c>
      <c r="F2195" s="10" t="s">
        <v>4416</v>
      </c>
      <c r="G2195" s="11" t="s">
        <v>4416</v>
      </c>
      <c r="H2195" s="12">
        <v>1.4</v>
      </c>
      <c r="I2195" s="8">
        <v>4033878425671</v>
      </c>
      <c r="J2195" s="8" t="s">
        <v>4387</v>
      </c>
      <c r="K2195" s="8" t="s">
        <v>4388</v>
      </c>
    </row>
    <row r="2196" spans="1:11" ht="15" customHeight="1" x14ac:dyDescent="0.25">
      <c r="A2196" s="8">
        <v>1563096000</v>
      </c>
      <c r="B2196" s="9" t="s">
        <v>2588</v>
      </c>
      <c r="C2196" s="8" t="s">
        <v>2571</v>
      </c>
      <c r="D2196" s="8">
        <v>224</v>
      </c>
      <c r="E2196" s="9" t="s">
        <v>3686</v>
      </c>
      <c r="F2196" s="10" t="s">
        <v>4417</v>
      </c>
      <c r="G2196" s="11" t="s">
        <v>4418</v>
      </c>
      <c r="H2196" s="12">
        <v>0.18</v>
      </c>
      <c r="I2196" s="8">
        <v>4033878425688</v>
      </c>
      <c r="J2196" s="8" t="s">
        <v>4387</v>
      </c>
      <c r="K2196" s="8" t="s">
        <v>4388</v>
      </c>
    </row>
    <row r="2197" spans="1:11" ht="15" customHeight="1" x14ac:dyDescent="0.25">
      <c r="A2197" s="8">
        <v>1563116000</v>
      </c>
      <c r="B2197" s="9" t="s">
        <v>2588</v>
      </c>
      <c r="C2197" s="8" t="s">
        <v>2571</v>
      </c>
      <c r="D2197" s="8">
        <v>224</v>
      </c>
      <c r="E2197" s="9" t="s">
        <v>3686</v>
      </c>
      <c r="F2197" s="10" t="s">
        <v>4419</v>
      </c>
      <c r="G2197" s="11" t="s">
        <v>4420</v>
      </c>
      <c r="H2197" s="12">
        <v>0.2</v>
      </c>
      <c r="I2197" s="8">
        <v>4033878425695</v>
      </c>
      <c r="J2197" s="8" t="s">
        <v>4387</v>
      </c>
      <c r="K2197" s="8" t="s">
        <v>4388</v>
      </c>
    </row>
    <row r="2198" spans="1:11" ht="15" customHeight="1" x14ac:dyDescent="0.25">
      <c r="A2198" s="8">
        <v>1563136000</v>
      </c>
      <c r="B2198" s="9" t="s">
        <v>2588</v>
      </c>
      <c r="C2198" s="8" t="s">
        <v>2571</v>
      </c>
      <c r="D2198" s="8">
        <v>224</v>
      </c>
      <c r="E2198" s="9" t="s">
        <v>3686</v>
      </c>
      <c r="F2198" s="10" t="s">
        <v>4421</v>
      </c>
      <c r="G2198" s="11" t="s">
        <v>4422</v>
      </c>
      <c r="H2198" s="12">
        <v>0.25</v>
      </c>
      <c r="I2198" s="8">
        <v>4033878425701</v>
      </c>
      <c r="J2198" s="8" t="s">
        <v>4387</v>
      </c>
      <c r="K2198" s="8" t="s">
        <v>4388</v>
      </c>
    </row>
    <row r="2199" spans="1:11" ht="15" customHeight="1" x14ac:dyDescent="0.25">
      <c r="A2199" s="8">
        <v>1563166000</v>
      </c>
      <c r="B2199" s="9" t="s">
        <v>2588</v>
      </c>
      <c r="C2199" s="8" t="s">
        <v>2571</v>
      </c>
      <c r="D2199" s="8">
        <v>224</v>
      </c>
      <c r="E2199" s="9" t="s">
        <v>3686</v>
      </c>
      <c r="F2199" s="10" t="s">
        <v>4423</v>
      </c>
      <c r="G2199" s="11" t="s">
        <v>4424</v>
      </c>
      <c r="H2199" s="12">
        <v>0.315</v>
      </c>
      <c r="I2199" s="8">
        <v>4033878425718</v>
      </c>
      <c r="J2199" s="8" t="s">
        <v>4387</v>
      </c>
      <c r="K2199" s="8" t="s">
        <v>4388</v>
      </c>
    </row>
    <row r="2200" spans="1:11" ht="15" customHeight="1" x14ac:dyDescent="0.25">
      <c r="A2200" s="8">
        <v>1563216000</v>
      </c>
      <c r="B2200" s="9" t="s">
        <v>2588</v>
      </c>
      <c r="C2200" s="8" t="s">
        <v>2571</v>
      </c>
      <c r="D2200" s="8">
        <v>224</v>
      </c>
      <c r="E2200" s="9" t="s">
        <v>3686</v>
      </c>
      <c r="F2200" s="10" t="s">
        <v>4425</v>
      </c>
      <c r="G2200" s="11" t="s">
        <v>4426</v>
      </c>
      <c r="H2200" s="12">
        <v>0.4</v>
      </c>
      <c r="I2200" s="8">
        <v>4033878425725</v>
      </c>
      <c r="J2200" s="8" t="s">
        <v>4387</v>
      </c>
      <c r="K2200" s="8" t="s">
        <v>4388</v>
      </c>
    </row>
    <row r="2201" spans="1:11" ht="15" customHeight="1" x14ac:dyDescent="0.25">
      <c r="A2201" s="8">
        <v>1563266000</v>
      </c>
      <c r="B2201" s="9" t="s">
        <v>2588</v>
      </c>
      <c r="C2201" s="8" t="s">
        <v>2568</v>
      </c>
      <c r="D2201" s="8">
        <v>224</v>
      </c>
      <c r="E2201" s="9" t="s">
        <v>3686</v>
      </c>
      <c r="F2201" s="10" t="s">
        <v>4427</v>
      </c>
      <c r="G2201" s="11" t="s">
        <v>4428</v>
      </c>
      <c r="H2201" s="12">
        <v>0.6</v>
      </c>
      <c r="I2201" s="8">
        <v>4033878425732</v>
      </c>
      <c r="J2201" s="8" t="s">
        <v>4387</v>
      </c>
      <c r="K2201" s="8" t="s">
        <v>4388</v>
      </c>
    </row>
    <row r="2202" spans="1:11" ht="15" customHeight="1" x14ac:dyDescent="0.25">
      <c r="A2202" s="8">
        <v>1563356000</v>
      </c>
      <c r="B2202" s="9" t="s">
        <v>2588</v>
      </c>
      <c r="C2202" s="8" t="s">
        <v>2568</v>
      </c>
      <c r="D2202" s="8">
        <v>224</v>
      </c>
      <c r="E2202" s="9" t="s">
        <v>3686</v>
      </c>
      <c r="F2202" s="10" t="s">
        <v>4429</v>
      </c>
      <c r="G2202" s="11" t="s">
        <v>4430</v>
      </c>
      <c r="H2202" s="12">
        <v>0.08</v>
      </c>
      <c r="I2202" s="8">
        <v>4033878425749</v>
      </c>
      <c r="J2202" s="8" t="s">
        <v>4387</v>
      </c>
      <c r="K2202" s="8" t="s">
        <v>4388</v>
      </c>
    </row>
    <row r="2203" spans="1:11" ht="15" customHeight="1" x14ac:dyDescent="0.25">
      <c r="A2203" s="8">
        <v>1563406000</v>
      </c>
      <c r="B2203" s="9" t="s">
        <v>2588</v>
      </c>
      <c r="C2203" s="8" t="s">
        <v>2568</v>
      </c>
      <c r="D2203" s="8">
        <v>224</v>
      </c>
      <c r="E2203" s="9" t="s">
        <v>3686</v>
      </c>
      <c r="F2203" s="10" t="s">
        <v>4431</v>
      </c>
      <c r="G2203" s="11" t="s">
        <v>4432</v>
      </c>
      <c r="H2203" s="12">
        <v>1</v>
      </c>
      <c r="I2203" s="8">
        <v>4033878425756</v>
      </c>
      <c r="J2203" s="8" t="s">
        <v>4387</v>
      </c>
      <c r="K2203" s="8" t="s">
        <v>4388</v>
      </c>
    </row>
    <row r="2204" spans="1:11" ht="15" customHeight="1" x14ac:dyDescent="0.25">
      <c r="A2204" s="8">
        <v>1563516000</v>
      </c>
      <c r="B2204" s="9" t="s">
        <v>2588</v>
      </c>
      <c r="C2204" s="8" t="s">
        <v>2568</v>
      </c>
      <c r="D2204" s="8">
        <v>224</v>
      </c>
      <c r="E2204" s="9" t="s">
        <v>3686</v>
      </c>
      <c r="F2204" s="10" t="s">
        <v>4433</v>
      </c>
      <c r="G2204" s="11" t="s">
        <v>4434</v>
      </c>
      <c r="H2204" s="12">
        <v>1.2</v>
      </c>
      <c r="I2204" s="8">
        <v>4033878425763</v>
      </c>
      <c r="J2204" s="8" t="s">
        <v>4387</v>
      </c>
      <c r="K2204" s="8" t="s">
        <v>4388</v>
      </c>
    </row>
    <row r="2205" spans="1:11" ht="15" customHeight="1" x14ac:dyDescent="0.25">
      <c r="A2205" s="8">
        <v>1564096000</v>
      </c>
      <c r="B2205" s="9" t="s">
        <v>2588</v>
      </c>
      <c r="C2205" s="8" t="s">
        <v>2571</v>
      </c>
      <c r="D2205" s="8">
        <v>225</v>
      </c>
      <c r="E2205" s="9" t="s">
        <v>3686</v>
      </c>
      <c r="F2205" s="10" t="s">
        <v>4435</v>
      </c>
      <c r="G2205" s="11" t="s">
        <v>4435</v>
      </c>
      <c r="H2205" s="12">
        <v>0.19</v>
      </c>
      <c r="I2205" s="8">
        <v>4033878425770</v>
      </c>
      <c r="J2205" s="8" t="s">
        <v>4387</v>
      </c>
      <c r="K2205" s="8" t="s">
        <v>4388</v>
      </c>
    </row>
    <row r="2206" spans="1:11" ht="15" customHeight="1" x14ac:dyDescent="0.25">
      <c r="A2206" s="8">
        <v>1564116000</v>
      </c>
      <c r="B2206" s="9" t="s">
        <v>2588</v>
      </c>
      <c r="C2206" s="8" t="s">
        <v>2571</v>
      </c>
      <c r="D2206" s="8">
        <v>225</v>
      </c>
      <c r="E2206" s="9" t="s">
        <v>3686</v>
      </c>
      <c r="F2206" s="10" t="s">
        <v>4436</v>
      </c>
      <c r="G2206" s="11" t="s">
        <v>4436</v>
      </c>
      <c r="H2206" s="12">
        <v>0.22</v>
      </c>
      <c r="I2206" s="8">
        <v>4033878425787</v>
      </c>
      <c r="J2206" s="8" t="s">
        <v>4387</v>
      </c>
      <c r="K2206" s="8" t="s">
        <v>4388</v>
      </c>
    </row>
    <row r="2207" spans="1:11" ht="15" customHeight="1" x14ac:dyDescent="0.25">
      <c r="A2207" s="8">
        <v>1564136000</v>
      </c>
      <c r="B2207" s="9" t="s">
        <v>2588</v>
      </c>
      <c r="C2207" s="8" t="s">
        <v>2571</v>
      </c>
      <c r="D2207" s="8">
        <v>225</v>
      </c>
      <c r="E2207" s="9" t="s">
        <v>3686</v>
      </c>
      <c r="F2207" s="10" t="s">
        <v>4437</v>
      </c>
      <c r="G2207" s="11" t="s">
        <v>4437</v>
      </c>
      <c r="H2207" s="12">
        <v>0.29399999999999998</v>
      </c>
      <c r="I2207" s="8">
        <v>4033878425794</v>
      </c>
      <c r="J2207" s="8" t="s">
        <v>4387</v>
      </c>
      <c r="K2207" s="8" t="s">
        <v>4388</v>
      </c>
    </row>
    <row r="2208" spans="1:11" ht="15" customHeight="1" x14ac:dyDescent="0.25">
      <c r="A2208" s="8">
        <v>1564166000</v>
      </c>
      <c r="B2208" s="9" t="s">
        <v>2588</v>
      </c>
      <c r="C2208" s="8" t="s">
        <v>2571</v>
      </c>
      <c r="D2208" s="8">
        <v>225</v>
      </c>
      <c r="E2208" s="9" t="s">
        <v>3686</v>
      </c>
      <c r="F2208" s="10" t="s">
        <v>4438</v>
      </c>
      <c r="G2208" s="11" t="s">
        <v>4438</v>
      </c>
      <c r="H2208" s="12">
        <v>0.4</v>
      </c>
      <c r="I2208" s="8">
        <v>4033878425800</v>
      </c>
      <c r="J2208" s="8" t="s">
        <v>4387</v>
      </c>
      <c r="K2208" s="8" t="s">
        <v>4388</v>
      </c>
    </row>
    <row r="2209" spans="1:11" ht="15" customHeight="1" x14ac:dyDescent="0.25">
      <c r="A2209" s="8">
        <v>1564216000</v>
      </c>
      <c r="B2209" s="9" t="s">
        <v>2588</v>
      </c>
      <c r="C2209" s="8" t="s">
        <v>2571</v>
      </c>
      <c r="D2209" s="8">
        <v>225</v>
      </c>
      <c r="E2209" s="9" t="s">
        <v>3686</v>
      </c>
      <c r="F2209" s="10" t="s">
        <v>4439</v>
      </c>
      <c r="G2209" s="11" t="s">
        <v>4439</v>
      </c>
      <c r="H2209" s="12">
        <v>0.51200000000000001</v>
      </c>
      <c r="I2209" s="8">
        <v>4033878425817</v>
      </c>
      <c r="J2209" s="8" t="s">
        <v>4387</v>
      </c>
      <c r="K2209" s="8" t="s">
        <v>4388</v>
      </c>
    </row>
    <row r="2210" spans="1:11" ht="15" customHeight="1" x14ac:dyDescent="0.25">
      <c r="A2210" s="8">
        <v>1564266000</v>
      </c>
      <c r="B2210" s="9" t="s">
        <v>2588</v>
      </c>
      <c r="C2210" s="8" t="s">
        <v>2568</v>
      </c>
      <c r="D2210" s="8">
        <v>225</v>
      </c>
      <c r="E2210" s="9" t="s">
        <v>3686</v>
      </c>
      <c r="F2210" s="10" t="s">
        <v>4440</v>
      </c>
      <c r="G2210" s="11" t="s">
        <v>4440</v>
      </c>
      <c r="H2210" s="12">
        <v>0.75</v>
      </c>
      <c r="I2210" s="8">
        <v>4033878425824</v>
      </c>
      <c r="J2210" s="8" t="s">
        <v>4387</v>
      </c>
      <c r="K2210" s="8" t="s">
        <v>4388</v>
      </c>
    </row>
    <row r="2211" spans="1:11" ht="15" customHeight="1" x14ac:dyDescent="0.25">
      <c r="A2211" s="8">
        <v>1564356000</v>
      </c>
      <c r="B2211" s="9" t="s">
        <v>2588</v>
      </c>
      <c r="C2211" s="8" t="s">
        <v>2568</v>
      </c>
      <c r="D2211" s="8">
        <v>225</v>
      </c>
      <c r="E2211" s="9" t="s">
        <v>3686</v>
      </c>
      <c r="F2211" s="10" t="s">
        <v>4441</v>
      </c>
      <c r="G2211" s="11" t="s">
        <v>4441</v>
      </c>
      <c r="H2211" s="12">
        <v>1</v>
      </c>
      <c r="I2211" s="8">
        <v>4033878425831</v>
      </c>
      <c r="J2211" s="8" t="s">
        <v>4387</v>
      </c>
      <c r="K2211" s="8" t="s">
        <v>4388</v>
      </c>
    </row>
    <row r="2212" spans="1:11" ht="15" customHeight="1" x14ac:dyDescent="0.25">
      <c r="A2212" s="8">
        <v>1564406000</v>
      </c>
      <c r="B2212" s="9" t="s">
        <v>2588</v>
      </c>
      <c r="C2212" s="8" t="s">
        <v>2568</v>
      </c>
      <c r="D2212" s="8">
        <v>225</v>
      </c>
      <c r="E2212" s="9" t="s">
        <v>3686</v>
      </c>
      <c r="F2212" s="10" t="s">
        <v>4442</v>
      </c>
      <c r="G2212" s="11" t="s">
        <v>4442</v>
      </c>
      <c r="H2212" s="12">
        <v>1.25</v>
      </c>
      <c r="I2212" s="8">
        <v>4033878425848</v>
      </c>
      <c r="J2212" s="8" t="s">
        <v>4387</v>
      </c>
      <c r="K2212" s="8" t="s">
        <v>4388</v>
      </c>
    </row>
    <row r="2213" spans="1:11" ht="15" customHeight="1" x14ac:dyDescent="0.25">
      <c r="A2213" s="8">
        <v>1564516000</v>
      </c>
      <c r="B2213" s="9" t="s">
        <v>2588</v>
      </c>
      <c r="C2213" s="8" t="s">
        <v>2568</v>
      </c>
      <c r="D2213" s="8">
        <v>225</v>
      </c>
      <c r="E2213" s="9" t="s">
        <v>3686</v>
      </c>
      <c r="F2213" s="10" t="s">
        <v>4443</v>
      </c>
      <c r="G2213" s="11" t="s">
        <v>4443</v>
      </c>
      <c r="H2213" s="12">
        <v>1.5</v>
      </c>
      <c r="I2213" s="8">
        <v>4033878425855</v>
      </c>
      <c r="J2213" s="8" t="s">
        <v>4387</v>
      </c>
      <c r="K2213" s="8" t="s">
        <v>4388</v>
      </c>
    </row>
    <row r="2214" spans="1:11" ht="15" customHeight="1" x14ac:dyDescent="0.25">
      <c r="A2214" s="8">
        <v>1570076014</v>
      </c>
      <c r="B2214" s="9" t="s">
        <v>2588</v>
      </c>
      <c r="C2214" s="8" t="s">
        <v>2570</v>
      </c>
      <c r="D2214" s="8">
        <v>226</v>
      </c>
      <c r="E2214" s="9" t="s">
        <v>3686</v>
      </c>
      <c r="F2214" s="10" t="s">
        <v>4444</v>
      </c>
      <c r="G2214" s="11" t="s">
        <v>4445</v>
      </c>
      <c r="H2214" s="12">
        <v>8.9999999999999993E-3</v>
      </c>
      <c r="I2214" s="8">
        <v>4033878426043</v>
      </c>
      <c r="J2214" s="8" t="s">
        <v>2617</v>
      </c>
      <c r="K2214" s="8" t="s">
        <v>2831</v>
      </c>
    </row>
    <row r="2215" spans="1:11" ht="15" customHeight="1" x14ac:dyDescent="0.25">
      <c r="A2215" s="8">
        <v>1570096014</v>
      </c>
      <c r="B2215" s="9" t="s">
        <v>2588</v>
      </c>
      <c r="C2215" s="8" t="s">
        <v>2570</v>
      </c>
      <c r="D2215" s="8">
        <v>226</v>
      </c>
      <c r="E2215" s="9" t="s">
        <v>3686</v>
      </c>
      <c r="F2215" s="10" t="s">
        <v>4446</v>
      </c>
      <c r="G2215" s="11" t="s">
        <v>4447</v>
      </c>
      <c r="H2215" s="12">
        <v>1.2500000000000001E-2</v>
      </c>
      <c r="I2215" s="8">
        <v>4033878426050</v>
      </c>
      <c r="J2215" s="8" t="s">
        <v>2617</v>
      </c>
      <c r="K2215" s="8" t="s">
        <v>2831</v>
      </c>
    </row>
    <row r="2216" spans="1:11" ht="15" customHeight="1" x14ac:dyDescent="0.25">
      <c r="A2216" s="8">
        <v>1570106070</v>
      </c>
      <c r="B2216" s="9" t="s">
        <v>2588</v>
      </c>
      <c r="C2216" s="8" t="s">
        <v>2577</v>
      </c>
      <c r="D2216" s="8">
        <v>226</v>
      </c>
      <c r="E2216" s="9" t="s">
        <v>3686</v>
      </c>
      <c r="F2216" s="10" t="s">
        <v>4448</v>
      </c>
      <c r="G2216" s="11" t="s">
        <v>4449</v>
      </c>
      <c r="H2216" s="12">
        <v>7.1999999999999995E-2</v>
      </c>
      <c r="I2216" s="8">
        <v>4033878000601</v>
      </c>
      <c r="J2216" s="8" t="s">
        <v>2617</v>
      </c>
      <c r="K2216" s="8" t="s">
        <v>2831</v>
      </c>
    </row>
    <row r="2217" spans="1:11" ht="15" customHeight="1" x14ac:dyDescent="0.25">
      <c r="A2217" s="8">
        <v>1570116014</v>
      </c>
      <c r="B2217" s="9" t="s">
        <v>2588</v>
      </c>
      <c r="C2217" s="8" t="s">
        <v>2570</v>
      </c>
      <c r="D2217" s="8">
        <v>226</v>
      </c>
      <c r="E2217" s="9" t="s">
        <v>3686</v>
      </c>
      <c r="F2217" s="10" t="s">
        <v>4450</v>
      </c>
      <c r="G2217" s="11" t="s">
        <v>4451</v>
      </c>
      <c r="H2217" s="12">
        <v>1.9E-2</v>
      </c>
      <c r="I2217" s="8">
        <v>4033878426067</v>
      </c>
      <c r="J2217" s="8" t="s">
        <v>2617</v>
      </c>
      <c r="K2217" s="8" t="s">
        <v>2831</v>
      </c>
    </row>
    <row r="2218" spans="1:11" ht="15" customHeight="1" x14ac:dyDescent="0.25">
      <c r="A2218" s="8">
        <v>1570126050</v>
      </c>
      <c r="B2218" s="9" t="s">
        <v>2588</v>
      </c>
      <c r="C2218" s="8" t="s">
        <v>2570</v>
      </c>
      <c r="D2218" s="8">
        <v>226</v>
      </c>
      <c r="E2218" s="9" t="s">
        <v>3686</v>
      </c>
      <c r="F2218" s="10" t="s">
        <v>4452</v>
      </c>
      <c r="G2218" s="11" t="s">
        <v>4453</v>
      </c>
      <c r="H2218" s="12">
        <v>1.2500000000000001E-2</v>
      </c>
      <c r="I2218" s="8">
        <v>4033878426074</v>
      </c>
      <c r="J2218" s="8" t="s">
        <v>2617</v>
      </c>
      <c r="K2218" s="8" t="s">
        <v>2831</v>
      </c>
    </row>
    <row r="2219" spans="1:11" ht="15" customHeight="1" x14ac:dyDescent="0.25">
      <c r="A2219" s="8">
        <v>1570126070</v>
      </c>
      <c r="B2219" s="9" t="s">
        <v>2588</v>
      </c>
      <c r="C2219" s="8" t="s">
        <v>2571</v>
      </c>
      <c r="D2219" s="8">
        <v>226</v>
      </c>
      <c r="E2219" s="9" t="s">
        <v>3686</v>
      </c>
      <c r="F2219" s="10" t="s">
        <v>4454</v>
      </c>
      <c r="G2219" s="11" t="s">
        <v>4455</v>
      </c>
      <c r="H2219" s="12">
        <v>2.5999999999999999E-2</v>
      </c>
      <c r="I2219" s="8">
        <v>4033878000588</v>
      </c>
      <c r="J2219" s="8" t="s">
        <v>2617</v>
      </c>
      <c r="K2219" s="8" t="s">
        <v>2831</v>
      </c>
    </row>
    <row r="2220" spans="1:11" ht="15" customHeight="1" x14ac:dyDescent="0.25">
      <c r="A2220" s="8">
        <v>1570126071</v>
      </c>
      <c r="B2220" s="9" t="s">
        <v>2588</v>
      </c>
      <c r="C2220" s="8" t="s">
        <v>2571</v>
      </c>
      <c r="D2220" s="8">
        <v>226</v>
      </c>
      <c r="E2220" s="9" t="s">
        <v>3686</v>
      </c>
      <c r="F2220" s="10" t="s">
        <v>4456</v>
      </c>
      <c r="G2220" s="11" t="s">
        <v>4457</v>
      </c>
      <c r="H2220" s="12">
        <v>2.4E-2</v>
      </c>
      <c r="I2220" s="8">
        <v>4033878000571</v>
      </c>
      <c r="J2220" s="8" t="s">
        <v>2617</v>
      </c>
      <c r="K2220" s="8" t="s">
        <v>2831</v>
      </c>
    </row>
    <row r="2221" spans="1:11" ht="15" customHeight="1" x14ac:dyDescent="0.25">
      <c r="A2221" s="8">
        <v>1570136014</v>
      </c>
      <c r="B2221" s="9" t="s">
        <v>2588</v>
      </c>
      <c r="C2221" s="8" t="s">
        <v>2571</v>
      </c>
      <c r="D2221" s="8">
        <v>226</v>
      </c>
      <c r="E2221" s="9" t="s">
        <v>3686</v>
      </c>
      <c r="F2221" s="10" t="s">
        <v>4458</v>
      </c>
      <c r="G2221" s="11" t="s">
        <v>4459</v>
      </c>
      <c r="H2221" s="12">
        <v>2.4500000000000001E-2</v>
      </c>
      <c r="I2221" s="8">
        <v>4033878426081</v>
      </c>
      <c r="J2221" s="8" t="s">
        <v>2617</v>
      </c>
      <c r="K2221" s="8" t="s">
        <v>2831</v>
      </c>
    </row>
    <row r="2222" spans="1:11" ht="15" customHeight="1" x14ac:dyDescent="0.25">
      <c r="A2222" s="8">
        <v>1570146070</v>
      </c>
      <c r="B2222" s="9" t="s">
        <v>2588</v>
      </c>
      <c r="C2222" s="8" t="s">
        <v>2570</v>
      </c>
      <c r="D2222" s="8">
        <v>226</v>
      </c>
      <c r="E2222" s="9" t="s">
        <v>3686</v>
      </c>
      <c r="F2222" s="10" t="s">
        <v>4460</v>
      </c>
      <c r="G2222" s="11" t="s">
        <v>4461</v>
      </c>
      <c r="H2222" s="12">
        <v>1.2500000000000001E-2</v>
      </c>
      <c r="I2222" s="8">
        <v>4033878000540</v>
      </c>
      <c r="J2222" s="8" t="s">
        <v>2617</v>
      </c>
      <c r="K2222" s="8" t="s">
        <v>2831</v>
      </c>
    </row>
    <row r="2223" spans="1:11" ht="15" customHeight="1" x14ac:dyDescent="0.25">
      <c r="A2223" s="8">
        <v>1570166014</v>
      </c>
      <c r="B2223" s="9" t="s">
        <v>2588</v>
      </c>
      <c r="C2223" s="8" t="s">
        <v>2571</v>
      </c>
      <c r="D2223" s="8">
        <v>226</v>
      </c>
      <c r="E2223" s="9">
        <v>6.71</v>
      </c>
      <c r="F2223" s="10" t="s">
        <v>4462</v>
      </c>
      <c r="G2223" s="11" t="s">
        <v>4463</v>
      </c>
      <c r="H2223" s="12">
        <v>2.5999999999999999E-2</v>
      </c>
      <c r="I2223" s="8">
        <v>4033878426098</v>
      </c>
      <c r="J2223" s="8" t="s">
        <v>2617</v>
      </c>
      <c r="K2223" s="8" t="s">
        <v>2831</v>
      </c>
    </row>
    <row r="2224" spans="1:11" ht="15" customHeight="1" x14ac:dyDescent="0.25">
      <c r="A2224" s="8">
        <v>1570166050</v>
      </c>
      <c r="B2224" s="9" t="s">
        <v>2588</v>
      </c>
      <c r="C2224" s="8" t="s">
        <v>2570</v>
      </c>
      <c r="D2224" s="8">
        <v>226</v>
      </c>
      <c r="E2224" s="9" t="s">
        <v>3686</v>
      </c>
      <c r="F2224" s="10" t="s">
        <v>4464</v>
      </c>
      <c r="G2224" s="11" t="s">
        <v>4465</v>
      </c>
      <c r="H2224" s="12">
        <v>1.9E-2</v>
      </c>
      <c r="I2224" s="8">
        <v>4033878426104</v>
      </c>
      <c r="J2224" s="8" t="s">
        <v>2617</v>
      </c>
      <c r="K2224" s="8" t="s">
        <v>2831</v>
      </c>
    </row>
    <row r="2225" spans="1:11" ht="15" customHeight="1" x14ac:dyDescent="0.25">
      <c r="A2225" s="8">
        <v>1570166051</v>
      </c>
      <c r="B2225" s="9" t="s">
        <v>2588</v>
      </c>
      <c r="C2225" s="8" t="s">
        <v>2570</v>
      </c>
      <c r="D2225" s="8">
        <v>226</v>
      </c>
      <c r="E2225" s="9" t="s">
        <v>3686</v>
      </c>
      <c r="F2225" s="10" t="s">
        <v>4466</v>
      </c>
      <c r="G2225" s="11" t="s">
        <v>4467</v>
      </c>
      <c r="H2225" s="12">
        <v>1.2999999999999999E-2</v>
      </c>
      <c r="I2225" s="8">
        <v>4033878426111</v>
      </c>
      <c r="J2225" s="8" t="s">
        <v>2617</v>
      </c>
      <c r="K2225" s="8" t="s">
        <v>2831</v>
      </c>
    </row>
    <row r="2226" spans="1:11" ht="15" customHeight="1" x14ac:dyDescent="0.25">
      <c r="A2226" s="8">
        <v>1570206050</v>
      </c>
      <c r="B2226" s="9" t="s">
        <v>2588</v>
      </c>
      <c r="C2226" s="8" t="s">
        <v>2571</v>
      </c>
      <c r="D2226" s="8">
        <v>226</v>
      </c>
      <c r="E2226" s="9" t="s">
        <v>3686</v>
      </c>
      <c r="F2226" s="10" t="s">
        <v>4468</v>
      </c>
      <c r="G2226" s="11" t="s">
        <v>4469</v>
      </c>
      <c r="H2226" s="12">
        <v>2.5999999999999999E-2</v>
      </c>
      <c r="I2226" s="8">
        <v>4033878426128</v>
      </c>
      <c r="J2226" s="8" t="s">
        <v>2617</v>
      </c>
      <c r="K2226" s="8" t="s">
        <v>2831</v>
      </c>
    </row>
    <row r="2227" spans="1:11" ht="15" customHeight="1" x14ac:dyDescent="0.25">
      <c r="A2227" s="8">
        <v>1570206051</v>
      </c>
      <c r="B2227" s="9" t="s">
        <v>2588</v>
      </c>
      <c r="C2227" s="8" t="s">
        <v>2571</v>
      </c>
      <c r="D2227" s="8">
        <v>226</v>
      </c>
      <c r="E2227" s="9" t="s">
        <v>3686</v>
      </c>
      <c r="F2227" s="10" t="s">
        <v>4470</v>
      </c>
      <c r="G2227" s="11" t="s">
        <v>4471</v>
      </c>
      <c r="H2227" s="12">
        <v>2.4E-2</v>
      </c>
      <c r="I2227" s="8">
        <v>4033878426135</v>
      </c>
      <c r="J2227" s="8" t="s">
        <v>2617</v>
      </c>
      <c r="K2227" s="8" t="s">
        <v>2831</v>
      </c>
    </row>
    <row r="2228" spans="1:11" ht="15" customHeight="1" x14ac:dyDescent="0.25">
      <c r="A2228" s="8">
        <v>1570206070</v>
      </c>
      <c r="B2228" s="9" t="s">
        <v>2588</v>
      </c>
      <c r="C2228" s="8" t="s">
        <v>2569</v>
      </c>
      <c r="D2228" s="8">
        <v>226</v>
      </c>
      <c r="E2228" s="9" t="s">
        <v>3686</v>
      </c>
      <c r="F2228" s="10" t="s">
        <v>4472</v>
      </c>
      <c r="G2228" s="11" t="s">
        <v>4473</v>
      </c>
      <c r="H2228" s="12">
        <v>0.21049999999999999</v>
      </c>
      <c r="I2228" s="8">
        <v>4033878000632</v>
      </c>
      <c r="J2228" s="8" t="s">
        <v>2617</v>
      </c>
      <c r="K2228" s="8" t="s">
        <v>2831</v>
      </c>
    </row>
    <row r="2229" spans="1:11" ht="15" customHeight="1" x14ac:dyDescent="0.25">
      <c r="A2229" s="8">
        <v>1570216014</v>
      </c>
      <c r="B2229" s="9" t="s">
        <v>2588</v>
      </c>
      <c r="C2229" s="8" t="s">
        <v>2571</v>
      </c>
      <c r="D2229" s="8">
        <v>226</v>
      </c>
      <c r="E2229" s="9" t="s">
        <v>3686</v>
      </c>
      <c r="F2229" s="10" t="s">
        <v>4474</v>
      </c>
      <c r="G2229" s="11" t="s">
        <v>4475</v>
      </c>
      <c r="H2229" s="12">
        <v>4.7E-2</v>
      </c>
      <c r="I2229" s="8">
        <v>4033878426142</v>
      </c>
      <c r="J2229" s="8" t="s">
        <v>2617</v>
      </c>
      <c r="K2229" s="8" t="s">
        <v>2831</v>
      </c>
    </row>
    <row r="2230" spans="1:11" ht="15" customHeight="1" x14ac:dyDescent="0.25">
      <c r="A2230" s="8">
        <v>1570256050</v>
      </c>
      <c r="B2230" s="9" t="s">
        <v>2588</v>
      </c>
      <c r="C2230" s="8" t="s">
        <v>2571</v>
      </c>
      <c r="D2230" s="8">
        <v>226</v>
      </c>
      <c r="E2230" s="9" t="s">
        <v>3686</v>
      </c>
      <c r="F2230" s="10" t="s">
        <v>4476</v>
      </c>
      <c r="G2230" s="11" t="s">
        <v>4477</v>
      </c>
      <c r="H2230" s="12">
        <v>3.7499999999999999E-2</v>
      </c>
      <c r="I2230" s="8">
        <v>4033878426159</v>
      </c>
      <c r="J2230" s="8" t="s">
        <v>2617</v>
      </c>
      <c r="K2230" s="8" t="s">
        <v>2831</v>
      </c>
    </row>
    <row r="2231" spans="1:11" ht="15" customHeight="1" x14ac:dyDescent="0.25">
      <c r="A2231" s="8">
        <v>1570296014</v>
      </c>
      <c r="B2231" s="9" t="s">
        <v>2588</v>
      </c>
      <c r="C2231" s="8" t="s">
        <v>2577</v>
      </c>
      <c r="D2231" s="8">
        <v>226</v>
      </c>
      <c r="E2231" s="9" t="s">
        <v>3686</v>
      </c>
      <c r="F2231" s="10" t="s">
        <v>4478</v>
      </c>
      <c r="G2231" s="11" t="s">
        <v>4479</v>
      </c>
      <c r="H2231" s="12">
        <v>7.1999999999999995E-2</v>
      </c>
      <c r="I2231" s="8">
        <v>4033878426166</v>
      </c>
      <c r="J2231" s="8" t="s">
        <v>2617</v>
      </c>
      <c r="K2231" s="8" t="s">
        <v>2831</v>
      </c>
    </row>
    <row r="2232" spans="1:11" ht="15" customHeight="1" x14ac:dyDescent="0.25">
      <c r="A2232" s="8">
        <v>1570326050</v>
      </c>
      <c r="B2232" s="9" t="s">
        <v>2588</v>
      </c>
      <c r="C2232" s="8" t="s">
        <v>2577</v>
      </c>
      <c r="D2232" s="8">
        <v>226</v>
      </c>
      <c r="E2232" s="9" t="s">
        <v>3686</v>
      </c>
      <c r="F2232" s="10" t="s">
        <v>4480</v>
      </c>
      <c r="G2232" s="11" t="s">
        <v>4481</v>
      </c>
      <c r="H2232" s="12">
        <v>7.1999999999999995E-2</v>
      </c>
      <c r="I2232" s="8">
        <v>4033878426173</v>
      </c>
      <c r="J2232" s="8" t="s">
        <v>2617</v>
      </c>
      <c r="K2232" s="8" t="s">
        <v>2831</v>
      </c>
    </row>
    <row r="2233" spans="1:11" ht="15" customHeight="1" x14ac:dyDescent="0.25">
      <c r="A2233" s="8">
        <v>1570346070</v>
      </c>
      <c r="B2233" s="9" t="s">
        <v>2588</v>
      </c>
      <c r="C2233" s="8" t="s">
        <v>2571</v>
      </c>
      <c r="D2233" s="8">
        <v>226</v>
      </c>
      <c r="E2233" s="9" t="s">
        <v>3686</v>
      </c>
      <c r="F2233" s="10" t="s">
        <v>4482</v>
      </c>
      <c r="G2233" s="11" t="s">
        <v>4483</v>
      </c>
      <c r="H2233" s="12">
        <v>3.7499999999999999E-2</v>
      </c>
      <c r="I2233" s="8">
        <v>4033878000595</v>
      </c>
      <c r="J2233" s="8" t="s">
        <v>2617</v>
      </c>
      <c r="K2233" s="8" t="s">
        <v>2831</v>
      </c>
    </row>
    <row r="2234" spans="1:11" ht="15" customHeight="1" x14ac:dyDescent="0.25">
      <c r="A2234" s="8">
        <v>1570366014</v>
      </c>
      <c r="B2234" s="9" t="s">
        <v>2588</v>
      </c>
      <c r="C2234" s="8" t="s">
        <v>2567</v>
      </c>
      <c r="D2234" s="8">
        <v>226</v>
      </c>
      <c r="E2234" s="9" t="s">
        <v>3686</v>
      </c>
      <c r="F2234" s="10" t="s">
        <v>4484</v>
      </c>
      <c r="G2234" s="11" t="s">
        <v>4485</v>
      </c>
      <c r="H2234" s="12">
        <v>0.14399999999999999</v>
      </c>
      <c r="I2234" s="8">
        <v>4033878426180</v>
      </c>
      <c r="J2234" s="8" t="s">
        <v>2617</v>
      </c>
      <c r="K2234" s="8" t="s">
        <v>2831</v>
      </c>
    </row>
    <row r="2235" spans="1:11" ht="15" customHeight="1" x14ac:dyDescent="0.25">
      <c r="A2235" s="8">
        <v>1570386070</v>
      </c>
      <c r="B2235" s="9" t="s">
        <v>2588</v>
      </c>
      <c r="C2235" s="8" t="s">
        <v>2570</v>
      </c>
      <c r="D2235" s="8">
        <v>226</v>
      </c>
      <c r="E2235" s="9" t="s">
        <v>3686</v>
      </c>
      <c r="F2235" s="10" t="s">
        <v>4486</v>
      </c>
      <c r="G2235" s="11" t="s">
        <v>4487</v>
      </c>
      <c r="H2235" s="12">
        <v>1.9E-2</v>
      </c>
      <c r="I2235" s="8">
        <v>4033878000564</v>
      </c>
      <c r="J2235" s="8" t="s">
        <v>2617</v>
      </c>
      <c r="K2235" s="8" t="s">
        <v>2831</v>
      </c>
    </row>
    <row r="2236" spans="1:11" ht="15" customHeight="1" x14ac:dyDescent="0.25">
      <c r="A2236" s="8">
        <v>1570386071</v>
      </c>
      <c r="B2236" s="9" t="s">
        <v>2588</v>
      </c>
      <c r="C2236" s="8" t="s">
        <v>2570</v>
      </c>
      <c r="D2236" s="8">
        <v>226</v>
      </c>
      <c r="E2236" s="9" t="s">
        <v>3686</v>
      </c>
      <c r="F2236" s="10" t="s">
        <v>4488</v>
      </c>
      <c r="G2236" s="11" t="s">
        <v>4489</v>
      </c>
      <c r="H2236" s="12">
        <v>1.2999999999999999E-2</v>
      </c>
      <c r="I2236" s="8">
        <v>4033878000557</v>
      </c>
      <c r="J2236" s="8" t="s">
        <v>2617</v>
      </c>
      <c r="K2236" s="8" t="s">
        <v>2831</v>
      </c>
    </row>
    <row r="2237" spans="1:11" ht="15" customHeight="1" x14ac:dyDescent="0.25">
      <c r="A2237" s="8">
        <v>1570406050</v>
      </c>
      <c r="B2237" s="9" t="s">
        <v>2588</v>
      </c>
      <c r="C2237" s="8" t="s">
        <v>2567</v>
      </c>
      <c r="D2237" s="8">
        <v>226</v>
      </c>
      <c r="E2237" s="9" t="s">
        <v>3686</v>
      </c>
      <c r="F2237" s="10" t="s">
        <v>4490</v>
      </c>
      <c r="G2237" s="11" t="s">
        <v>4491</v>
      </c>
      <c r="H2237" s="12">
        <v>0.107</v>
      </c>
      <c r="I2237" s="8">
        <v>4033878426197</v>
      </c>
      <c r="J2237" s="8" t="s">
        <v>2617</v>
      </c>
      <c r="K2237" s="8" t="s">
        <v>2831</v>
      </c>
    </row>
    <row r="2238" spans="1:11" ht="15" customHeight="1" x14ac:dyDescent="0.25">
      <c r="A2238" s="8">
        <v>1570426014</v>
      </c>
      <c r="B2238" s="9" t="s">
        <v>2588</v>
      </c>
      <c r="C2238" s="8" t="s">
        <v>2569</v>
      </c>
      <c r="D2238" s="8">
        <v>226</v>
      </c>
      <c r="E2238" s="9" t="s">
        <v>3686</v>
      </c>
      <c r="F2238" s="10" t="s">
        <v>4492</v>
      </c>
      <c r="G2238" s="11" t="s">
        <v>4493</v>
      </c>
      <c r="H2238" s="12">
        <v>0.154</v>
      </c>
      <c r="I2238" s="8">
        <v>4033878426203</v>
      </c>
      <c r="J2238" s="8" t="s">
        <v>2617</v>
      </c>
      <c r="K2238" s="8" t="s">
        <v>2831</v>
      </c>
    </row>
    <row r="2239" spans="1:11" ht="15" customHeight="1" x14ac:dyDescent="0.25">
      <c r="A2239" s="8">
        <v>1570486014</v>
      </c>
      <c r="B2239" s="9" t="s">
        <v>2588</v>
      </c>
      <c r="C2239" s="8" t="s">
        <v>2569</v>
      </c>
      <c r="D2239" s="8">
        <v>226</v>
      </c>
      <c r="E2239" s="9" t="s">
        <v>3686</v>
      </c>
      <c r="F2239" s="10" t="s">
        <v>4494</v>
      </c>
      <c r="G2239" s="11" t="s">
        <v>4495</v>
      </c>
      <c r="H2239" s="12">
        <v>0.21199999999999999</v>
      </c>
      <c r="I2239" s="8">
        <v>4033878426210</v>
      </c>
      <c r="J2239" s="8" t="s">
        <v>2617</v>
      </c>
      <c r="K2239" s="8" t="s">
        <v>2831</v>
      </c>
    </row>
    <row r="2240" spans="1:11" ht="15" customHeight="1" x14ac:dyDescent="0.25">
      <c r="A2240" s="8">
        <v>1570506050</v>
      </c>
      <c r="B2240" s="9" t="s">
        <v>2588</v>
      </c>
      <c r="C2240" s="8" t="s">
        <v>2569</v>
      </c>
      <c r="D2240" s="8">
        <v>226</v>
      </c>
      <c r="E2240" s="9" t="s">
        <v>3686</v>
      </c>
      <c r="F2240" s="10" t="s">
        <v>4496</v>
      </c>
      <c r="G2240" s="11" t="s">
        <v>4497</v>
      </c>
      <c r="H2240" s="12">
        <v>0.154</v>
      </c>
      <c r="I2240" s="8">
        <v>4033878426227</v>
      </c>
      <c r="J2240" s="8" t="s">
        <v>2617</v>
      </c>
      <c r="K2240" s="8" t="s">
        <v>2831</v>
      </c>
    </row>
    <row r="2241" spans="1:11" ht="15" customHeight="1" x14ac:dyDescent="0.25">
      <c r="A2241" s="8">
        <v>1570546070</v>
      </c>
      <c r="B2241" s="9" t="s">
        <v>2588</v>
      </c>
      <c r="C2241" s="8" t="s">
        <v>2567</v>
      </c>
      <c r="D2241" s="8">
        <v>226</v>
      </c>
      <c r="E2241" s="9" t="s">
        <v>3686</v>
      </c>
      <c r="F2241" s="10" t="s">
        <v>4498</v>
      </c>
      <c r="G2241" s="11" t="s">
        <v>4499</v>
      </c>
      <c r="H2241" s="12">
        <v>0.107</v>
      </c>
      <c r="I2241" s="8">
        <v>4033878000618</v>
      </c>
      <c r="J2241" s="8" t="s">
        <v>2617</v>
      </c>
      <c r="K2241" s="8" t="s">
        <v>2831</v>
      </c>
    </row>
    <row r="2242" spans="1:11" ht="15" customHeight="1" x14ac:dyDescent="0.25">
      <c r="A2242" s="8">
        <v>1570636050</v>
      </c>
      <c r="B2242" s="9" t="s">
        <v>2588</v>
      </c>
      <c r="C2242" s="8" t="s">
        <v>2569</v>
      </c>
      <c r="D2242" s="8">
        <v>226</v>
      </c>
      <c r="E2242" s="9">
        <v>39.6</v>
      </c>
      <c r="F2242" s="10" t="s">
        <v>4500</v>
      </c>
      <c r="G2242" s="11" t="s">
        <v>4501</v>
      </c>
      <c r="H2242" s="12">
        <v>0.21049999999999999</v>
      </c>
      <c r="I2242" s="8">
        <v>4033878426234</v>
      </c>
      <c r="J2242" s="8" t="s">
        <v>2617</v>
      </c>
      <c r="K2242" s="8" t="s">
        <v>2831</v>
      </c>
    </row>
    <row r="2243" spans="1:11" ht="15" customHeight="1" x14ac:dyDescent="0.25">
      <c r="A2243" s="8">
        <v>1570646070</v>
      </c>
      <c r="B2243" s="9" t="s">
        <v>2588</v>
      </c>
      <c r="C2243" s="8" t="s">
        <v>2569</v>
      </c>
      <c r="D2243" s="8">
        <v>226</v>
      </c>
      <c r="E2243" s="9" t="s">
        <v>3686</v>
      </c>
      <c r="F2243" s="10" t="s">
        <v>4502</v>
      </c>
      <c r="G2243" s="11" t="s">
        <v>4503</v>
      </c>
      <c r="H2243" s="12">
        <v>0.154</v>
      </c>
      <c r="I2243" s="8">
        <v>4033878000625</v>
      </c>
      <c r="J2243" s="8" t="s">
        <v>2617</v>
      </c>
      <c r="K2243" s="8" t="s">
        <v>2831</v>
      </c>
    </row>
    <row r="2244" spans="1:11" ht="15" customHeight="1" x14ac:dyDescent="0.25">
      <c r="A2244" s="8">
        <v>1571076014</v>
      </c>
      <c r="B2244" s="9" t="s">
        <v>2588</v>
      </c>
      <c r="C2244" s="8" t="s">
        <v>2570</v>
      </c>
      <c r="D2244" s="8">
        <v>227</v>
      </c>
      <c r="E2244" s="9" t="s">
        <v>3686</v>
      </c>
      <c r="F2244" s="10" t="s">
        <v>4504</v>
      </c>
      <c r="G2244" s="11" t="s">
        <v>4505</v>
      </c>
      <c r="H2244" s="12">
        <v>1.55E-2</v>
      </c>
      <c r="I2244" s="8">
        <v>4033878426241</v>
      </c>
      <c r="J2244" s="8" t="s">
        <v>2617</v>
      </c>
      <c r="K2244" s="8" t="s">
        <v>2831</v>
      </c>
    </row>
    <row r="2245" spans="1:11" ht="15" customHeight="1" x14ac:dyDescent="0.25">
      <c r="A2245" s="8">
        <v>1571096014</v>
      </c>
      <c r="B2245" s="9" t="s">
        <v>2588</v>
      </c>
      <c r="C2245" s="8" t="s">
        <v>2570</v>
      </c>
      <c r="D2245" s="8">
        <v>227</v>
      </c>
      <c r="E2245" s="9" t="s">
        <v>3686</v>
      </c>
      <c r="F2245" s="10" t="s">
        <v>4506</v>
      </c>
      <c r="G2245" s="11" t="s">
        <v>4507</v>
      </c>
      <c r="H2245" s="12">
        <v>1.9E-2</v>
      </c>
      <c r="I2245" s="8">
        <v>4033878426258</v>
      </c>
      <c r="J2245" s="8" t="s">
        <v>2617</v>
      </c>
      <c r="K2245" s="8" t="s">
        <v>2831</v>
      </c>
    </row>
    <row r="2246" spans="1:11" ht="15" customHeight="1" x14ac:dyDescent="0.25">
      <c r="A2246" s="8">
        <v>1571106070</v>
      </c>
      <c r="B2246" s="9" t="s">
        <v>2588</v>
      </c>
      <c r="C2246" s="8" t="s">
        <v>2577</v>
      </c>
      <c r="D2246" s="8">
        <v>227</v>
      </c>
      <c r="E2246" s="9" t="s">
        <v>3686</v>
      </c>
      <c r="F2246" s="10" t="s">
        <v>4508</v>
      </c>
      <c r="G2246" s="11" t="s">
        <v>4509</v>
      </c>
      <c r="H2246" s="12">
        <v>8.9499999999999996E-2</v>
      </c>
      <c r="I2246" s="8">
        <v>4033878000700</v>
      </c>
      <c r="J2246" s="8" t="s">
        <v>2617</v>
      </c>
      <c r="K2246" s="8" t="s">
        <v>2831</v>
      </c>
    </row>
    <row r="2247" spans="1:11" ht="15" customHeight="1" x14ac:dyDescent="0.25">
      <c r="A2247" s="8">
        <v>1571116014</v>
      </c>
      <c r="B2247" s="9" t="s">
        <v>2588</v>
      </c>
      <c r="C2247" s="8" t="s">
        <v>2570</v>
      </c>
      <c r="D2247" s="8">
        <v>227</v>
      </c>
      <c r="E2247" s="9" t="s">
        <v>3686</v>
      </c>
      <c r="F2247" s="10" t="s">
        <v>4510</v>
      </c>
      <c r="G2247" s="11" t="s">
        <v>4511</v>
      </c>
      <c r="H2247" s="12">
        <v>2.5499999999999998E-2</v>
      </c>
      <c r="I2247" s="8">
        <v>4033878426265</v>
      </c>
      <c r="J2247" s="8" t="s">
        <v>2617</v>
      </c>
      <c r="K2247" s="8" t="s">
        <v>2831</v>
      </c>
    </row>
    <row r="2248" spans="1:11" ht="15" customHeight="1" x14ac:dyDescent="0.25">
      <c r="A2248" s="8">
        <v>1571126050</v>
      </c>
      <c r="B2248" s="9" t="s">
        <v>2588</v>
      </c>
      <c r="C2248" s="8" t="s">
        <v>2570</v>
      </c>
      <c r="D2248" s="8">
        <v>227</v>
      </c>
      <c r="E2248" s="9" t="s">
        <v>3686</v>
      </c>
      <c r="F2248" s="10" t="s">
        <v>4512</v>
      </c>
      <c r="G2248" s="11" t="s">
        <v>4513</v>
      </c>
      <c r="H2248" s="12">
        <v>1.55E-2</v>
      </c>
      <c r="I2248" s="8">
        <v>4033878426272</v>
      </c>
      <c r="J2248" s="8" t="s">
        <v>2617</v>
      </c>
      <c r="K2248" s="8" t="s">
        <v>2831</v>
      </c>
    </row>
    <row r="2249" spans="1:11" ht="15" customHeight="1" x14ac:dyDescent="0.25">
      <c r="A2249" s="8">
        <v>1571126070</v>
      </c>
      <c r="B2249" s="9" t="s">
        <v>2588</v>
      </c>
      <c r="C2249" s="8" t="s">
        <v>2571</v>
      </c>
      <c r="D2249" s="8">
        <v>227</v>
      </c>
      <c r="E2249" s="9" t="s">
        <v>3686</v>
      </c>
      <c r="F2249" s="10" t="s">
        <v>4514</v>
      </c>
      <c r="G2249" s="11" t="s">
        <v>4515</v>
      </c>
      <c r="H2249" s="12">
        <v>3.5999999999999997E-2</v>
      </c>
      <c r="I2249" s="8">
        <v>4033878000687</v>
      </c>
      <c r="J2249" s="8" t="s">
        <v>2617</v>
      </c>
      <c r="K2249" s="8" t="s">
        <v>2831</v>
      </c>
    </row>
    <row r="2250" spans="1:11" ht="15" customHeight="1" x14ac:dyDescent="0.25">
      <c r="A2250" s="8">
        <v>1571126071</v>
      </c>
      <c r="B2250" s="9" t="s">
        <v>2588</v>
      </c>
      <c r="C2250" s="8" t="s">
        <v>2571</v>
      </c>
      <c r="D2250" s="8">
        <v>227</v>
      </c>
      <c r="E2250" s="9" t="s">
        <v>3686</v>
      </c>
      <c r="F2250" s="10" t="s">
        <v>4516</v>
      </c>
      <c r="G2250" s="11" t="s">
        <v>4517</v>
      </c>
      <c r="H2250" s="12">
        <v>0.03</v>
      </c>
      <c r="I2250" s="8">
        <v>4033878000670</v>
      </c>
      <c r="J2250" s="8" t="s">
        <v>2617</v>
      </c>
      <c r="K2250" s="8" t="s">
        <v>2831</v>
      </c>
    </row>
    <row r="2251" spans="1:11" ht="15" customHeight="1" x14ac:dyDescent="0.25">
      <c r="A2251" s="8">
        <v>1571136014</v>
      </c>
      <c r="B2251" s="9" t="s">
        <v>2588</v>
      </c>
      <c r="C2251" s="8" t="s">
        <v>2571</v>
      </c>
      <c r="D2251" s="8">
        <v>227</v>
      </c>
      <c r="E2251" s="9" t="s">
        <v>3686</v>
      </c>
      <c r="F2251" s="10" t="s">
        <v>4514</v>
      </c>
      <c r="G2251" s="11" t="s">
        <v>4515</v>
      </c>
      <c r="H2251" s="12">
        <v>3.2500000000000001E-2</v>
      </c>
      <c r="I2251" s="8">
        <v>4033878426289</v>
      </c>
      <c r="J2251" s="8" t="s">
        <v>2617</v>
      </c>
      <c r="K2251" s="8" t="s">
        <v>2831</v>
      </c>
    </row>
    <row r="2252" spans="1:11" ht="15" customHeight="1" x14ac:dyDescent="0.25">
      <c r="A2252" s="8">
        <v>1571146070</v>
      </c>
      <c r="B2252" s="9" t="s">
        <v>2588</v>
      </c>
      <c r="C2252" s="8" t="s">
        <v>2570</v>
      </c>
      <c r="D2252" s="8">
        <v>227</v>
      </c>
      <c r="E2252" s="9" t="s">
        <v>3686</v>
      </c>
      <c r="F2252" s="10" t="s">
        <v>4518</v>
      </c>
      <c r="G2252" s="11" t="s">
        <v>4519</v>
      </c>
      <c r="H2252" s="12">
        <v>1.55E-2</v>
      </c>
      <c r="I2252" s="8">
        <v>4033878000649</v>
      </c>
      <c r="J2252" s="8" t="s">
        <v>2617</v>
      </c>
      <c r="K2252" s="8" t="s">
        <v>2831</v>
      </c>
    </row>
    <row r="2253" spans="1:11" ht="15" customHeight="1" x14ac:dyDescent="0.25">
      <c r="A2253" s="8">
        <v>1571166014</v>
      </c>
      <c r="B2253" s="9" t="s">
        <v>2588</v>
      </c>
      <c r="C2253" s="8" t="s">
        <v>2571</v>
      </c>
      <c r="D2253" s="8">
        <v>227</v>
      </c>
      <c r="E2253" s="9" t="s">
        <v>3686</v>
      </c>
      <c r="F2253" s="10" t="s">
        <v>4520</v>
      </c>
      <c r="G2253" s="11" t="s">
        <v>4521</v>
      </c>
      <c r="H2253" s="12">
        <v>3.5999999999999997E-2</v>
      </c>
      <c r="I2253" s="8">
        <v>4033878426296</v>
      </c>
      <c r="J2253" s="8" t="s">
        <v>2617</v>
      </c>
      <c r="K2253" s="8" t="s">
        <v>2831</v>
      </c>
    </row>
    <row r="2254" spans="1:11" ht="15" customHeight="1" x14ac:dyDescent="0.25">
      <c r="A2254" s="8">
        <v>1571166050</v>
      </c>
      <c r="B2254" s="9" t="s">
        <v>2588</v>
      </c>
      <c r="C2254" s="8" t="s">
        <v>2570</v>
      </c>
      <c r="D2254" s="8">
        <v>227</v>
      </c>
      <c r="E2254" s="9" t="s">
        <v>3686</v>
      </c>
      <c r="F2254" s="10" t="s">
        <v>4522</v>
      </c>
      <c r="G2254" s="11" t="s">
        <v>4523</v>
      </c>
      <c r="H2254" s="12">
        <v>2.5499999999999998E-2</v>
      </c>
      <c r="I2254" s="8">
        <v>4033878426302</v>
      </c>
      <c r="J2254" s="8" t="s">
        <v>2617</v>
      </c>
      <c r="K2254" s="8" t="s">
        <v>2831</v>
      </c>
    </row>
    <row r="2255" spans="1:11" ht="15" customHeight="1" x14ac:dyDescent="0.25">
      <c r="A2255" s="8">
        <v>1571166051</v>
      </c>
      <c r="B2255" s="9" t="s">
        <v>2588</v>
      </c>
      <c r="C2255" s="8" t="s">
        <v>2570</v>
      </c>
      <c r="D2255" s="8">
        <v>227</v>
      </c>
      <c r="E2255" s="9" t="s">
        <v>3686</v>
      </c>
      <c r="F2255" s="10" t="s">
        <v>4524</v>
      </c>
      <c r="G2255" s="11" t="s">
        <v>4525</v>
      </c>
      <c r="H2255" s="12">
        <v>2.1499999999999998E-2</v>
      </c>
      <c r="I2255" s="8">
        <v>4033878426319</v>
      </c>
      <c r="J2255" s="8" t="s">
        <v>2596</v>
      </c>
      <c r="K2255" s="8" t="s">
        <v>2831</v>
      </c>
    </row>
    <row r="2256" spans="1:11" ht="15" customHeight="1" x14ac:dyDescent="0.25">
      <c r="A2256" s="8">
        <v>1571206050</v>
      </c>
      <c r="B2256" s="9" t="s">
        <v>2588</v>
      </c>
      <c r="C2256" s="8" t="s">
        <v>2571</v>
      </c>
      <c r="D2256" s="8">
        <v>227</v>
      </c>
      <c r="E2256" s="9" t="s">
        <v>3686</v>
      </c>
      <c r="F2256" s="10" t="s">
        <v>4526</v>
      </c>
      <c r="G2256" s="11" t="s">
        <v>4527</v>
      </c>
      <c r="H2256" s="12">
        <v>3.5999999999999997E-2</v>
      </c>
      <c r="I2256" s="8">
        <v>4033878426326</v>
      </c>
      <c r="J2256" s="8" t="s">
        <v>2617</v>
      </c>
      <c r="K2256" s="8" t="s">
        <v>2831</v>
      </c>
    </row>
    <row r="2257" spans="1:11" ht="15" customHeight="1" x14ac:dyDescent="0.25">
      <c r="A2257" s="8">
        <v>1571206051</v>
      </c>
      <c r="B2257" s="9" t="s">
        <v>2588</v>
      </c>
      <c r="C2257" s="8" t="s">
        <v>2571</v>
      </c>
      <c r="D2257" s="8">
        <v>227</v>
      </c>
      <c r="E2257" s="9" t="s">
        <v>3686</v>
      </c>
      <c r="F2257" s="10" t="s">
        <v>4528</v>
      </c>
      <c r="G2257" s="11" t="s">
        <v>4529</v>
      </c>
      <c r="H2257" s="12">
        <v>0.03</v>
      </c>
      <c r="I2257" s="8">
        <v>4033878426333</v>
      </c>
      <c r="J2257" s="8" t="s">
        <v>2617</v>
      </c>
      <c r="K2257" s="8" t="s">
        <v>2831</v>
      </c>
    </row>
    <row r="2258" spans="1:11" ht="15" customHeight="1" x14ac:dyDescent="0.25">
      <c r="A2258" s="8">
        <v>1571206070</v>
      </c>
      <c r="B2258" s="9" t="s">
        <v>2588</v>
      </c>
      <c r="C2258" s="8" t="s">
        <v>2569</v>
      </c>
      <c r="D2258" s="8">
        <v>227</v>
      </c>
      <c r="E2258" s="9" t="s">
        <v>3686</v>
      </c>
      <c r="F2258" s="10" t="s">
        <v>4530</v>
      </c>
      <c r="G2258" s="11" t="s">
        <v>4531</v>
      </c>
      <c r="H2258" s="12">
        <v>0.2545</v>
      </c>
      <c r="I2258" s="8">
        <v>4033878000731</v>
      </c>
      <c r="J2258" s="8" t="s">
        <v>2617</v>
      </c>
      <c r="K2258" s="8" t="s">
        <v>2831</v>
      </c>
    </row>
    <row r="2259" spans="1:11" ht="15" customHeight="1" x14ac:dyDescent="0.25">
      <c r="A2259" s="8">
        <v>1571216014</v>
      </c>
      <c r="B2259" s="9" t="s">
        <v>2588</v>
      </c>
      <c r="C2259" s="8" t="s">
        <v>2571</v>
      </c>
      <c r="D2259" s="8">
        <v>227</v>
      </c>
      <c r="E2259" s="9" t="s">
        <v>3686</v>
      </c>
      <c r="F2259" s="10" t="s">
        <v>4532</v>
      </c>
      <c r="G2259" s="11" t="s">
        <v>4533</v>
      </c>
      <c r="H2259" s="12">
        <v>6.3E-2</v>
      </c>
      <c r="I2259" s="8">
        <v>4033878426340</v>
      </c>
      <c r="J2259" s="8" t="s">
        <v>2617</v>
      </c>
      <c r="K2259" s="8" t="s">
        <v>2831</v>
      </c>
    </row>
    <row r="2260" spans="1:11" ht="15" customHeight="1" x14ac:dyDescent="0.25">
      <c r="A2260" s="8">
        <v>1571256050</v>
      </c>
      <c r="B2260" s="9" t="s">
        <v>2588</v>
      </c>
      <c r="C2260" s="8" t="s">
        <v>2571</v>
      </c>
      <c r="D2260" s="8">
        <v>227</v>
      </c>
      <c r="E2260" s="9" t="s">
        <v>3686</v>
      </c>
      <c r="F2260" s="10" t="s">
        <v>4534</v>
      </c>
      <c r="G2260" s="11" t="s">
        <v>4535</v>
      </c>
      <c r="H2260" s="12">
        <v>5.1499999999999997E-2</v>
      </c>
      <c r="I2260" s="8">
        <v>4033878426357</v>
      </c>
      <c r="J2260" s="8" t="s">
        <v>2617</v>
      </c>
      <c r="K2260" s="8" t="s">
        <v>2831</v>
      </c>
    </row>
    <row r="2261" spans="1:11" ht="15" customHeight="1" x14ac:dyDescent="0.25">
      <c r="A2261" s="8">
        <v>1571296014</v>
      </c>
      <c r="B2261" s="9" t="s">
        <v>2588</v>
      </c>
      <c r="C2261" s="8" t="s">
        <v>2577</v>
      </c>
      <c r="D2261" s="8">
        <v>227</v>
      </c>
      <c r="E2261" s="9" t="s">
        <v>3686</v>
      </c>
      <c r="F2261" s="10" t="s">
        <v>4536</v>
      </c>
      <c r="G2261" s="11" t="s">
        <v>4537</v>
      </c>
      <c r="H2261" s="12">
        <v>0.1195</v>
      </c>
      <c r="I2261" s="8">
        <v>4033878426364</v>
      </c>
      <c r="J2261" s="8" t="s">
        <v>2617</v>
      </c>
      <c r="K2261" s="8" t="s">
        <v>2831</v>
      </c>
    </row>
    <row r="2262" spans="1:11" ht="15" customHeight="1" x14ac:dyDescent="0.25">
      <c r="A2262" s="8">
        <v>1571326050</v>
      </c>
      <c r="B2262" s="9" t="s">
        <v>2588</v>
      </c>
      <c r="C2262" s="8" t="s">
        <v>2577</v>
      </c>
      <c r="D2262" s="8">
        <v>227</v>
      </c>
      <c r="E2262" s="9" t="s">
        <v>3686</v>
      </c>
      <c r="F2262" s="10" t="s">
        <v>4538</v>
      </c>
      <c r="G2262" s="11" t="s">
        <v>4539</v>
      </c>
      <c r="H2262" s="12">
        <v>8.9499999999999996E-2</v>
      </c>
      <c r="I2262" s="8">
        <v>4033878426371</v>
      </c>
      <c r="J2262" s="8" t="s">
        <v>2596</v>
      </c>
      <c r="K2262" s="8" t="s">
        <v>2831</v>
      </c>
    </row>
    <row r="2263" spans="1:11" ht="15" customHeight="1" x14ac:dyDescent="0.25">
      <c r="A2263" s="8">
        <v>1571346070</v>
      </c>
      <c r="B2263" s="9" t="s">
        <v>2588</v>
      </c>
      <c r="C2263" s="8" t="s">
        <v>2571</v>
      </c>
      <c r="D2263" s="8">
        <v>227</v>
      </c>
      <c r="E2263" s="9" t="s">
        <v>3686</v>
      </c>
      <c r="F2263" s="10" t="s">
        <v>4540</v>
      </c>
      <c r="G2263" s="11" t="s">
        <v>4541</v>
      </c>
      <c r="H2263" s="12">
        <v>5.1499999999999997E-2</v>
      </c>
      <c r="I2263" s="8">
        <v>4033878000694</v>
      </c>
      <c r="J2263" s="8" t="s">
        <v>2617</v>
      </c>
      <c r="K2263" s="8" t="s">
        <v>2831</v>
      </c>
    </row>
    <row r="2264" spans="1:11" ht="15" customHeight="1" x14ac:dyDescent="0.25">
      <c r="A2264" s="8">
        <v>1571366014</v>
      </c>
      <c r="B2264" s="9" t="s">
        <v>2588</v>
      </c>
      <c r="C2264" s="8" t="s">
        <v>2567</v>
      </c>
      <c r="D2264" s="8">
        <v>227</v>
      </c>
      <c r="E2264" s="9" t="s">
        <v>3686</v>
      </c>
      <c r="F2264" s="10" t="s">
        <v>4542</v>
      </c>
      <c r="G2264" s="11" t="s">
        <v>4543</v>
      </c>
      <c r="H2264" s="12">
        <v>0.13350000000000001</v>
      </c>
      <c r="I2264" s="8">
        <v>4033878426388</v>
      </c>
      <c r="J2264" s="8" t="s">
        <v>2617</v>
      </c>
      <c r="K2264" s="8" t="s">
        <v>2831</v>
      </c>
    </row>
    <row r="2265" spans="1:11" ht="15" customHeight="1" x14ac:dyDescent="0.25">
      <c r="A2265" s="8">
        <v>1571386070</v>
      </c>
      <c r="B2265" s="9" t="s">
        <v>2588</v>
      </c>
      <c r="C2265" s="8" t="s">
        <v>2570</v>
      </c>
      <c r="D2265" s="8">
        <v>227</v>
      </c>
      <c r="E2265" s="9" t="s">
        <v>3686</v>
      </c>
      <c r="F2265" s="10" t="s">
        <v>4544</v>
      </c>
      <c r="G2265" s="11" t="s">
        <v>4545</v>
      </c>
      <c r="H2265" s="12">
        <v>2.5499999999999998E-2</v>
      </c>
      <c r="I2265" s="8">
        <v>4033878000663</v>
      </c>
      <c r="J2265" s="8" t="s">
        <v>2617</v>
      </c>
      <c r="K2265" s="8" t="s">
        <v>2831</v>
      </c>
    </row>
    <row r="2266" spans="1:11" ht="15" customHeight="1" x14ac:dyDescent="0.25">
      <c r="A2266" s="8">
        <v>1571386071</v>
      </c>
      <c r="B2266" s="9" t="s">
        <v>2588</v>
      </c>
      <c r="C2266" s="8" t="s">
        <v>2570</v>
      </c>
      <c r="D2266" s="8">
        <v>227</v>
      </c>
      <c r="E2266" s="9" t="s">
        <v>3686</v>
      </c>
      <c r="F2266" s="10" t="s">
        <v>4546</v>
      </c>
      <c r="G2266" s="11" t="s">
        <v>4547</v>
      </c>
      <c r="H2266" s="12">
        <v>2.1499999999999998E-2</v>
      </c>
      <c r="I2266" s="8">
        <v>4033878000656</v>
      </c>
      <c r="J2266" s="8" t="s">
        <v>2617</v>
      </c>
      <c r="K2266" s="8" t="s">
        <v>2831</v>
      </c>
    </row>
    <row r="2267" spans="1:11" ht="15" customHeight="1" x14ac:dyDescent="0.25">
      <c r="A2267" s="8">
        <v>1571406050</v>
      </c>
      <c r="B2267" s="9" t="s">
        <v>2588</v>
      </c>
      <c r="C2267" s="8" t="s">
        <v>2567</v>
      </c>
      <c r="D2267" s="8">
        <v>227</v>
      </c>
      <c r="E2267" s="9" t="s">
        <v>3686</v>
      </c>
      <c r="F2267" s="10" t="s">
        <v>4548</v>
      </c>
      <c r="G2267" s="11" t="s">
        <v>4549</v>
      </c>
      <c r="H2267" s="12">
        <v>0.13350000000000001</v>
      </c>
      <c r="I2267" s="8">
        <v>4033878426395</v>
      </c>
      <c r="J2267" s="8" t="s">
        <v>2617</v>
      </c>
      <c r="K2267" s="8" t="s">
        <v>2831</v>
      </c>
    </row>
    <row r="2268" spans="1:11" ht="15" customHeight="1" x14ac:dyDescent="0.25">
      <c r="A2268" s="8">
        <v>1571426014</v>
      </c>
      <c r="B2268" s="9" t="s">
        <v>2588</v>
      </c>
      <c r="C2268" s="8" t="s">
        <v>2569</v>
      </c>
      <c r="D2268" s="8">
        <v>227</v>
      </c>
      <c r="E2268" s="9" t="s">
        <v>3686</v>
      </c>
      <c r="F2268" s="10" t="s">
        <v>4550</v>
      </c>
      <c r="G2268" s="11" t="s">
        <v>4551</v>
      </c>
      <c r="H2268" s="12">
        <v>0.2</v>
      </c>
      <c r="I2268" s="8">
        <v>4033878426401</v>
      </c>
      <c r="J2268" s="8" t="s">
        <v>2617</v>
      </c>
      <c r="K2268" s="8" t="s">
        <v>2831</v>
      </c>
    </row>
    <row r="2269" spans="1:11" ht="15" customHeight="1" x14ac:dyDescent="0.25">
      <c r="A2269" s="8">
        <v>1571486014</v>
      </c>
      <c r="B2269" s="9" t="s">
        <v>2588</v>
      </c>
      <c r="C2269" s="8" t="s">
        <v>2569</v>
      </c>
      <c r="D2269" s="8">
        <v>227</v>
      </c>
      <c r="E2269" s="9" t="s">
        <v>3686</v>
      </c>
      <c r="F2269" s="10" t="s">
        <v>4552</v>
      </c>
      <c r="G2269" s="11" t="s">
        <v>4553</v>
      </c>
      <c r="H2269" s="12">
        <v>0.42449999999999999</v>
      </c>
      <c r="I2269" s="8">
        <v>4033878426418</v>
      </c>
      <c r="J2269" s="8" t="s">
        <v>2617</v>
      </c>
      <c r="K2269" s="8" t="s">
        <v>2831</v>
      </c>
    </row>
    <row r="2270" spans="1:11" ht="15" customHeight="1" x14ac:dyDescent="0.25">
      <c r="A2270" s="8">
        <v>1571506050</v>
      </c>
      <c r="B2270" s="9" t="s">
        <v>2588</v>
      </c>
      <c r="C2270" s="8" t="s">
        <v>2569</v>
      </c>
      <c r="D2270" s="8">
        <v>227</v>
      </c>
      <c r="E2270" s="9" t="s">
        <v>3686</v>
      </c>
      <c r="F2270" s="10" t="s">
        <v>4554</v>
      </c>
      <c r="G2270" s="11" t="s">
        <v>4555</v>
      </c>
      <c r="H2270" s="12">
        <v>0.2</v>
      </c>
      <c r="I2270" s="8">
        <v>4033878426425</v>
      </c>
      <c r="J2270" s="8" t="s">
        <v>2617</v>
      </c>
      <c r="K2270" s="8" t="s">
        <v>2831</v>
      </c>
    </row>
    <row r="2271" spans="1:11" ht="15" customHeight="1" x14ac:dyDescent="0.25">
      <c r="A2271" s="8">
        <v>1571546070</v>
      </c>
      <c r="B2271" s="9" t="s">
        <v>2588</v>
      </c>
      <c r="C2271" s="8" t="s">
        <v>2567</v>
      </c>
      <c r="D2271" s="8">
        <v>227</v>
      </c>
      <c r="E2271" s="9" t="s">
        <v>3686</v>
      </c>
      <c r="F2271" s="10" t="s">
        <v>4556</v>
      </c>
      <c r="G2271" s="11" t="s">
        <v>4557</v>
      </c>
      <c r="H2271" s="12">
        <v>0.13350000000000001</v>
      </c>
      <c r="I2271" s="8">
        <v>4033878000717</v>
      </c>
      <c r="J2271" s="8" t="s">
        <v>2617</v>
      </c>
      <c r="K2271" s="8" t="s">
        <v>2831</v>
      </c>
    </row>
    <row r="2272" spans="1:11" ht="15" customHeight="1" x14ac:dyDescent="0.25">
      <c r="A2272" s="8">
        <v>1571636050</v>
      </c>
      <c r="B2272" s="9" t="s">
        <v>2588</v>
      </c>
      <c r="C2272" s="8" t="s">
        <v>2569</v>
      </c>
      <c r="D2272" s="8">
        <v>227</v>
      </c>
      <c r="E2272" s="9" t="s">
        <v>3686</v>
      </c>
      <c r="F2272" s="10" t="s">
        <v>4558</v>
      </c>
      <c r="G2272" s="11" t="s">
        <v>4559</v>
      </c>
      <c r="H2272" s="12">
        <v>0.2545</v>
      </c>
      <c r="I2272" s="8">
        <v>4033878426432</v>
      </c>
      <c r="J2272" s="8" t="s">
        <v>2617</v>
      </c>
      <c r="K2272" s="8" t="s">
        <v>2831</v>
      </c>
    </row>
    <row r="2273" spans="1:11" ht="15" customHeight="1" x14ac:dyDescent="0.25">
      <c r="A2273" s="8">
        <v>1571646070</v>
      </c>
      <c r="B2273" s="9" t="s">
        <v>2588</v>
      </c>
      <c r="C2273" s="8" t="s">
        <v>2569</v>
      </c>
      <c r="D2273" s="8">
        <v>227</v>
      </c>
      <c r="E2273" s="9" t="s">
        <v>3686</v>
      </c>
      <c r="F2273" s="10" t="s">
        <v>4560</v>
      </c>
      <c r="G2273" s="11" t="s">
        <v>4561</v>
      </c>
      <c r="H2273" s="12">
        <v>0.2</v>
      </c>
      <c r="I2273" s="8">
        <v>4033878000724</v>
      </c>
      <c r="J2273" s="8" t="s">
        <v>2617</v>
      </c>
      <c r="K2273" s="8" t="s">
        <v>2831</v>
      </c>
    </row>
    <row r="2274" spans="1:11" ht="15" customHeight="1" x14ac:dyDescent="0.25">
      <c r="A2274" s="8">
        <v>1572076014</v>
      </c>
      <c r="B2274" s="9" t="s">
        <v>2588</v>
      </c>
      <c r="C2274" s="8" t="s">
        <v>2571</v>
      </c>
      <c r="D2274" s="8">
        <v>228</v>
      </c>
      <c r="E2274" s="9" t="s">
        <v>3686</v>
      </c>
      <c r="F2274" s="10" t="s">
        <v>4562</v>
      </c>
      <c r="G2274" s="11" t="s">
        <v>4563</v>
      </c>
      <c r="H2274" s="12">
        <v>2.9000000000000001E-2</v>
      </c>
      <c r="I2274" s="8">
        <v>4033878426449</v>
      </c>
      <c r="J2274" s="8" t="s">
        <v>2617</v>
      </c>
      <c r="K2274" s="8" t="s">
        <v>2831</v>
      </c>
    </row>
    <row r="2275" spans="1:11" ht="15" customHeight="1" x14ac:dyDescent="0.25">
      <c r="A2275" s="8">
        <v>1572096014</v>
      </c>
      <c r="B2275" s="9" t="s">
        <v>2588</v>
      </c>
      <c r="C2275" s="8" t="s">
        <v>2571</v>
      </c>
      <c r="D2275" s="8">
        <v>228</v>
      </c>
      <c r="E2275" s="9" t="s">
        <v>3686</v>
      </c>
      <c r="F2275" s="10" t="s">
        <v>4564</v>
      </c>
      <c r="G2275" s="11" t="s">
        <v>4565</v>
      </c>
      <c r="H2275" s="12">
        <v>3.5999999999999997E-2</v>
      </c>
      <c r="I2275" s="8">
        <v>4033878426456</v>
      </c>
      <c r="J2275" s="8" t="s">
        <v>2596</v>
      </c>
      <c r="K2275" s="8" t="s">
        <v>2831</v>
      </c>
    </row>
    <row r="2276" spans="1:11" ht="15" customHeight="1" x14ac:dyDescent="0.25">
      <c r="A2276" s="8">
        <v>1572106070</v>
      </c>
      <c r="B2276" s="9" t="s">
        <v>2588</v>
      </c>
      <c r="C2276" s="8" t="s">
        <v>2567</v>
      </c>
      <c r="D2276" s="8">
        <v>228</v>
      </c>
      <c r="E2276" s="9" t="s">
        <v>3686</v>
      </c>
      <c r="F2276" s="10" t="s">
        <v>4566</v>
      </c>
      <c r="G2276" s="11" t="s">
        <v>4567</v>
      </c>
      <c r="H2276" s="12">
        <v>0.14799999999999999</v>
      </c>
      <c r="I2276" s="8">
        <v>4033878000786</v>
      </c>
      <c r="J2276" s="8" t="s">
        <v>2617</v>
      </c>
      <c r="K2276" s="8" t="s">
        <v>2831</v>
      </c>
    </row>
    <row r="2277" spans="1:11" ht="15" customHeight="1" x14ac:dyDescent="0.25">
      <c r="A2277" s="8">
        <v>1572116014</v>
      </c>
      <c r="B2277" s="9" t="s">
        <v>2588</v>
      </c>
      <c r="C2277" s="8" t="s">
        <v>2571</v>
      </c>
      <c r="D2277" s="8">
        <v>228</v>
      </c>
      <c r="E2277" s="9" t="s">
        <v>3686</v>
      </c>
      <c r="F2277" s="10" t="s">
        <v>4568</v>
      </c>
      <c r="G2277" s="11" t="s">
        <v>4569</v>
      </c>
      <c r="H2277" s="12">
        <v>4.2999999999999997E-2</v>
      </c>
      <c r="I2277" s="8">
        <v>4033878426463</v>
      </c>
      <c r="J2277" s="8" t="s">
        <v>2617</v>
      </c>
      <c r="K2277" s="8" t="s">
        <v>2831</v>
      </c>
    </row>
    <row r="2278" spans="1:11" ht="15" customHeight="1" x14ac:dyDescent="0.25">
      <c r="A2278" s="8">
        <v>1572126050</v>
      </c>
      <c r="B2278" s="9" t="s">
        <v>2588</v>
      </c>
      <c r="C2278" s="8" t="s">
        <v>2571</v>
      </c>
      <c r="D2278" s="8">
        <v>228</v>
      </c>
      <c r="E2278" s="9" t="s">
        <v>3686</v>
      </c>
      <c r="F2278" s="10" t="s">
        <v>4570</v>
      </c>
      <c r="G2278" s="11" t="s">
        <v>4571</v>
      </c>
      <c r="H2278" s="12">
        <v>2.9000000000000001E-2</v>
      </c>
      <c r="I2278" s="8">
        <v>4033878426470</v>
      </c>
      <c r="J2278" s="8" t="s">
        <v>2617</v>
      </c>
      <c r="K2278" s="8" t="s">
        <v>2831</v>
      </c>
    </row>
    <row r="2279" spans="1:11" ht="15" customHeight="1" x14ac:dyDescent="0.25">
      <c r="A2279" s="8">
        <v>1572126070</v>
      </c>
      <c r="B2279" s="9" t="s">
        <v>2588</v>
      </c>
      <c r="C2279" s="8" t="s">
        <v>2568</v>
      </c>
      <c r="D2279" s="8">
        <v>228</v>
      </c>
      <c r="E2279" s="9" t="s">
        <v>3686</v>
      </c>
      <c r="F2279" s="10" t="s">
        <v>4572</v>
      </c>
      <c r="G2279" s="11" t="s">
        <v>4573</v>
      </c>
      <c r="H2279" s="12">
        <v>5.5E-2</v>
      </c>
      <c r="I2279" s="8">
        <v>4033878000762</v>
      </c>
      <c r="J2279" s="8" t="s">
        <v>2617</v>
      </c>
      <c r="K2279" s="8" t="s">
        <v>2831</v>
      </c>
    </row>
    <row r="2280" spans="1:11" ht="15" customHeight="1" x14ac:dyDescent="0.25">
      <c r="A2280" s="8">
        <v>1572136014</v>
      </c>
      <c r="B2280" s="9" t="s">
        <v>2588</v>
      </c>
      <c r="C2280" s="8" t="s">
        <v>2568</v>
      </c>
      <c r="D2280" s="8">
        <v>228</v>
      </c>
      <c r="E2280" s="9" t="s">
        <v>3686</v>
      </c>
      <c r="F2280" s="10" t="s">
        <v>4574</v>
      </c>
      <c r="G2280" s="11" t="s">
        <v>4575</v>
      </c>
      <c r="H2280" s="12">
        <v>0.05</v>
      </c>
      <c r="I2280" s="8">
        <v>4033878426487</v>
      </c>
      <c r="J2280" s="8" t="s">
        <v>2617</v>
      </c>
      <c r="K2280" s="8" t="s">
        <v>2831</v>
      </c>
    </row>
    <row r="2281" spans="1:11" ht="15" customHeight="1" x14ac:dyDescent="0.25">
      <c r="A2281" s="8">
        <v>1572146070</v>
      </c>
      <c r="B2281" s="9" t="s">
        <v>2588</v>
      </c>
      <c r="C2281" s="8" t="s">
        <v>2571</v>
      </c>
      <c r="D2281" s="8">
        <v>228</v>
      </c>
      <c r="E2281" s="9" t="s">
        <v>3686</v>
      </c>
      <c r="F2281" s="10" t="s">
        <v>4576</v>
      </c>
      <c r="G2281" s="11" t="s">
        <v>4577</v>
      </c>
      <c r="H2281" s="12">
        <v>2.9000000000000001E-2</v>
      </c>
      <c r="I2281" s="8">
        <v>4033878000748</v>
      </c>
      <c r="J2281" s="8" t="s">
        <v>2617</v>
      </c>
      <c r="K2281" s="8" t="s">
        <v>2831</v>
      </c>
    </row>
    <row r="2282" spans="1:11" ht="15" customHeight="1" x14ac:dyDescent="0.25">
      <c r="A2282" s="8">
        <v>1572166014</v>
      </c>
      <c r="B2282" s="9" t="s">
        <v>2588</v>
      </c>
      <c r="C2282" s="8" t="s">
        <v>2568</v>
      </c>
      <c r="D2282" s="8">
        <v>228</v>
      </c>
      <c r="E2282" s="9" t="s">
        <v>3686</v>
      </c>
      <c r="F2282" s="10" t="s">
        <v>4578</v>
      </c>
      <c r="G2282" s="11" t="s">
        <v>4579</v>
      </c>
      <c r="H2282" s="12">
        <v>5.7000000000000002E-2</v>
      </c>
      <c r="I2282" s="8">
        <v>4033878426494</v>
      </c>
      <c r="J2282" s="8" t="s">
        <v>2617</v>
      </c>
      <c r="K2282" s="8" t="s">
        <v>2831</v>
      </c>
    </row>
    <row r="2283" spans="1:11" ht="15" customHeight="1" x14ac:dyDescent="0.25">
      <c r="A2283" s="8">
        <v>1572166050</v>
      </c>
      <c r="B2283" s="9" t="s">
        <v>2588</v>
      </c>
      <c r="C2283" s="8" t="s">
        <v>2571</v>
      </c>
      <c r="D2283" s="8">
        <v>228</v>
      </c>
      <c r="E2283" s="9" t="s">
        <v>3686</v>
      </c>
      <c r="F2283" s="10" t="s">
        <v>4580</v>
      </c>
      <c r="G2283" s="11" t="s">
        <v>4581</v>
      </c>
      <c r="H2283" s="12">
        <v>3.5999999999999997E-2</v>
      </c>
      <c r="I2283" s="8">
        <v>4033878426500</v>
      </c>
      <c r="J2283" s="8" t="s">
        <v>2617</v>
      </c>
      <c r="K2283" s="8" t="s">
        <v>2831</v>
      </c>
    </row>
    <row r="2284" spans="1:11" ht="15" customHeight="1" x14ac:dyDescent="0.25">
      <c r="A2284" s="8">
        <v>1572166051</v>
      </c>
      <c r="B2284" s="9" t="s">
        <v>2588</v>
      </c>
      <c r="C2284" s="8" t="s">
        <v>2571</v>
      </c>
      <c r="D2284" s="8">
        <v>228</v>
      </c>
      <c r="E2284" s="9" t="s">
        <v>3686</v>
      </c>
      <c r="F2284" s="10" t="s">
        <v>4582</v>
      </c>
      <c r="G2284" s="11" t="s">
        <v>4583</v>
      </c>
      <c r="H2284" s="12">
        <v>4.2999999999999997E-2</v>
      </c>
      <c r="I2284" s="8">
        <v>4033878426517</v>
      </c>
      <c r="J2284" s="8" t="s">
        <v>2617</v>
      </c>
      <c r="K2284" s="8" t="s">
        <v>2831</v>
      </c>
    </row>
    <row r="2285" spans="1:11" ht="15" customHeight="1" x14ac:dyDescent="0.25">
      <c r="A2285" s="8">
        <v>1572206050</v>
      </c>
      <c r="B2285" s="9" t="s">
        <v>2588</v>
      </c>
      <c r="C2285" s="8" t="s">
        <v>2568</v>
      </c>
      <c r="D2285" s="8">
        <v>228</v>
      </c>
      <c r="E2285" s="9" t="s">
        <v>3686</v>
      </c>
      <c r="F2285" s="10" t="s">
        <v>4584</v>
      </c>
      <c r="G2285" s="11" t="s">
        <v>4585</v>
      </c>
      <c r="H2285" s="12">
        <v>5.5E-2</v>
      </c>
      <c r="I2285" s="8">
        <v>4033878426524</v>
      </c>
      <c r="J2285" s="8" t="s">
        <v>2617</v>
      </c>
      <c r="K2285" s="8" t="s">
        <v>2831</v>
      </c>
    </row>
    <row r="2286" spans="1:11" ht="15" customHeight="1" x14ac:dyDescent="0.25">
      <c r="A2286" s="8">
        <v>1572206070</v>
      </c>
      <c r="B2286" s="9" t="s">
        <v>2588</v>
      </c>
      <c r="C2286" s="8" t="s">
        <v>2569</v>
      </c>
      <c r="D2286" s="8">
        <v>228</v>
      </c>
      <c r="E2286" s="9" t="s">
        <v>3686</v>
      </c>
      <c r="F2286" s="10" t="s">
        <v>4586</v>
      </c>
      <c r="G2286" s="11" t="s">
        <v>4587</v>
      </c>
      <c r="H2286" s="12">
        <v>0.55149999999999999</v>
      </c>
      <c r="I2286" s="8">
        <v>4033878000816</v>
      </c>
      <c r="J2286" s="8" t="s">
        <v>2617</v>
      </c>
      <c r="K2286" s="8" t="s">
        <v>2831</v>
      </c>
    </row>
    <row r="2287" spans="1:11" ht="15" customHeight="1" x14ac:dyDescent="0.25">
      <c r="A2287" s="8">
        <v>1572216014</v>
      </c>
      <c r="B2287" s="9" t="s">
        <v>2588</v>
      </c>
      <c r="C2287" s="8" t="s">
        <v>2577</v>
      </c>
      <c r="D2287" s="8">
        <v>228</v>
      </c>
      <c r="E2287" s="9" t="s">
        <v>3686</v>
      </c>
      <c r="F2287" s="10" t="s">
        <v>4588</v>
      </c>
      <c r="G2287" s="11" t="s">
        <v>4589</v>
      </c>
      <c r="H2287" s="12">
        <v>7.0000000000000007E-2</v>
      </c>
      <c r="I2287" s="8">
        <v>4033878426531</v>
      </c>
      <c r="J2287" s="8" t="s">
        <v>2617</v>
      </c>
      <c r="K2287" s="8" t="s">
        <v>2831</v>
      </c>
    </row>
    <row r="2288" spans="1:11" ht="15" customHeight="1" x14ac:dyDescent="0.25">
      <c r="A2288" s="8">
        <v>1572256050</v>
      </c>
      <c r="B2288" s="9" t="s">
        <v>2588</v>
      </c>
      <c r="C2288" s="8" t="s">
        <v>2577</v>
      </c>
      <c r="D2288" s="8">
        <v>228</v>
      </c>
      <c r="E2288" s="9" t="s">
        <v>3686</v>
      </c>
      <c r="F2288" s="10" t="s">
        <v>4590</v>
      </c>
      <c r="G2288" s="11" t="s">
        <v>4591</v>
      </c>
      <c r="H2288" s="12">
        <v>7.3499999999999996E-2</v>
      </c>
      <c r="I2288" s="8">
        <v>4033878426548</v>
      </c>
      <c r="J2288" s="8" t="s">
        <v>2617</v>
      </c>
      <c r="K2288" s="8" t="s">
        <v>2831</v>
      </c>
    </row>
    <row r="2289" spans="1:11" ht="15" customHeight="1" x14ac:dyDescent="0.25">
      <c r="A2289" s="8">
        <v>1572296014</v>
      </c>
      <c r="B2289" s="9" t="s">
        <v>2588</v>
      </c>
      <c r="C2289" s="8" t="s">
        <v>2567</v>
      </c>
      <c r="D2289" s="8">
        <v>228</v>
      </c>
      <c r="E2289" s="9" t="s">
        <v>3686</v>
      </c>
      <c r="F2289" s="10" t="s">
        <v>4592</v>
      </c>
      <c r="G2289" s="11" t="s">
        <v>4593</v>
      </c>
      <c r="H2289" s="12">
        <v>0.15</v>
      </c>
      <c r="I2289" s="8">
        <v>4033878426555</v>
      </c>
      <c r="J2289" s="8" t="s">
        <v>2617</v>
      </c>
      <c r="K2289" s="8" t="s">
        <v>2831</v>
      </c>
    </row>
    <row r="2290" spans="1:11" ht="15" customHeight="1" x14ac:dyDescent="0.25">
      <c r="A2290" s="8">
        <v>1572326050</v>
      </c>
      <c r="B2290" s="9" t="s">
        <v>2588</v>
      </c>
      <c r="C2290" s="8" t="s">
        <v>2567</v>
      </c>
      <c r="D2290" s="8">
        <v>228</v>
      </c>
      <c r="E2290" s="9" t="s">
        <v>3686</v>
      </c>
      <c r="F2290" s="10" t="s">
        <v>4594</v>
      </c>
      <c r="G2290" s="11" t="s">
        <v>4595</v>
      </c>
      <c r="H2290" s="12">
        <v>0.14799999999999999</v>
      </c>
      <c r="I2290" s="8">
        <v>4033878426562</v>
      </c>
      <c r="J2290" s="8" t="s">
        <v>2617</v>
      </c>
      <c r="K2290" s="8" t="s">
        <v>2831</v>
      </c>
    </row>
    <row r="2291" spans="1:11" ht="15" customHeight="1" x14ac:dyDescent="0.25">
      <c r="A2291" s="8">
        <v>1572346070</v>
      </c>
      <c r="B2291" s="9" t="s">
        <v>2588</v>
      </c>
      <c r="C2291" s="8" t="s">
        <v>2577</v>
      </c>
      <c r="D2291" s="8">
        <v>228</v>
      </c>
      <c r="E2291" s="9" t="s">
        <v>3686</v>
      </c>
      <c r="F2291" s="10" t="s">
        <v>4596</v>
      </c>
      <c r="G2291" s="11" t="s">
        <v>4597</v>
      </c>
      <c r="H2291" s="12">
        <v>7.3499999999999996E-2</v>
      </c>
      <c r="I2291" s="8">
        <v>4033878000779</v>
      </c>
      <c r="J2291" s="8" t="s">
        <v>2617</v>
      </c>
      <c r="K2291" s="8" t="s">
        <v>2831</v>
      </c>
    </row>
    <row r="2292" spans="1:11" ht="15" customHeight="1" x14ac:dyDescent="0.25">
      <c r="A2292" s="8">
        <v>1572366014</v>
      </c>
      <c r="B2292" s="9" t="s">
        <v>2588</v>
      </c>
      <c r="C2292" s="8" t="s">
        <v>2569</v>
      </c>
      <c r="D2292" s="8">
        <v>228</v>
      </c>
      <c r="E2292" s="9" t="s">
        <v>3686</v>
      </c>
      <c r="F2292" s="10" t="s">
        <v>4598</v>
      </c>
      <c r="G2292" s="11" t="s">
        <v>4599</v>
      </c>
      <c r="H2292" s="12">
        <v>0.26550000000000001</v>
      </c>
      <c r="I2292" s="8">
        <v>4033878426579</v>
      </c>
      <c r="J2292" s="8" t="s">
        <v>2617</v>
      </c>
      <c r="K2292" s="8" t="s">
        <v>2831</v>
      </c>
    </row>
    <row r="2293" spans="1:11" ht="15" customHeight="1" x14ac:dyDescent="0.25">
      <c r="A2293" s="8">
        <v>1572386070</v>
      </c>
      <c r="B2293" s="9" t="s">
        <v>2588</v>
      </c>
      <c r="C2293" s="8" t="s">
        <v>2571</v>
      </c>
      <c r="D2293" s="8">
        <v>228</v>
      </c>
      <c r="E2293" s="9" t="s">
        <v>3686</v>
      </c>
      <c r="F2293" s="10" t="s">
        <v>4600</v>
      </c>
      <c r="G2293" s="11" t="s">
        <v>4601</v>
      </c>
      <c r="H2293" s="12">
        <v>4.2999999999999997E-2</v>
      </c>
      <c r="I2293" s="8">
        <v>4033878000755</v>
      </c>
      <c r="J2293" s="8" t="s">
        <v>2617</v>
      </c>
      <c r="K2293" s="8" t="s">
        <v>2831</v>
      </c>
    </row>
    <row r="2294" spans="1:11" ht="15" customHeight="1" x14ac:dyDescent="0.25">
      <c r="A2294" s="8">
        <v>1572406050</v>
      </c>
      <c r="B2294" s="9" t="s">
        <v>2588</v>
      </c>
      <c r="C2294" s="8" t="s">
        <v>2569</v>
      </c>
      <c r="D2294" s="8">
        <v>228</v>
      </c>
      <c r="E2294" s="9" t="s">
        <v>3686</v>
      </c>
      <c r="F2294" s="10" t="s">
        <v>4602</v>
      </c>
      <c r="G2294" s="11" t="s">
        <v>4603</v>
      </c>
      <c r="H2294" s="12">
        <v>0.20100000000000001</v>
      </c>
      <c r="I2294" s="8">
        <v>4033878426586</v>
      </c>
      <c r="J2294" s="8" t="s">
        <v>2617</v>
      </c>
      <c r="K2294" s="8" t="s">
        <v>2831</v>
      </c>
    </row>
    <row r="2295" spans="1:11" ht="15" customHeight="1" x14ac:dyDescent="0.25">
      <c r="A2295" s="8">
        <v>1572426014</v>
      </c>
      <c r="B2295" s="9" t="s">
        <v>2588</v>
      </c>
      <c r="C2295" s="8" t="s">
        <v>2569</v>
      </c>
      <c r="D2295" s="8">
        <v>228</v>
      </c>
      <c r="E2295" s="9" t="s">
        <v>3686</v>
      </c>
      <c r="F2295" s="10" t="s">
        <v>4604</v>
      </c>
      <c r="G2295" s="11" t="s">
        <v>4605</v>
      </c>
      <c r="H2295" s="12">
        <v>0.31950000000000001</v>
      </c>
      <c r="I2295" s="8">
        <v>4033878426593</v>
      </c>
      <c r="J2295" s="8" t="s">
        <v>2617</v>
      </c>
      <c r="K2295" s="8" t="s">
        <v>2831</v>
      </c>
    </row>
    <row r="2296" spans="1:11" ht="15" customHeight="1" x14ac:dyDescent="0.25">
      <c r="A2296" s="8">
        <v>1572486014</v>
      </c>
      <c r="B2296" s="9" t="s">
        <v>2588</v>
      </c>
      <c r="C2296" s="8" t="s">
        <v>2569</v>
      </c>
      <c r="D2296" s="8">
        <v>228</v>
      </c>
      <c r="E2296" s="9" t="s">
        <v>3686</v>
      </c>
      <c r="F2296" s="10" t="s">
        <v>4606</v>
      </c>
      <c r="G2296" s="11" t="s">
        <v>4607</v>
      </c>
      <c r="H2296" s="12">
        <v>0.51400000000000001</v>
      </c>
      <c r="I2296" s="8">
        <v>4033878426609</v>
      </c>
      <c r="J2296" s="8" t="s">
        <v>2617</v>
      </c>
      <c r="K2296" s="8" t="s">
        <v>2831</v>
      </c>
    </row>
    <row r="2297" spans="1:11" ht="15" customHeight="1" x14ac:dyDescent="0.25">
      <c r="A2297" s="8">
        <v>1572506050</v>
      </c>
      <c r="B2297" s="9" t="s">
        <v>2588</v>
      </c>
      <c r="C2297" s="8" t="s">
        <v>2569</v>
      </c>
      <c r="D2297" s="8">
        <v>228</v>
      </c>
      <c r="E2297" s="9" t="s">
        <v>3686</v>
      </c>
      <c r="F2297" s="10" t="s">
        <v>4608</v>
      </c>
      <c r="G2297" s="11" t="s">
        <v>4609</v>
      </c>
      <c r="H2297" s="12">
        <v>0.35</v>
      </c>
      <c r="I2297" s="8">
        <v>4033878426616</v>
      </c>
      <c r="J2297" s="8" t="s">
        <v>2617</v>
      </c>
      <c r="K2297" s="8" t="s">
        <v>2831</v>
      </c>
    </row>
    <row r="2298" spans="1:11" ht="15" customHeight="1" x14ac:dyDescent="0.25">
      <c r="A2298" s="8">
        <v>1572546070</v>
      </c>
      <c r="B2298" s="9" t="s">
        <v>2588</v>
      </c>
      <c r="C2298" s="8" t="s">
        <v>2569</v>
      </c>
      <c r="D2298" s="8">
        <v>228</v>
      </c>
      <c r="E2298" s="9" t="s">
        <v>3686</v>
      </c>
      <c r="F2298" s="10" t="s">
        <v>4610</v>
      </c>
      <c r="G2298" s="11" t="s">
        <v>4611</v>
      </c>
      <c r="H2298" s="12">
        <v>0.20100000000000001</v>
      </c>
      <c r="I2298" s="8">
        <v>4033878000793</v>
      </c>
      <c r="J2298" s="8" t="s">
        <v>2617</v>
      </c>
      <c r="K2298" s="8" t="s">
        <v>2831</v>
      </c>
    </row>
    <row r="2299" spans="1:11" ht="15" customHeight="1" x14ac:dyDescent="0.25">
      <c r="A2299" s="8">
        <v>1572636050</v>
      </c>
      <c r="B2299" s="9" t="s">
        <v>2588</v>
      </c>
      <c r="C2299" s="8" t="s">
        <v>2569</v>
      </c>
      <c r="D2299" s="8">
        <v>228</v>
      </c>
      <c r="E2299" s="9" t="s">
        <v>3686</v>
      </c>
      <c r="F2299" s="10" t="s">
        <v>4612</v>
      </c>
      <c r="G2299" s="11" t="s">
        <v>4613</v>
      </c>
      <c r="H2299" s="12">
        <v>0.55149999999999999</v>
      </c>
      <c r="I2299" s="8">
        <v>4033878426623</v>
      </c>
      <c r="J2299" s="8" t="s">
        <v>2617</v>
      </c>
      <c r="K2299" s="8" t="s">
        <v>2831</v>
      </c>
    </row>
    <row r="2300" spans="1:11" ht="15" customHeight="1" x14ac:dyDescent="0.25">
      <c r="A2300" s="8">
        <v>1572646070</v>
      </c>
      <c r="B2300" s="9" t="s">
        <v>2588</v>
      </c>
      <c r="C2300" s="8" t="s">
        <v>2569</v>
      </c>
      <c r="D2300" s="8">
        <v>228</v>
      </c>
      <c r="E2300" s="9" t="s">
        <v>3686</v>
      </c>
      <c r="F2300" s="10" t="s">
        <v>4614</v>
      </c>
      <c r="G2300" s="11" t="s">
        <v>4615</v>
      </c>
      <c r="H2300" s="12">
        <v>0.35</v>
      </c>
      <c r="I2300" s="8">
        <v>4033878000809</v>
      </c>
      <c r="J2300" s="8" t="s">
        <v>2617</v>
      </c>
      <c r="K2300" s="8" t="s">
        <v>2831</v>
      </c>
    </row>
    <row r="2301" spans="1:11" ht="15" customHeight="1" x14ac:dyDescent="0.25">
      <c r="A2301" s="8">
        <v>1573076014</v>
      </c>
      <c r="B2301" s="9" t="s">
        <v>2588</v>
      </c>
      <c r="C2301" s="8" t="s">
        <v>2571</v>
      </c>
      <c r="D2301" s="8">
        <v>229</v>
      </c>
      <c r="E2301" s="9" t="s">
        <v>3686</v>
      </c>
      <c r="F2301" s="10" t="s">
        <v>4616</v>
      </c>
      <c r="G2301" s="11" t="s">
        <v>4617</v>
      </c>
      <c r="H2301" s="12">
        <v>0.04</v>
      </c>
      <c r="I2301" s="8">
        <v>4033878426630</v>
      </c>
      <c r="J2301" s="8" t="s">
        <v>2617</v>
      </c>
      <c r="K2301" s="8" t="s">
        <v>2831</v>
      </c>
    </row>
    <row r="2302" spans="1:11" ht="15" customHeight="1" x14ac:dyDescent="0.25">
      <c r="A2302" s="8">
        <v>1573096014</v>
      </c>
      <c r="B2302" s="9" t="s">
        <v>2588</v>
      </c>
      <c r="C2302" s="8" t="s">
        <v>2571</v>
      </c>
      <c r="D2302" s="8">
        <v>229</v>
      </c>
      <c r="E2302" s="9" t="s">
        <v>3686</v>
      </c>
      <c r="F2302" s="10" t="s">
        <v>4618</v>
      </c>
      <c r="G2302" s="11" t="s">
        <v>4619</v>
      </c>
      <c r="H2302" s="12">
        <v>0.05</v>
      </c>
      <c r="I2302" s="8">
        <v>4033878426647</v>
      </c>
      <c r="J2302" s="8" t="s">
        <v>2617</v>
      </c>
      <c r="K2302" s="8" t="s">
        <v>2831</v>
      </c>
    </row>
    <row r="2303" spans="1:11" ht="15" customHeight="1" x14ac:dyDescent="0.25">
      <c r="A2303" s="8">
        <v>1573106070</v>
      </c>
      <c r="B2303" s="9" t="s">
        <v>2588</v>
      </c>
      <c r="C2303" s="8" t="s">
        <v>2567</v>
      </c>
      <c r="D2303" s="8">
        <v>229</v>
      </c>
      <c r="E2303" s="9" t="s">
        <v>3686</v>
      </c>
      <c r="F2303" s="10" t="s">
        <v>4620</v>
      </c>
      <c r="G2303" s="11" t="s">
        <v>4621</v>
      </c>
      <c r="H2303" s="12">
        <v>0.17549999999999999</v>
      </c>
      <c r="I2303" s="8">
        <v>4033878000861</v>
      </c>
      <c r="J2303" s="8" t="s">
        <v>2617</v>
      </c>
      <c r="K2303" s="8" t="s">
        <v>2831</v>
      </c>
    </row>
    <row r="2304" spans="1:11" ht="15" customHeight="1" x14ac:dyDescent="0.25">
      <c r="A2304" s="8">
        <v>1573116014</v>
      </c>
      <c r="B2304" s="9" t="s">
        <v>2588</v>
      </c>
      <c r="C2304" s="8" t="s">
        <v>2571</v>
      </c>
      <c r="D2304" s="8">
        <v>229</v>
      </c>
      <c r="E2304" s="9" t="s">
        <v>3686</v>
      </c>
      <c r="F2304" s="10" t="s">
        <v>4622</v>
      </c>
      <c r="G2304" s="11" t="s">
        <v>4623</v>
      </c>
      <c r="H2304" s="12">
        <v>5.5E-2</v>
      </c>
      <c r="I2304" s="8">
        <v>4033878426654</v>
      </c>
      <c r="J2304" s="8" t="s">
        <v>2617</v>
      </c>
      <c r="K2304" s="8" t="s">
        <v>2831</v>
      </c>
    </row>
    <row r="2305" spans="1:11" ht="15" customHeight="1" x14ac:dyDescent="0.25">
      <c r="A2305" s="8">
        <v>1573126050</v>
      </c>
      <c r="B2305" s="9" t="s">
        <v>2588</v>
      </c>
      <c r="C2305" s="8" t="s">
        <v>2571</v>
      </c>
      <c r="D2305" s="8">
        <v>229</v>
      </c>
      <c r="E2305" s="9" t="s">
        <v>3686</v>
      </c>
      <c r="F2305" s="10" t="s">
        <v>4624</v>
      </c>
      <c r="G2305" s="11" t="s">
        <v>4625</v>
      </c>
      <c r="H2305" s="12">
        <v>0.04</v>
      </c>
      <c r="I2305" s="8">
        <v>4033878426661</v>
      </c>
      <c r="J2305" s="8" t="s">
        <v>2617</v>
      </c>
      <c r="K2305" s="8" t="s">
        <v>2831</v>
      </c>
    </row>
    <row r="2306" spans="1:11" ht="15" customHeight="1" x14ac:dyDescent="0.25">
      <c r="A2306" s="8">
        <v>1573126070</v>
      </c>
      <c r="B2306" s="9" t="s">
        <v>2588</v>
      </c>
      <c r="C2306" s="8" t="s">
        <v>2568</v>
      </c>
      <c r="D2306" s="8">
        <v>229</v>
      </c>
      <c r="E2306" s="9" t="s">
        <v>3686</v>
      </c>
      <c r="F2306" s="10" t="s">
        <v>4626</v>
      </c>
      <c r="G2306" s="11" t="s">
        <v>4627</v>
      </c>
      <c r="H2306" s="12">
        <v>6.5500000000000003E-2</v>
      </c>
      <c r="I2306" s="8">
        <v>4033878000847</v>
      </c>
      <c r="J2306" s="8" t="s">
        <v>2617</v>
      </c>
      <c r="K2306" s="8" t="s">
        <v>2831</v>
      </c>
    </row>
    <row r="2307" spans="1:11" ht="15" customHeight="1" x14ac:dyDescent="0.25">
      <c r="A2307" s="8">
        <v>1573136014</v>
      </c>
      <c r="B2307" s="9" t="s">
        <v>2588</v>
      </c>
      <c r="C2307" s="8" t="s">
        <v>2568</v>
      </c>
      <c r="D2307" s="8">
        <v>229</v>
      </c>
      <c r="E2307" s="9" t="s">
        <v>3686</v>
      </c>
      <c r="F2307" s="10" t="s">
        <v>4628</v>
      </c>
      <c r="G2307" s="11" t="s">
        <v>4629</v>
      </c>
      <c r="H2307" s="12">
        <v>0.06</v>
      </c>
      <c r="I2307" s="8">
        <v>4033878426678</v>
      </c>
      <c r="J2307" s="8" t="s">
        <v>2617</v>
      </c>
      <c r="K2307" s="8" t="s">
        <v>2831</v>
      </c>
    </row>
    <row r="2308" spans="1:11" ht="15" customHeight="1" x14ac:dyDescent="0.25">
      <c r="A2308" s="8">
        <v>1573146070</v>
      </c>
      <c r="B2308" s="9" t="s">
        <v>2588</v>
      </c>
      <c r="C2308" s="8" t="s">
        <v>2571</v>
      </c>
      <c r="D2308" s="8">
        <v>229</v>
      </c>
      <c r="E2308" s="9" t="s">
        <v>3686</v>
      </c>
      <c r="F2308" s="10" t="s">
        <v>4630</v>
      </c>
      <c r="G2308" s="11" t="s">
        <v>4631</v>
      </c>
      <c r="H2308" s="12">
        <v>0.04</v>
      </c>
      <c r="I2308" s="8">
        <v>4033878000823</v>
      </c>
      <c r="J2308" s="8" t="s">
        <v>2617</v>
      </c>
      <c r="K2308" s="8" t="s">
        <v>2831</v>
      </c>
    </row>
    <row r="2309" spans="1:11" ht="15" customHeight="1" x14ac:dyDescent="0.25">
      <c r="A2309" s="8">
        <v>1573166014</v>
      </c>
      <c r="B2309" s="9" t="s">
        <v>2588</v>
      </c>
      <c r="C2309" s="8" t="s">
        <v>2568</v>
      </c>
      <c r="D2309" s="8">
        <v>229</v>
      </c>
      <c r="E2309" s="9" t="s">
        <v>3686</v>
      </c>
      <c r="F2309" s="10" t="s">
        <v>4632</v>
      </c>
      <c r="G2309" s="11" t="s">
        <v>4633</v>
      </c>
      <c r="H2309" s="12">
        <v>7.0000000000000007E-2</v>
      </c>
      <c r="I2309" s="8">
        <v>4033878426685</v>
      </c>
      <c r="J2309" s="8" t="s">
        <v>2617</v>
      </c>
      <c r="K2309" s="8" t="s">
        <v>2831</v>
      </c>
    </row>
    <row r="2310" spans="1:11" ht="15" customHeight="1" x14ac:dyDescent="0.25">
      <c r="A2310" s="8">
        <v>1573166050</v>
      </c>
      <c r="B2310" s="9" t="s">
        <v>2588</v>
      </c>
      <c r="C2310" s="8" t="s">
        <v>2571</v>
      </c>
      <c r="D2310" s="8">
        <v>229</v>
      </c>
      <c r="E2310" s="9" t="s">
        <v>3686</v>
      </c>
      <c r="F2310" s="10" t="s">
        <v>4634</v>
      </c>
      <c r="G2310" s="11" t="s">
        <v>4635</v>
      </c>
      <c r="H2310" s="12">
        <v>5.6500000000000002E-2</v>
      </c>
      <c r="I2310" s="8">
        <v>4033878426692</v>
      </c>
      <c r="J2310" s="8" t="s">
        <v>2617</v>
      </c>
      <c r="K2310" s="8" t="s">
        <v>2831</v>
      </c>
    </row>
    <row r="2311" spans="1:11" ht="15" customHeight="1" x14ac:dyDescent="0.25">
      <c r="A2311" s="8">
        <v>1573166051</v>
      </c>
      <c r="B2311" s="9" t="s">
        <v>2588</v>
      </c>
      <c r="C2311" s="8" t="s">
        <v>2571</v>
      </c>
      <c r="D2311" s="8">
        <v>229</v>
      </c>
      <c r="E2311" s="9" t="s">
        <v>3686</v>
      </c>
      <c r="F2311" s="10" t="s">
        <v>4636</v>
      </c>
      <c r="G2311" s="11" t="s">
        <v>4637</v>
      </c>
      <c r="H2311" s="12">
        <v>0.06</v>
      </c>
      <c r="I2311" s="8">
        <v>4033878426708</v>
      </c>
      <c r="J2311" s="8" t="s">
        <v>2617</v>
      </c>
      <c r="K2311" s="8" t="s">
        <v>2831</v>
      </c>
    </row>
    <row r="2312" spans="1:11" ht="15" customHeight="1" x14ac:dyDescent="0.25">
      <c r="A2312" s="8">
        <v>1573206050</v>
      </c>
      <c r="B2312" s="9" t="s">
        <v>2588</v>
      </c>
      <c r="C2312" s="8" t="s">
        <v>2568</v>
      </c>
      <c r="D2312" s="8">
        <v>229</v>
      </c>
      <c r="E2312" s="9" t="s">
        <v>3686</v>
      </c>
      <c r="F2312" s="10" t="s">
        <v>4638</v>
      </c>
      <c r="G2312" s="11" t="s">
        <v>4639</v>
      </c>
      <c r="H2312" s="12">
        <v>6.5500000000000003E-2</v>
      </c>
      <c r="I2312" s="8">
        <v>4033878426715</v>
      </c>
      <c r="J2312" s="8" t="s">
        <v>2617</v>
      </c>
      <c r="K2312" s="8" t="s">
        <v>2831</v>
      </c>
    </row>
    <row r="2313" spans="1:11" ht="15" customHeight="1" x14ac:dyDescent="0.25">
      <c r="A2313" s="8">
        <v>1573206070</v>
      </c>
      <c r="B2313" s="9" t="s">
        <v>2588</v>
      </c>
      <c r="C2313" s="8" t="s">
        <v>2569</v>
      </c>
      <c r="D2313" s="8">
        <v>229</v>
      </c>
      <c r="E2313" s="9" t="s">
        <v>3686</v>
      </c>
      <c r="F2313" s="10" t="s">
        <v>4640</v>
      </c>
      <c r="G2313" s="11" t="s">
        <v>4641</v>
      </c>
      <c r="H2313" s="12">
        <v>0.6</v>
      </c>
      <c r="I2313" s="8">
        <v>4033878000892</v>
      </c>
      <c r="J2313" s="8" t="s">
        <v>2617</v>
      </c>
      <c r="K2313" s="8" t="s">
        <v>2831</v>
      </c>
    </row>
    <row r="2314" spans="1:11" ht="15" customHeight="1" x14ac:dyDescent="0.25">
      <c r="A2314" s="8">
        <v>1573216014</v>
      </c>
      <c r="B2314" s="9" t="s">
        <v>2588</v>
      </c>
      <c r="C2314" s="8" t="s">
        <v>2577</v>
      </c>
      <c r="D2314" s="8">
        <v>229</v>
      </c>
      <c r="E2314" s="9" t="s">
        <v>3686</v>
      </c>
      <c r="F2314" s="10" t="s">
        <v>4642</v>
      </c>
      <c r="G2314" s="11" t="s">
        <v>4643</v>
      </c>
      <c r="H2314" s="12">
        <v>0.112</v>
      </c>
      <c r="I2314" s="8">
        <v>4033878426722</v>
      </c>
      <c r="J2314" s="8" t="s">
        <v>2617</v>
      </c>
      <c r="K2314" s="8" t="s">
        <v>2831</v>
      </c>
    </row>
    <row r="2315" spans="1:11" ht="15" customHeight="1" x14ac:dyDescent="0.25">
      <c r="A2315" s="8">
        <v>1573256050</v>
      </c>
      <c r="B2315" s="9" t="s">
        <v>2588</v>
      </c>
      <c r="C2315" s="8" t="s">
        <v>2577</v>
      </c>
      <c r="D2315" s="8">
        <v>229</v>
      </c>
      <c r="E2315" s="9" t="s">
        <v>3686</v>
      </c>
      <c r="F2315" s="10" t="s">
        <v>4644</v>
      </c>
      <c r="G2315" s="11" t="s">
        <v>4645</v>
      </c>
      <c r="H2315" s="12">
        <v>0.10150000000000001</v>
      </c>
      <c r="I2315" s="8">
        <v>4033878426739</v>
      </c>
      <c r="J2315" s="8" t="s">
        <v>2596</v>
      </c>
      <c r="K2315" s="8" t="s">
        <v>2831</v>
      </c>
    </row>
    <row r="2316" spans="1:11" ht="15" customHeight="1" x14ac:dyDescent="0.25">
      <c r="A2316" s="8">
        <v>1573296014</v>
      </c>
      <c r="B2316" s="9" t="s">
        <v>2588</v>
      </c>
      <c r="C2316" s="8" t="s">
        <v>2567</v>
      </c>
      <c r="D2316" s="8">
        <v>229</v>
      </c>
      <c r="E2316" s="9" t="s">
        <v>3686</v>
      </c>
      <c r="F2316" s="10" t="s">
        <v>4646</v>
      </c>
      <c r="G2316" s="11" t="s">
        <v>4647</v>
      </c>
      <c r="H2316" s="12">
        <v>0.18</v>
      </c>
      <c r="I2316" s="8">
        <v>4033878426746</v>
      </c>
      <c r="J2316" s="8" t="s">
        <v>2617</v>
      </c>
      <c r="K2316" s="8" t="s">
        <v>2831</v>
      </c>
    </row>
    <row r="2317" spans="1:11" ht="15" customHeight="1" x14ac:dyDescent="0.25">
      <c r="A2317" s="8">
        <v>1573326050</v>
      </c>
      <c r="B2317" s="9" t="s">
        <v>2588</v>
      </c>
      <c r="C2317" s="8" t="s">
        <v>2567</v>
      </c>
      <c r="D2317" s="8">
        <v>229</v>
      </c>
      <c r="E2317" s="9" t="s">
        <v>3686</v>
      </c>
      <c r="F2317" s="10" t="s">
        <v>4648</v>
      </c>
      <c r="G2317" s="11" t="s">
        <v>4649</v>
      </c>
      <c r="H2317" s="12">
        <v>0.17549999999999999</v>
      </c>
      <c r="I2317" s="8">
        <v>4033878426753</v>
      </c>
      <c r="J2317" s="8" t="s">
        <v>2596</v>
      </c>
      <c r="K2317" s="8" t="s">
        <v>2831</v>
      </c>
    </row>
    <row r="2318" spans="1:11" ht="15" customHeight="1" x14ac:dyDescent="0.25">
      <c r="A2318" s="8">
        <v>1573346070</v>
      </c>
      <c r="B2318" s="9" t="s">
        <v>2588</v>
      </c>
      <c r="C2318" s="8" t="s">
        <v>2577</v>
      </c>
      <c r="D2318" s="8">
        <v>229</v>
      </c>
      <c r="E2318" s="9" t="s">
        <v>3686</v>
      </c>
      <c r="F2318" s="10" t="s">
        <v>4650</v>
      </c>
      <c r="G2318" s="11" t="s">
        <v>4651</v>
      </c>
      <c r="H2318" s="12">
        <v>0.10150000000000001</v>
      </c>
      <c r="I2318" s="8">
        <v>4033878000854</v>
      </c>
      <c r="J2318" s="8" t="s">
        <v>2617</v>
      </c>
      <c r="K2318" s="8" t="s">
        <v>2831</v>
      </c>
    </row>
    <row r="2319" spans="1:11" ht="15" customHeight="1" x14ac:dyDescent="0.25">
      <c r="A2319" s="8">
        <v>1573366014</v>
      </c>
      <c r="B2319" s="9" t="s">
        <v>2588</v>
      </c>
      <c r="C2319" s="8" t="s">
        <v>2569</v>
      </c>
      <c r="D2319" s="8">
        <v>229</v>
      </c>
      <c r="E2319" s="9" t="s">
        <v>3686</v>
      </c>
      <c r="F2319" s="10" t="s">
        <v>4652</v>
      </c>
      <c r="G2319" s="11" t="s">
        <v>4653</v>
      </c>
      <c r="H2319" s="12">
        <v>0.25</v>
      </c>
      <c r="I2319" s="8">
        <v>4033878426760</v>
      </c>
      <c r="J2319" s="8" t="s">
        <v>2617</v>
      </c>
      <c r="K2319" s="8" t="s">
        <v>2831</v>
      </c>
    </row>
    <row r="2320" spans="1:11" ht="15" customHeight="1" x14ac:dyDescent="0.25">
      <c r="A2320" s="8">
        <v>1573386070</v>
      </c>
      <c r="B2320" s="9" t="s">
        <v>2588</v>
      </c>
      <c r="C2320" s="8" t="s">
        <v>2571</v>
      </c>
      <c r="D2320" s="8">
        <v>229</v>
      </c>
      <c r="E2320" s="9" t="s">
        <v>3686</v>
      </c>
      <c r="F2320" s="10" t="s">
        <v>4654</v>
      </c>
      <c r="G2320" s="11" t="s">
        <v>4655</v>
      </c>
      <c r="H2320" s="12">
        <v>5.6500000000000002E-2</v>
      </c>
      <c r="I2320" s="8">
        <v>4033878000830</v>
      </c>
      <c r="J2320" s="8" t="s">
        <v>2617</v>
      </c>
      <c r="K2320" s="8" t="s">
        <v>2831</v>
      </c>
    </row>
    <row r="2321" spans="1:11" ht="15" customHeight="1" x14ac:dyDescent="0.25">
      <c r="A2321" s="8">
        <v>1573406050</v>
      </c>
      <c r="B2321" s="9" t="s">
        <v>2588</v>
      </c>
      <c r="C2321" s="8" t="s">
        <v>2569</v>
      </c>
      <c r="D2321" s="8">
        <v>229</v>
      </c>
      <c r="E2321" s="9" t="s">
        <v>3686</v>
      </c>
      <c r="F2321" s="10" t="s">
        <v>4656</v>
      </c>
      <c r="G2321" s="11" t="s">
        <v>4657</v>
      </c>
      <c r="H2321" s="12">
        <v>0.24</v>
      </c>
      <c r="I2321" s="8">
        <v>4033878426777</v>
      </c>
      <c r="J2321" s="8" t="s">
        <v>2617</v>
      </c>
      <c r="K2321" s="8" t="s">
        <v>2831</v>
      </c>
    </row>
    <row r="2322" spans="1:11" ht="15" customHeight="1" x14ac:dyDescent="0.25">
      <c r="A2322" s="8">
        <v>1573426014</v>
      </c>
      <c r="B2322" s="9" t="s">
        <v>2588</v>
      </c>
      <c r="C2322" s="8" t="s">
        <v>2569</v>
      </c>
      <c r="D2322" s="8">
        <v>229</v>
      </c>
      <c r="E2322" s="9" t="s">
        <v>3686</v>
      </c>
      <c r="F2322" s="10" t="s">
        <v>4658</v>
      </c>
      <c r="G2322" s="11" t="s">
        <v>4659</v>
      </c>
      <c r="H2322" s="12">
        <v>0.4</v>
      </c>
      <c r="I2322" s="8">
        <v>4033878426784</v>
      </c>
      <c r="J2322" s="8" t="s">
        <v>2617</v>
      </c>
      <c r="K2322" s="8" t="s">
        <v>2831</v>
      </c>
    </row>
    <row r="2323" spans="1:11" ht="15" customHeight="1" x14ac:dyDescent="0.25">
      <c r="A2323" s="8">
        <v>1573486014</v>
      </c>
      <c r="B2323" s="9" t="s">
        <v>2588</v>
      </c>
      <c r="C2323" s="8" t="s">
        <v>2569</v>
      </c>
      <c r="D2323" s="8">
        <v>229</v>
      </c>
      <c r="E2323" s="9" t="s">
        <v>3686</v>
      </c>
      <c r="F2323" s="10" t="s">
        <v>4660</v>
      </c>
      <c r="G2323" s="11" t="s">
        <v>4661</v>
      </c>
      <c r="H2323" s="12">
        <v>0.6</v>
      </c>
      <c r="I2323" s="8">
        <v>4033878426791</v>
      </c>
      <c r="J2323" s="8" t="s">
        <v>2617</v>
      </c>
      <c r="K2323" s="8" t="s">
        <v>2831</v>
      </c>
    </row>
    <row r="2324" spans="1:11" ht="15" customHeight="1" x14ac:dyDescent="0.25">
      <c r="A2324" s="8">
        <v>1573506050</v>
      </c>
      <c r="B2324" s="9" t="s">
        <v>2588</v>
      </c>
      <c r="C2324" s="8" t="s">
        <v>2569</v>
      </c>
      <c r="D2324" s="8">
        <v>229</v>
      </c>
      <c r="E2324" s="9" t="s">
        <v>3686</v>
      </c>
      <c r="F2324" s="10" t="s">
        <v>4662</v>
      </c>
      <c r="G2324" s="11" t="s">
        <v>4663</v>
      </c>
      <c r="H2324" s="12">
        <v>0.4</v>
      </c>
      <c r="I2324" s="8">
        <v>4033878426807</v>
      </c>
      <c r="J2324" s="8" t="s">
        <v>2617</v>
      </c>
      <c r="K2324" s="8" t="s">
        <v>2831</v>
      </c>
    </row>
    <row r="2325" spans="1:11" ht="15" customHeight="1" x14ac:dyDescent="0.25">
      <c r="A2325" s="8">
        <v>1573546070</v>
      </c>
      <c r="B2325" s="9" t="s">
        <v>2588</v>
      </c>
      <c r="C2325" s="8" t="s">
        <v>2569</v>
      </c>
      <c r="D2325" s="8">
        <v>229</v>
      </c>
      <c r="E2325" s="9" t="s">
        <v>3686</v>
      </c>
      <c r="F2325" s="10" t="s">
        <v>4664</v>
      </c>
      <c r="G2325" s="11" t="s">
        <v>4665</v>
      </c>
      <c r="H2325" s="12">
        <v>0.24</v>
      </c>
      <c r="I2325" s="8">
        <v>4033878000878</v>
      </c>
      <c r="J2325" s="8" t="s">
        <v>2617</v>
      </c>
      <c r="K2325" s="8" t="s">
        <v>2831</v>
      </c>
    </row>
    <row r="2326" spans="1:11" ht="15" customHeight="1" x14ac:dyDescent="0.25">
      <c r="A2326" s="8">
        <v>1573636050</v>
      </c>
      <c r="B2326" s="9" t="s">
        <v>2588</v>
      </c>
      <c r="C2326" s="8" t="s">
        <v>2569</v>
      </c>
      <c r="D2326" s="8">
        <v>229</v>
      </c>
      <c r="E2326" s="9" t="s">
        <v>3686</v>
      </c>
      <c r="F2326" s="10" t="s">
        <v>4666</v>
      </c>
      <c r="G2326" s="11" t="s">
        <v>4667</v>
      </c>
      <c r="H2326" s="12">
        <v>0.6</v>
      </c>
      <c r="I2326" s="8">
        <v>4033878426814</v>
      </c>
      <c r="J2326" s="8" t="s">
        <v>2617</v>
      </c>
      <c r="K2326" s="8" t="s">
        <v>2831</v>
      </c>
    </row>
    <row r="2327" spans="1:11" ht="15" customHeight="1" x14ac:dyDescent="0.25">
      <c r="A2327" s="8">
        <v>1573646070</v>
      </c>
      <c r="B2327" s="9" t="s">
        <v>2588</v>
      </c>
      <c r="C2327" s="8" t="s">
        <v>2569</v>
      </c>
      <c r="D2327" s="8">
        <v>229</v>
      </c>
      <c r="E2327" s="9" t="s">
        <v>3686</v>
      </c>
      <c r="F2327" s="10" t="s">
        <v>4668</v>
      </c>
      <c r="G2327" s="11" t="s">
        <v>4669</v>
      </c>
      <c r="H2327" s="12">
        <v>0.4</v>
      </c>
      <c r="I2327" s="8">
        <v>4033878000885</v>
      </c>
      <c r="J2327" s="8" t="s">
        <v>2617</v>
      </c>
      <c r="K2327" s="8" t="s">
        <v>2831</v>
      </c>
    </row>
    <row r="2328" spans="1:11" ht="15" customHeight="1" x14ac:dyDescent="0.25">
      <c r="A2328" s="8">
        <v>1574076000</v>
      </c>
      <c r="B2328" s="9" t="s">
        <v>2588</v>
      </c>
      <c r="C2328" s="8" t="s">
        <v>2570</v>
      </c>
      <c r="D2328" s="8">
        <v>230</v>
      </c>
      <c r="E2328" s="9" t="s">
        <v>3686</v>
      </c>
      <c r="F2328" s="10" t="s">
        <v>4670</v>
      </c>
      <c r="G2328" s="11" t="s">
        <v>4671</v>
      </c>
      <c r="H2328" s="12">
        <v>5.0000000000000001E-3</v>
      </c>
      <c r="I2328" s="8">
        <v>4033878426821</v>
      </c>
      <c r="J2328" s="8" t="s">
        <v>2994</v>
      </c>
      <c r="K2328" s="8" t="s">
        <v>5635</v>
      </c>
    </row>
    <row r="2329" spans="1:11" ht="15" customHeight="1" x14ac:dyDescent="0.25">
      <c r="A2329" s="8">
        <v>1574096000</v>
      </c>
      <c r="B2329" s="9" t="s">
        <v>2588</v>
      </c>
      <c r="C2329" s="8" t="s">
        <v>2570</v>
      </c>
      <c r="D2329" s="8">
        <v>230</v>
      </c>
      <c r="E2329" s="9" t="s">
        <v>3686</v>
      </c>
      <c r="F2329" s="10" t="s">
        <v>4672</v>
      </c>
      <c r="G2329" s="11" t="s">
        <v>4673</v>
      </c>
      <c r="H2329" s="12">
        <v>6.0000000000000001E-3</v>
      </c>
      <c r="I2329" s="8">
        <v>4033878426838</v>
      </c>
      <c r="J2329" s="8" t="s">
        <v>2994</v>
      </c>
      <c r="K2329" s="8" t="s">
        <v>5635</v>
      </c>
    </row>
    <row r="2330" spans="1:11" ht="15" customHeight="1" x14ac:dyDescent="0.25">
      <c r="A2330" s="8">
        <v>1574116000</v>
      </c>
      <c r="B2330" s="9" t="s">
        <v>2588</v>
      </c>
      <c r="C2330" s="8" t="s">
        <v>2570</v>
      </c>
      <c r="D2330" s="8">
        <v>230</v>
      </c>
      <c r="E2330" s="9" t="s">
        <v>3686</v>
      </c>
      <c r="F2330" s="10" t="s">
        <v>4674</v>
      </c>
      <c r="G2330" s="11" t="s">
        <v>4675</v>
      </c>
      <c r="H2330" s="12">
        <v>7.0000000000000001E-3</v>
      </c>
      <c r="I2330" s="8">
        <v>4033878426845</v>
      </c>
      <c r="J2330" s="8" t="s">
        <v>2994</v>
      </c>
      <c r="K2330" s="8" t="s">
        <v>5635</v>
      </c>
    </row>
    <row r="2331" spans="1:11" ht="15" customHeight="1" x14ac:dyDescent="0.25">
      <c r="A2331" s="8">
        <v>1574146000</v>
      </c>
      <c r="B2331" s="9" t="s">
        <v>2588</v>
      </c>
      <c r="C2331" s="8" t="s">
        <v>2570</v>
      </c>
      <c r="D2331" s="8">
        <v>230</v>
      </c>
      <c r="E2331" s="9" t="s">
        <v>3686</v>
      </c>
      <c r="F2331" s="10" t="s">
        <v>4676</v>
      </c>
      <c r="G2331" s="11" t="s">
        <v>4677</v>
      </c>
      <c r="H2331" s="12">
        <v>8.0000000000000002E-3</v>
      </c>
      <c r="I2331" s="8">
        <v>4033878426852</v>
      </c>
      <c r="J2331" s="8" t="s">
        <v>2994</v>
      </c>
      <c r="K2331" s="8" t="s">
        <v>5635</v>
      </c>
    </row>
    <row r="2332" spans="1:11" ht="15" customHeight="1" x14ac:dyDescent="0.25">
      <c r="A2332" s="8">
        <v>1574166000</v>
      </c>
      <c r="B2332" s="9" t="s">
        <v>2588</v>
      </c>
      <c r="C2332" s="8" t="s">
        <v>2570</v>
      </c>
      <c r="D2332" s="8">
        <v>230</v>
      </c>
      <c r="E2332" s="9" t="s">
        <v>3686</v>
      </c>
      <c r="F2332" s="10" t="s">
        <v>4678</v>
      </c>
      <c r="G2332" s="11" t="s">
        <v>4679</v>
      </c>
      <c r="H2332" s="12">
        <v>8.9999999999999993E-3</v>
      </c>
      <c r="I2332" s="8">
        <v>4033878426869</v>
      </c>
      <c r="J2332" s="8" t="s">
        <v>2994</v>
      </c>
      <c r="K2332" s="8" t="s">
        <v>5635</v>
      </c>
    </row>
    <row r="2333" spans="1:11" ht="15" customHeight="1" x14ac:dyDescent="0.25">
      <c r="A2333" s="8">
        <v>1574216000</v>
      </c>
      <c r="B2333" s="9" t="s">
        <v>2588</v>
      </c>
      <c r="C2333" s="8" t="s">
        <v>2570</v>
      </c>
      <c r="D2333" s="8">
        <v>230</v>
      </c>
      <c r="E2333" s="9" t="s">
        <v>3686</v>
      </c>
      <c r="F2333" s="10" t="s">
        <v>4680</v>
      </c>
      <c r="G2333" s="11" t="s">
        <v>4681</v>
      </c>
      <c r="H2333" s="12">
        <v>1.0999999999999999E-2</v>
      </c>
      <c r="I2333" s="8">
        <v>4033878426876</v>
      </c>
      <c r="J2333" s="8" t="s">
        <v>2994</v>
      </c>
      <c r="K2333" s="8" t="s">
        <v>5635</v>
      </c>
    </row>
    <row r="2334" spans="1:11" ht="15" customHeight="1" x14ac:dyDescent="0.25">
      <c r="A2334" s="8">
        <v>1574266000</v>
      </c>
      <c r="B2334" s="9" t="s">
        <v>2588</v>
      </c>
      <c r="C2334" s="8" t="s">
        <v>2571</v>
      </c>
      <c r="D2334" s="8">
        <v>230</v>
      </c>
      <c r="E2334" s="9" t="s">
        <v>3686</v>
      </c>
      <c r="F2334" s="10" t="s">
        <v>4682</v>
      </c>
      <c r="G2334" s="11" t="s">
        <v>4683</v>
      </c>
      <c r="H2334" s="12">
        <v>1.2999999999999999E-2</v>
      </c>
      <c r="I2334" s="8">
        <v>4033878426883</v>
      </c>
      <c r="J2334" s="8" t="s">
        <v>2994</v>
      </c>
      <c r="K2334" s="8" t="s">
        <v>5635</v>
      </c>
    </row>
    <row r="2335" spans="1:11" ht="15" customHeight="1" x14ac:dyDescent="0.25">
      <c r="A2335" s="8">
        <v>1574356000</v>
      </c>
      <c r="B2335" s="9" t="s">
        <v>2588</v>
      </c>
      <c r="C2335" s="8" t="s">
        <v>2571</v>
      </c>
      <c r="D2335" s="8">
        <v>230</v>
      </c>
      <c r="E2335" s="9" t="s">
        <v>3686</v>
      </c>
      <c r="F2335" s="10" t="s">
        <v>4684</v>
      </c>
      <c r="G2335" s="11" t="s">
        <v>4685</v>
      </c>
      <c r="H2335" s="12">
        <v>1.6E-2</v>
      </c>
      <c r="I2335" s="8">
        <v>4033878426890</v>
      </c>
      <c r="J2335" s="8" t="s">
        <v>2994</v>
      </c>
      <c r="K2335" s="8" t="s">
        <v>5635</v>
      </c>
    </row>
    <row r="2336" spans="1:11" ht="15" customHeight="1" x14ac:dyDescent="0.25">
      <c r="A2336" s="8">
        <v>1574516000</v>
      </c>
      <c r="B2336" s="9" t="s">
        <v>2588</v>
      </c>
      <c r="C2336" s="8" t="s">
        <v>2571</v>
      </c>
      <c r="D2336" s="8">
        <v>230</v>
      </c>
      <c r="E2336" s="9" t="s">
        <v>3686</v>
      </c>
      <c r="F2336" s="10" t="s">
        <v>4686</v>
      </c>
      <c r="G2336" s="11" t="s">
        <v>4687</v>
      </c>
      <c r="H2336" s="12">
        <v>0.02</v>
      </c>
      <c r="I2336" s="8">
        <v>4033878426906</v>
      </c>
      <c r="J2336" s="8" t="s">
        <v>2994</v>
      </c>
      <c r="K2336" s="8" t="s">
        <v>5635</v>
      </c>
    </row>
    <row r="2337" spans="1:11" ht="15" customHeight="1" x14ac:dyDescent="0.25">
      <c r="A2337" s="8">
        <v>1581100071</v>
      </c>
      <c r="B2337" s="9" t="s">
        <v>2588</v>
      </c>
      <c r="C2337" s="8" t="s">
        <v>2568</v>
      </c>
      <c r="D2337" s="8">
        <v>134</v>
      </c>
      <c r="E2337" s="9" t="s">
        <v>3686</v>
      </c>
      <c r="F2337" s="10" t="s">
        <v>1443</v>
      </c>
      <c r="G2337" s="11" t="s">
        <v>4688</v>
      </c>
      <c r="H2337" s="12">
        <v>0</v>
      </c>
      <c r="I2337" s="14">
        <v>4033878002223</v>
      </c>
      <c r="J2337">
        <v>39269097</v>
      </c>
      <c r="K2337" s="8" t="s">
        <v>2831</v>
      </c>
    </row>
    <row r="2338" spans="1:11" ht="15" customHeight="1" x14ac:dyDescent="0.25">
      <c r="A2338" s="8">
        <v>1581100171</v>
      </c>
      <c r="B2338" s="9" t="s">
        <v>2588</v>
      </c>
      <c r="C2338" s="8" t="s">
        <v>2568</v>
      </c>
      <c r="D2338" s="8">
        <v>134</v>
      </c>
      <c r="E2338" s="9">
        <v>11.29</v>
      </c>
      <c r="F2338" s="10" t="s">
        <v>1444</v>
      </c>
      <c r="G2338" s="11" t="s">
        <v>4689</v>
      </c>
      <c r="H2338" s="12">
        <v>4.845E-2</v>
      </c>
      <c r="I2338" s="8">
        <v>4033878002278</v>
      </c>
      <c r="J2338" s="8" t="s">
        <v>3282</v>
      </c>
      <c r="K2338" s="8" t="s">
        <v>2831</v>
      </c>
    </row>
    <row r="2339" spans="1:11" ht="15" customHeight="1" x14ac:dyDescent="0.25">
      <c r="A2339" s="8">
        <v>1581120271</v>
      </c>
      <c r="B2339" s="9" t="s">
        <v>2588</v>
      </c>
      <c r="C2339" s="8" t="s">
        <v>2571</v>
      </c>
      <c r="D2339" s="8">
        <v>134</v>
      </c>
      <c r="E2339" s="9">
        <v>6</v>
      </c>
      <c r="F2339" s="10" t="s">
        <v>1445</v>
      </c>
      <c r="G2339" s="11" t="s">
        <v>4690</v>
      </c>
      <c r="H2339" s="12">
        <v>1.438E-2</v>
      </c>
      <c r="I2339" s="8">
        <v>4033878454152</v>
      </c>
      <c r="J2339" s="8" t="s">
        <v>3282</v>
      </c>
      <c r="K2339" s="8" t="s">
        <v>2831</v>
      </c>
    </row>
    <row r="2340" spans="1:11" ht="15" customHeight="1" x14ac:dyDescent="0.25">
      <c r="A2340" s="8">
        <v>1581120272</v>
      </c>
      <c r="B2340" s="9" t="s">
        <v>2588</v>
      </c>
      <c r="C2340" s="8" t="s">
        <v>2571</v>
      </c>
      <c r="D2340" s="8">
        <v>134</v>
      </c>
      <c r="E2340" s="9" t="s">
        <v>3686</v>
      </c>
      <c r="F2340" s="10" t="s">
        <v>1446</v>
      </c>
      <c r="G2340" s="11" t="s">
        <v>4691</v>
      </c>
      <c r="H2340" s="12">
        <v>1.406E-2</v>
      </c>
      <c r="I2340" s="8">
        <v>4033878004395</v>
      </c>
      <c r="J2340" s="8">
        <v>0</v>
      </c>
      <c r="K2340" s="8" t="s">
        <v>2831</v>
      </c>
    </row>
    <row r="2341" spans="1:11" ht="15" customHeight="1" x14ac:dyDescent="0.25">
      <c r="A2341" s="8">
        <v>1581120371</v>
      </c>
      <c r="B2341" s="9" t="s">
        <v>2588</v>
      </c>
      <c r="C2341" s="8" t="s">
        <v>2571</v>
      </c>
      <c r="D2341" s="8">
        <v>134</v>
      </c>
      <c r="E2341" s="9">
        <v>6</v>
      </c>
      <c r="F2341" s="10" t="s">
        <v>1447</v>
      </c>
      <c r="G2341" s="11" t="s">
        <v>4692</v>
      </c>
      <c r="H2341" s="12">
        <v>1.438E-2</v>
      </c>
      <c r="I2341" s="8">
        <v>4033878454169</v>
      </c>
      <c r="J2341" s="8" t="s">
        <v>3282</v>
      </c>
      <c r="K2341" s="8" t="s">
        <v>2831</v>
      </c>
    </row>
    <row r="2342" spans="1:11" ht="15" customHeight="1" x14ac:dyDescent="0.25">
      <c r="A2342" s="8">
        <v>1581122071</v>
      </c>
      <c r="B2342" s="9" t="s">
        <v>2588</v>
      </c>
      <c r="C2342" s="8" t="s">
        <v>2571</v>
      </c>
      <c r="D2342" s="8">
        <v>134</v>
      </c>
      <c r="E2342" s="9" t="s">
        <v>3686</v>
      </c>
      <c r="F2342" s="10" t="s">
        <v>1448</v>
      </c>
      <c r="G2342" s="11" t="s">
        <v>4693</v>
      </c>
      <c r="H2342" s="12">
        <v>0</v>
      </c>
      <c r="I2342" s="8">
        <v>4033878009123</v>
      </c>
      <c r="J2342" s="8" t="s">
        <v>3282</v>
      </c>
      <c r="K2342" s="8" t="s">
        <v>2831</v>
      </c>
    </row>
    <row r="2343" spans="1:11" ht="15" customHeight="1" x14ac:dyDescent="0.25">
      <c r="A2343" s="8">
        <v>1581122072</v>
      </c>
      <c r="B2343" s="9" t="s">
        <v>2588</v>
      </c>
      <c r="C2343" s="8">
        <v>50</v>
      </c>
      <c r="E2343" s="9" t="s">
        <v>3686</v>
      </c>
      <c r="F2343" s="10" t="s">
        <v>1449</v>
      </c>
      <c r="G2343" s="11" t="s">
        <v>4694</v>
      </c>
      <c r="H2343" s="12">
        <v>0</v>
      </c>
      <c r="I2343" s="14">
        <v>4033878009123</v>
      </c>
      <c r="J2343" s="8" t="s">
        <v>3282</v>
      </c>
      <c r="K2343" s="8" t="e">
        <v>#N/A</v>
      </c>
    </row>
    <row r="2344" spans="1:11" ht="15" customHeight="1" x14ac:dyDescent="0.25">
      <c r="A2344" s="8">
        <v>1581122171</v>
      </c>
      <c r="B2344" s="9" t="s">
        <v>2588</v>
      </c>
      <c r="C2344" s="8" t="s">
        <v>2571</v>
      </c>
      <c r="D2344" s="8">
        <v>134</v>
      </c>
      <c r="E2344" s="9" t="s">
        <v>3686</v>
      </c>
      <c r="F2344" s="10" t="s">
        <v>1450</v>
      </c>
      <c r="G2344" s="11" t="s">
        <v>4695</v>
      </c>
      <c r="H2344" s="12">
        <v>0</v>
      </c>
      <c r="I2344" s="8">
        <v>4033878004661</v>
      </c>
      <c r="J2344" s="8" t="s">
        <v>3282</v>
      </c>
      <c r="K2344" s="8" t="s">
        <v>2831</v>
      </c>
    </row>
    <row r="2345" spans="1:11" ht="15" customHeight="1" x14ac:dyDescent="0.25">
      <c r="A2345" s="8">
        <v>1581160051</v>
      </c>
      <c r="B2345" s="9" t="s">
        <v>2588</v>
      </c>
      <c r="C2345" s="8" t="s">
        <v>2571</v>
      </c>
      <c r="D2345" s="8">
        <v>134</v>
      </c>
      <c r="E2345" s="9" t="s">
        <v>3686</v>
      </c>
      <c r="F2345" s="10" t="s">
        <v>1451</v>
      </c>
      <c r="G2345" s="11" t="s">
        <v>4696</v>
      </c>
      <c r="H2345" s="12">
        <v>7.3899999999999999E-3</v>
      </c>
      <c r="I2345" s="8">
        <v>4033878000052</v>
      </c>
      <c r="J2345" s="8" t="s">
        <v>3282</v>
      </c>
      <c r="K2345" s="8" t="s">
        <v>2831</v>
      </c>
    </row>
    <row r="2346" spans="1:11" ht="15" customHeight="1" x14ac:dyDescent="0.25">
      <c r="A2346" s="8">
        <v>1581160052</v>
      </c>
      <c r="B2346" s="9" t="s">
        <v>2588</v>
      </c>
      <c r="C2346" s="8" t="s">
        <v>2571</v>
      </c>
      <c r="D2346" s="8">
        <v>134</v>
      </c>
      <c r="E2346" s="9" t="s">
        <v>3686</v>
      </c>
      <c r="F2346" s="10" t="s">
        <v>1452</v>
      </c>
      <c r="G2346" s="11" t="s">
        <v>4697</v>
      </c>
      <c r="H2346" s="12">
        <v>7.3899999999999999E-3</v>
      </c>
      <c r="I2346" s="8">
        <v>4033878454183</v>
      </c>
      <c r="J2346" s="8" t="s">
        <v>3282</v>
      </c>
      <c r="K2346" s="8" t="s">
        <v>2831</v>
      </c>
    </row>
    <row r="2347" spans="1:11" ht="15" customHeight="1" x14ac:dyDescent="0.25">
      <c r="A2347" s="8">
        <v>1581160151</v>
      </c>
      <c r="B2347" s="9" t="s">
        <v>2588</v>
      </c>
      <c r="C2347" s="8" t="s">
        <v>2571</v>
      </c>
      <c r="D2347" s="8">
        <v>134</v>
      </c>
      <c r="E2347" s="9">
        <v>5.03</v>
      </c>
      <c r="F2347" s="10" t="s">
        <v>1453</v>
      </c>
      <c r="G2347" s="11" t="s">
        <v>4698</v>
      </c>
      <c r="H2347" s="12">
        <v>7.3499999999999998E-3</v>
      </c>
      <c r="I2347" s="8">
        <v>4033878000069</v>
      </c>
      <c r="J2347" s="8" t="s">
        <v>3282</v>
      </c>
      <c r="K2347" s="8" t="s">
        <v>2831</v>
      </c>
    </row>
    <row r="2348" spans="1:11" ht="15" customHeight="1" x14ac:dyDescent="0.25">
      <c r="A2348" s="8">
        <v>1581160152</v>
      </c>
      <c r="B2348" s="9" t="s">
        <v>2588</v>
      </c>
      <c r="C2348" s="8" t="s">
        <v>2571</v>
      </c>
      <c r="D2348" s="8">
        <v>134</v>
      </c>
      <c r="E2348" s="9" t="s">
        <v>3686</v>
      </c>
      <c r="F2348" s="10" t="s">
        <v>1454</v>
      </c>
      <c r="G2348" s="11" t="s">
        <v>4699</v>
      </c>
      <c r="H2348" s="12">
        <v>7.3499999999999998E-3</v>
      </c>
      <c r="I2348" s="8">
        <v>4033878000076</v>
      </c>
      <c r="J2348" s="8" t="s">
        <v>3282</v>
      </c>
      <c r="K2348" s="8" t="s">
        <v>2831</v>
      </c>
    </row>
    <row r="2349" spans="1:11" ht="15" customHeight="1" x14ac:dyDescent="0.25">
      <c r="A2349" s="8">
        <v>1581200151</v>
      </c>
      <c r="B2349" s="9" t="s">
        <v>2588</v>
      </c>
      <c r="C2349" s="8" t="s">
        <v>2571</v>
      </c>
      <c r="D2349" s="8">
        <v>134</v>
      </c>
      <c r="E2349" s="9" t="s">
        <v>3686</v>
      </c>
      <c r="F2349" s="10" t="s">
        <v>1455</v>
      </c>
      <c r="G2349" s="11" t="s">
        <v>1455</v>
      </c>
      <c r="H2349" s="12">
        <v>1.295E-2</v>
      </c>
      <c r="I2349" s="8">
        <v>4033878000083</v>
      </c>
      <c r="J2349" s="8" t="s">
        <v>3282</v>
      </c>
      <c r="K2349" s="8" t="s">
        <v>2831</v>
      </c>
    </row>
    <row r="2350" spans="1:11" ht="15" customHeight="1" x14ac:dyDescent="0.25">
      <c r="A2350" s="8">
        <v>1581200152</v>
      </c>
      <c r="B2350" s="9" t="s">
        <v>2588</v>
      </c>
      <c r="C2350" s="8" t="s">
        <v>2571</v>
      </c>
      <c r="D2350" s="8">
        <v>134</v>
      </c>
      <c r="E2350" s="9" t="s">
        <v>3686</v>
      </c>
      <c r="F2350" s="10" t="s">
        <v>1456</v>
      </c>
      <c r="G2350" s="11" t="s">
        <v>4700</v>
      </c>
      <c r="H2350" s="12">
        <v>1.295E-2</v>
      </c>
      <c r="I2350" s="8">
        <v>4033878000090</v>
      </c>
      <c r="J2350" s="8" t="s">
        <v>3282</v>
      </c>
      <c r="K2350" s="8" t="s">
        <v>2831</v>
      </c>
    </row>
    <row r="2351" spans="1:11" ht="15" customHeight="1" x14ac:dyDescent="0.25">
      <c r="A2351" s="8">
        <v>1581200351</v>
      </c>
      <c r="B2351" s="9" t="s">
        <v>2588</v>
      </c>
      <c r="C2351" s="8" t="s">
        <v>2571</v>
      </c>
      <c r="D2351" s="8">
        <v>134</v>
      </c>
      <c r="E2351" s="9">
        <v>5.43</v>
      </c>
      <c r="F2351" s="10" t="s">
        <v>1457</v>
      </c>
      <c r="G2351" s="11" t="s">
        <v>4701</v>
      </c>
      <c r="H2351" s="12">
        <v>1.6E-2</v>
      </c>
      <c r="I2351" s="8">
        <v>4033878454176</v>
      </c>
      <c r="J2351" s="8" t="s">
        <v>3282</v>
      </c>
      <c r="K2351" s="8" t="s">
        <v>2831</v>
      </c>
    </row>
    <row r="2352" spans="1:11" ht="15" customHeight="1" x14ac:dyDescent="0.25">
      <c r="A2352" s="8">
        <v>1581200352</v>
      </c>
      <c r="B2352" s="9" t="s">
        <v>2588</v>
      </c>
      <c r="C2352" s="8" t="s">
        <v>2571</v>
      </c>
      <c r="D2352" s="8">
        <v>134</v>
      </c>
      <c r="E2352" s="9" t="s">
        <v>3686</v>
      </c>
      <c r="F2352" s="10" t="s">
        <v>1458</v>
      </c>
      <c r="G2352" s="11" t="s">
        <v>4702</v>
      </c>
      <c r="H2352" s="12">
        <v>1.6E-2</v>
      </c>
      <c r="I2352" s="8">
        <v>4033878000113</v>
      </c>
      <c r="J2352" s="8" t="s">
        <v>3282</v>
      </c>
      <c r="K2352" s="8" t="s">
        <v>2831</v>
      </c>
    </row>
    <row r="2353" spans="1:11" ht="15" customHeight="1" x14ac:dyDescent="0.25">
      <c r="A2353" s="8">
        <v>1581250051</v>
      </c>
      <c r="B2353" s="9" t="s">
        <v>2588</v>
      </c>
      <c r="C2353" s="8" t="s">
        <v>2571</v>
      </c>
      <c r="D2353" s="8">
        <v>134</v>
      </c>
      <c r="E2353" s="9">
        <v>6.88</v>
      </c>
      <c r="F2353" s="10" t="s">
        <v>1459</v>
      </c>
      <c r="G2353" s="11" t="s">
        <v>1459</v>
      </c>
      <c r="H2353" s="12">
        <v>2.6669999999999999E-2</v>
      </c>
      <c r="I2353" s="8">
        <v>4033878000120</v>
      </c>
      <c r="J2353" s="8" t="s">
        <v>3282</v>
      </c>
      <c r="K2353" s="8" t="s">
        <v>2831</v>
      </c>
    </row>
    <row r="2354" spans="1:11" ht="15" customHeight="1" x14ac:dyDescent="0.25">
      <c r="A2354" s="8">
        <v>1581250052</v>
      </c>
      <c r="B2354" s="9" t="s">
        <v>2588</v>
      </c>
      <c r="C2354" s="8" t="s">
        <v>2571</v>
      </c>
      <c r="D2354" s="8">
        <v>134</v>
      </c>
      <c r="E2354" s="9" t="s">
        <v>3686</v>
      </c>
      <c r="F2354" s="10" t="s">
        <v>1460</v>
      </c>
      <c r="G2354" s="11" t="s">
        <v>4703</v>
      </c>
      <c r="H2354" s="12">
        <v>2.6669999999999999E-2</v>
      </c>
      <c r="I2354" s="8">
        <v>4033878000137</v>
      </c>
      <c r="J2354" s="8" t="s">
        <v>3282</v>
      </c>
      <c r="K2354" s="8" t="s">
        <v>2831</v>
      </c>
    </row>
    <row r="2355" spans="1:11" ht="15" customHeight="1" x14ac:dyDescent="0.25">
      <c r="A2355" s="8">
        <v>1581250151</v>
      </c>
      <c r="B2355" s="9" t="s">
        <v>2588</v>
      </c>
      <c r="C2355" s="8" t="s">
        <v>2571</v>
      </c>
      <c r="D2355" s="8">
        <v>134</v>
      </c>
      <c r="E2355" s="9">
        <v>6.88</v>
      </c>
      <c r="F2355" s="10" t="s">
        <v>1461</v>
      </c>
      <c r="G2355" s="11" t="s">
        <v>4704</v>
      </c>
      <c r="H2355" s="12">
        <v>2.6669999999999999E-2</v>
      </c>
      <c r="I2355" s="8">
        <v>4033878000144</v>
      </c>
      <c r="J2355" s="8" t="s">
        <v>3282</v>
      </c>
      <c r="K2355" s="8" t="s">
        <v>2831</v>
      </c>
    </row>
    <row r="2356" spans="1:11" ht="15" customHeight="1" x14ac:dyDescent="0.25">
      <c r="A2356" s="8">
        <v>1581250152</v>
      </c>
      <c r="B2356" s="9" t="s">
        <v>2588</v>
      </c>
      <c r="C2356" s="8" t="s">
        <v>2571</v>
      </c>
      <c r="D2356" s="8">
        <v>134</v>
      </c>
      <c r="E2356" s="9" t="s">
        <v>3686</v>
      </c>
      <c r="F2356" s="10" t="s">
        <v>1462</v>
      </c>
      <c r="G2356" s="11" t="s">
        <v>4705</v>
      </c>
      <c r="H2356" s="12">
        <v>2.6669999999999999E-2</v>
      </c>
      <c r="I2356" s="8">
        <v>4033878000151</v>
      </c>
      <c r="J2356" s="8" t="s">
        <v>3282</v>
      </c>
      <c r="K2356" s="8" t="s">
        <v>2831</v>
      </c>
    </row>
    <row r="2357" spans="1:11" ht="15" customHeight="1" x14ac:dyDescent="0.25">
      <c r="A2357" s="8">
        <v>1581320051</v>
      </c>
      <c r="B2357" s="9" t="s">
        <v>2588</v>
      </c>
      <c r="C2357" s="8" t="s">
        <v>2568</v>
      </c>
      <c r="D2357" s="8">
        <v>134</v>
      </c>
      <c r="E2357" s="9">
        <v>12.11</v>
      </c>
      <c r="F2357" s="10" t="s">
        <v>1463</v>
      </c>
      <c r="G2357" s="11" t="s">
        <v>4706</v>
      </c>
      <c r="H2357" s="12">
        <v>4.675E-2</v>
      </c>
      <c r="I2357" s="8">
        <v>4033878000168</v>
      </c>
      <c r="J2357" s="8" t="s">
        <v>3282</v>
      </c>
      <c r="K2357" s="8" t="s">
        <v>2831</v>
      </c>
    </row>
    <row r="2358" spans="1:11" ht="15" customHeight="1" x14ac:dyDescent="0.25">
      <c r="A2358" s="8">
        <v>1581320052</v>
      </c>
      <c r="B2358" s="9" t="s">
        <v>2588</v>
      </c>
      <c r="C2358" s="8" t="s">
        <v>2568</v>
      </c>
      <c r="D2358" s="8">
        <v>134</v>
      </c>
      <c r="E2358" s="9" t="s">
        <v>3686</v>
      </c>
      <c r="F2358" s="10" t="s">
        <v>1464</v>
      </c>
      <c r="G2358" s="11" t="s">
        <v>4707</v>
      </c>
      <c r="H2358" s="12">
        <v>4.759E-2</v>
      </c>
      <c r="I2358" s="8">
        <v>4033878000175</v>
      </c>
      <c r="J2358" s="8" t="s">
        <v>3282</v>
      </c>
      <c r="K2358" s="8" t="s">
        <v>2831</v>
      </c>
    </row>
    <row r="2359" spans="1:11" ht="15" customHeight="1" x14ac:dyDescent="0.25">
      <c r="A2359" s="8">
        <v>1581320151</v>
      </c>
      <c r="B2359" s="9" t="s">
        <v>2588</v>
      </c>
      <c r="C2359" s="8" t="s">
        <v>2568</v>
      </c>
      <c r="D2359" s="8">
        <v>134</v>
      </c>
      <c r="E2359" s="9" t="s">
        <v>3686</v>
      </c>
      <c r="F2359" s="10" t="s">
        <v>1465</v>
      </c>
      <c r="G2359" s="11" t="s">
        <v>4708</v>
      </c>
      <c r="H2359" s="12">
        <v>4.675E-2</v>
      </c>
      <c r="I2359" s="8">
        <v>4033878000182</v>
      </c>
      <c r="J2359" s="8" t="s">
        <v>3282</v>
      </c>
      <c r="K2359" s="8" t="s">
        <v>2831</v>
      </c>
    </row>
    <row r="2360" spans="1:11" ht="15" customHeight="1" x14ac:dyDescent="0.25">
      <c r="A2360" s="8">
        <v>1581320152</v>
      </c>
      <c r="B2360" s="9" t="s">
        <v>2588</v>
      </c>
      <c r="C2360" s="8" t="s">
        <v>2568</v>
      </c>
      <c r="D2360" s="8">
        <v>134</v>
      </c>
      <c r="E2360" s="9">
        <v>12.09</v>
      </c>
      <c r="F2360" s="10" t="s">
        <v>1466</v>
      </c>
      <c r="G2360" s="11" t="s">
        <v>4709</v>
      </c>
      <c r="H2360" s="12">
        <v>4.675E-2</v>
      </c>
      <c r="I2360" s="8">
        <v>4033878007037</v>
      </c>
      <c r="J2360" s="8" t="s">
        <v>3282</v>
      </c>
      <c r="K2360" s="8" t="s">
        <v>2831</v>
      </c>
    </row>
    <row r="2361" spans="1:11" ht="15" customHeight="1" x14ac:dyDescent="0.25">
      <c r="A2361" s="8">
        <v>1581340071</v>
      </c>
      <c r="B2361" s="9" t="s">
        <v>2588</v>
      </c>
      <c r="C2361" s="8" t="s">
        <v>2571</v>
      </c>
      <c r="D2361" s="8">
        <v>134</v>
      </c>
      <c r="E2361" s="9">
        <v>5.2</v>
      </c>
      <c r="F2361" s="10" t="s">
        <v>1467</v>
      </c>
      <c r="G2361" s="11" t="s">
        <v>4710</v>
      </c>
      <c r="H2361" s="12">
        <v>2.7189999999999999E-2</v>
      </c>
      <c r="I2361" s="8">
        <v>4033878001905</v>
      </c>
      <c r="J2361" s="8" t="s">
        <v>3282</v>
      </c>
      <c r="K2361" s="8" t="s">
        <v>2831</v>
      </c>
    </row>
    <row r="2362" spans="1:11" ht="15" customHeight="1" x14ac:dyDescent="0.25">
      <c r="A2362" s="8">
        <v>1581340072</v>
      </c>
      <c r="B2362" s="9" t="s">
        <v>2588</v>
      </c>
      <c r="C2362" s="8" t="s">
        <v>2571</v>
      </c>
      <c r="D2362" s="8">
        <v>134</v>
      </c>
      <c r="E2362" s="9" t="s">
        <v>3686</v>
      </c>
      <c r="F2362" s="10" t="s">
        <v>1468</v>
      </c>
      <c r="G2362" s="11" t="s">
        <v>4711</v>
      </c>
      <c r="H2362" s="12">
        <v>2.6370000000000001E-2</v>
      </c>
      <c r="I2362" s="8">
        <v>4033878004227</v>
      </c>
      <c r="J2362" s="8" t="s">
        <v>3282</v>
      </c>
      <c r="K2362" s="8" t="s">
        <v>2831</v>
      </c>
    </row>
    <row r="2363" spans="1:11" ht="15" customHeight="1" x14ac:dyDescent="0.25">
      <c r="A2363" s="8">
        <v>1581340171</v>
      </c>
      <c r="B2363" s="9" t="s">
        <v>2588</v>
      </c>
      <c r="C2363" s="8" t="s">
        <v>2571</v>
      </c>
      <c r="D2363" s="8">
        <v>134</v>
      </c>
      <c r="E2363" s="9" t="s">
        <v>3686</v>
      </c>
      <c r="F2363" s="10" t="s">
        <v>1469</v>
      </c>
      <c r="G2363" s="11" t="s">
        <v>4712</v>
      </c>
      <c r="H2363" s="12">
        <v>2.445E-2</v>
      </c>
      <c r="I2363" s="8">
        <v>4033878002384</v>
      </c>
      <c r="J2363" s="8" t="s">
        <v>3282</v>
      </c>
      <c r="K2363" s="8" t="s">
        <v>2831</v>
      </c>
    </row>
    <row r="2364" spans="1:11" ht="15" customHeight="1" x14ac:dyDescent="0.25">
      <c r="A2364" s="8">
        <v>1581340172</v>
      </c>
      <c r="B2364" s="9" t="s">
        <v>2588</v>
      </c>
      <c r="C2364" s="8" t="s">
        <v>2571</v>
      </c>
      <c r="D2364" s="8">
        <v>134</v>
      </c>
      <c r="E2364" s="9" t="s">
        <v>3686</v>
      </c>
      <c r="F2364" s="10" t="s">
        <v>1470</v>
      </c>
      <c r="G2364" s="11" t="s">
        <v>4713</v>
      </c>
      <c r="H2364" s="12">
        <v>2.666E-2</v>
      </c>
      <c r="I2364" s="14">
        <v>4033878009871</v>
      </c>
      <c r="J2364" s="8" t="s">
        <v>3282</v>
      </c>
      <c r="K2364" s="8" t="s">
        <v>2831</v>
      </c>
    </row>
    <row r="2365" spans="1:11" ht="15" customHeight="1" x14ac:dyDescent="0.25">
      <c r="A2365" s="8">
        <v>1581380071</v>
      </c>
      <c r="B2365" s="9" t="s">
        <v>2588</v>
      </c>
      <c r="C2365" s="8" t="s">
        <v>2571</v>
      </c>
      <c r="D2365" s="8">
        <v>134</v>
      </c>
      <c r="E2365" s="9" t="s">
        <v>3686</v>
      </c>
      <c r="F2365" s="10" t="s">
        <v>1471</v>
      </c>
      <c r="G2365" s="11" t="s">
        <v>4714</v>
      </c>
      <c r="H2365" s="12">
        <v>9.8600000000000007E-3</v>
      </c>
      <c r="I2365" s="8">
        <v>4033878000199</v>
      </c>
      <c r="J2365" s="8" t="s">
        <v>3282</v>
      </c>
      <c r="K2365" s="8" t="s">
        <v>2831</v>
      </c>
    </row>
    <row r="2366" spans="1:11" ht="15" customHeight="1" x14ac:dyDescent="0.25">
      <c r="A2366" s="8">
        <v>1581380171</v>
      </c>
      <c r="B2366" s="9" t="s">
        <v>2588</v>
      </c>
      <c r="C2366" s="8" t="s">
        <v>2571</v>
      </c>
      <c r="D2366" s="8">
        <v>134</v>
      </c>
      <c r="E2366" s="9" t="s">
        <v>3686</v>
      </c>
      <c r="F2366" s="10" t="s">
        <v>1472</v>
      </c>
      <c r="G2366" s="11" t="s">
        <v>4715</v>
      </c>
      <c r="H2366" s="12">
        <v>9.8200000000000006E-3</v>
      </c>
      <c r="I2366" s="8">
        <v>4033878000205</v>
      </c>
      <c r="J2366" s="8" t="s">
        <v>3282</v>
      </c>
      <c r="K2366" s="8" t="s">
        <v>2831</v>
      </c>
    </row>
    <row r="2367" spans="1:11" ht="15" customHeight="1" x14ac:dyDescent="0.25">
      <c r="A2367" s="8">
        <v>1581380172</v>
      </c>
      <c r="B2367" s="9" t="s">
        <v>2588</v>
      </c>
      <c r="C2367" s="8" t="s">
        <v>2571</v>
      </c>
      <c r="D2367" s="8">
        <v>134</v>
      </c>
      <c r="E2367" s="9">
        <v>6.32</v>
      </c>
      <c r="F2367" s="10" t="s">
        <v>1473</v>
      </c>
      <c r="G2367" s="11" t="s">
        <v>4716</v>
      </c>
      <c r="H2367" s="12">
        <v>9.8499999999999994E-3</v>
      </c>
      <c r="I2367" s="8">
        <v>4033878001899</v>
      </c>
      <c r="J2367" s="8" t="s">
        <v>3282</v>
      </c>
      <c r="K2367" s="8" t="s">
        <v>2831</v>
      </c>
    </row>
    <row r="2368" spans="1:11" ht="15" customHeight="1" x14ac:dyDescent="0.25">
      <c r="A2368" s="8">
        <v>1581400151</v>
      </c>
      <c r="B2368" s="9" t="s">
        <v>2588</v>
      </c>
      <c r="C2368" s="8" t="s">
        <v>2567</v>
      </c>
      <c r="D2368" s="8">
        <v>134</v>
      </c>
      <c r="E2368" s="9" t="s">
        <v>3686</v>
      </c>
      <c r="F2368" s="10" t="s">
        <v>1474</v>
      </c>
      <c r="G2368" s="11" t="s">
        <v>4717</v>
      </c>
      <c r="H2368" s="12">
        <v>8.2460000000000006E-2</v>
      </c>
      <c r="I2368" s="8">
        <v>4033878001936</v>
      </c>
      <c r="J2368" s="8" t="s">
        <v>3282</v>
      </c>
      <c r="K2368" s="8" t="s">
        <v>2831</v>
      </c>
    </row>
    <row r="2369" spans="1:11" ht="15" customHeight="1" x14ac:dyDescent="0.25">
      <c r="A2369" s="8">
        <v>1581400152</v>
      </c>
      <c r="B2369" s="9" t="s">
        <v>2588</v>
      </c>
      <c r="C2369" s="8" t="s">
        <v>2567</v>
      </c>
      <c r="D2369" s="8">
        <v>134</v>
      </c>
      <c r="E2369" s="9" t="s">
        <v>3686</v>
      </c>
      <c r="F2369" s="10" t="s">
        <v>1475</v>
      </c>
      <c r="G2369" s="11" t="s">
        <v>4718</v>
      </c>
      <c r="H2369" s="12">
        <v>8.2430000000000003E-2</v>
      </c>
      <c r="I2369" s="8">
        <v>4033878003961</v>
      </c>
      <c r="J2369" s="8" t="s">
        <v>3282</v>
      </c>
      <c r="K2369" s="8" t="s">
        <v>2831</v>
      </c>
    </row>
    <row r="2370" spans="1:11" ht="15" customHeight="1" x14ac:dyDescent="0.25">
      <c r="A2370" s="8">
        <v>1581509952</v>
      </c>
      <c r="B2370" s="9" t="s">
        <v>2588</v>
      </c>
      <c r="C2370" s="8" t="s">
        <v>2569</v>
      </c>
      <c r="D2370" s="8">
        <v>134</v>
      </c>
      <c r="E2370" s="9" t="s">
        <v>3686</v>
      </c>
      <c r="F2370" s="10" t="s">
        <v>4719</v>
      </c>
      <c r="G2370" s="11" t="s">
        <v>4720</v>
      </c>
      <c r="H2370" s="12">
        <v>0</v>
      </c>
      <c r="I2370" s="8">
        <v>4033878001943</v>
      </c>
      <c r="J2370" s="8" t="s">
        <v>3282</v>
      </c>
      <c r="K2370" s="8" t="s">
        <v>2831</v>
      </c>
    </row>
    <row r="2371" spans="1:11" ht="15" customHeight="1" x14ac:dyDescent="0.25">
      <c r="A2371" s="8">
        <v>1581630151</v>
      </c>
      <c r="B2371" s="9" t="s">
        <v>2588</v>
      </c>
      <c r="C2371" s="8" t="s">
        <v>2569</v>
      </c>
      <c r="D2371" s="8">
        <v>134</v>
      </c>
      <c r="E2371" s="9" t="s">
        <v>3686</v>
      </c>
      <c r="F2371" s="10" t="s">
        <v>1476</v>
      </c>
      <c r="G2371" s="11" t="s">
        <v>4721</v>
      </c>
      <c r="H2371" s="12">
        <v>0.12905</v>
      </c>
      <c r="I2371" s="8">
        <v>4033878001141</v>
      </c>
      <c r="J2371" s="8" t="s">
        <v>3282</v>
      </c>
      <c r="K2371" s="8" t="s">
        <v>2831</v>
      </c>
    </row>
    <row r="2372" spans="1:11" ht="15" customHeight="1" x14ac:dyDescent="0.25">
      <c r="A2372" s="8">
        <v>1581640072</v>
      </c>
      <c r="B2372" s="9" t="s">
        <v>2588</v>
      </c>
      <c r="C2372" s="8" t="s">
        <v>2569</v>
      </c>
      <c r="D2372" s="8">
        <v>134</v>
      </c>
      <c r="E2372" s="9" t="s">
        <v>3686</v>
      </c>
      <c r="F2372" s="10" t="s">
        <v>1477</v>
      </c>
      <c r="G2372" s="11" t="s">
        <v>4722</v>
      </c>
      <c r="H2372" s="12">
        <v>0</v>
      </c>
      <c r="I2372" s="8">
        <v>4033878002001</v>
      </c>
      <c r="J2372" s="8" t="s">
        <v>3282</v>
      </c>
      <c r="K2372" s="8" t="s">
        <v>2831</v>
      </c>
    </row>
    <row r="2373" spans="1:11" ht="15" customHeight="1" x14ac:dyDescent="0.25">
      <c r="A2373" s="8">
        <v>1582121771</v>
      </c>
      <c r="B2373" s="9" t="s">
        <v>2588</v>
      </c>
      <c r="C2373" s="8" t="s">
        <v>2571</v>
      </c>
      <c r="D2373" s="8">
        <v>135</v>
      </c>
      <c r="E2373" s="9" t="s">
        <v>3686</v>
      </c>
      <c r="F2373" s="10" t="s">
        <v>1478</v>
      </c>
      <c r="G2373" s="11" t="s">
        <v>4723</v>
      </c>
      <c r="H2373" s="12">
        <v>1.6750000000000001E-2</v>
      </c>
      <c r="I2373" s="8">
        <v>4033878001004</v>
      </c>
      <c r="J2373" s="8" t="s">
        <v>3282</v>
      </c>
      <c r="K2373" s="8" t="s">
        <v>2831</v>
      </c>
    </row>
    <row r="2374" spans="1:11" ht="15" customHeight="1" x14ac:dyDescent="0.25">
      <c r="A2374" s="8">
        <v>1582121772</v>
      </c>
      <c r="B2374" s="9" t="s">
        <v>2588</v>
      </c>
      <c r="C2374" s="8" t="s">
        <v>2571</v>
      </c>
      <c r="D2374" s="8">
        <v>135</v>
      </c>
      <c r="E2374" s="9" t="s">
        <v>3686</v>
      </c>
      <c r="F2374" s="10" t="s">
        <v>1479</v>
      </c>
      <c r="G2374" s="11" t="s">
        <v>4724</v>
      </c>
      <c r="H2374" s="12">
        <v>1.55E-2</v>
      </c>
      <c r="I2374" s="8">
        <v>4033878001950</v>
      </c>
      <c r="J2374" s="8" t="s">
        <v>3282</v>
      </c>
      <c r="K2374" s="8" t="s">
        <v>2831</v>
      </c>
    </row>
    <row r="2375" spans="1:11" ht="15" customHeight="1" x14ac:dyDescent="0.25">
      <c r="A2375" s="8">
        <v>1582201751</v>
      </c>
      <c r="B2375" s="9" t="s">
        <v>2588</v>
      </c>
      <c r="C2375" s="8" t="s">
        <v>2571</v>
      </c>
      <c r="D2375" s="8">
        <v>135</v>
      </c>
      <c r="E2375" s="9">
        <v>5.45</v>
      </c>
      <c r="F2375" s="10" t="s">
        <v>1480</v>
      </c>
      <c r="G2375" s="11" t="s">
        <v>4725</v>
      </c>
      <c r="H2375" s="12">
        <v>1.583E-2</v>
      </c>
      <c r="I2375" s="8">
        <v>4033878000212</v>
      </c>
      <c r="J2375" s="8" t="s">
        <v>3282</v>
      </c>
      <c r="K2375" s="8" t="s">
        <v>2831</v>
      </c>
    </row>
    <row r="2376" spans="1:11" ht="15" customHeight="1" x14ac:dyDescent="0.25">
      <c r="A2376" s="8">
        <v>1582201851</v>
      </c>
      <c r="B2376" s="9" t="s">
        <v>2588</v>
      </c>
      <c r="C2376" s="8" t="s">
        <v>2571</v>
      </c>
      <c r="D2376" s="8">
        <v>135</v>
      </c>
      <c r="E2376" s="9">
        <v>6.25</v>
      </c>
      <c r="F2376" s="10" t="s">
        <v>1481</v>
      </c>
      <c r="G2376" s="11" t="s">
        <v>4726</v>
      </c>
      <c r="H2376" s="12">
        <v>1.5910000000000001E-2</v>
      </c>
      <c r="I2376" s="8">
        <v>4033878000229</v>
      </c>
      <c r="J2376" s="8" t="s">
        <v>3282</v>
      </c>
      <c r="K2376" s="8" t="s">
        <v>2831</v>
      </c>
    </row>
    <row r="2377" spans="1:11" ht="15" customHeight="1" x14ac:dyDescent="0.25">
      <c r="A2377" s="8">
        <v>1582250051</v>
      </c>
      <c r="B2377" s="9" t="s">
        <v>2588</v>
      </c>
      <c r="C2377" s="8" t="s">
        <v>2571</v>
      </c>
      <c r="D2377" s="8">
        <v>135</v>
      </c>
      <c r="E2377" s="9" t="s">
        <v>3686</v>
      </c>
      <c r="F2377" s="10" t="s">
        <v>1482</v>
      </c>
      <c r="G2377" s="11" t="s">
        <v>4727</v>
      </c>
      <c r="H2377" s="12">
        <v>2.7449999999999999E-2</v>
      </c>
      <c r="I2377" s="8">
        <v>4033878000236</v>
      </c>
      <c r="J2377" s="8" t="s">
        <v>3282</v>
      </c>
      <c r="K2377" s="8" t="s">
        <v>2831</v>
      </c>
    </row>
    <row r="2378" spans="1:11" ht="15" customHeight="1" x14ac:dyDescent="0.25">
      <c r="A2378" s="8">
        <v>1582250052</v>
      </c>
      <c r="B2378" s="9" t="s">
        <v>2588</v>
      </c>
      <c r="C2378" s="8" t="s">
        <v>2571</v>
      </c>
      <c r="D2378" s="8">
        <v>135</v>
      </c>
      <c r="E2378" s="9" t="s">
        <v>3686</v>
      </c>
      <c r="F2378" s="10" t="s">
        <v>4728</v>
      </c>
      <c r="G2378" s="11" t="s">
        <v>4729</v>
      </c>
      <c r="H2378" s="12">
        <v>0</v>
      </c>
      <c r="I2378" s="8">
        <v>4033878002353</v>
      </c>
      <c r="J2378" s="8" t="s">
        <v>3282</v>
      </c>
      <c r="K2378" s="8" t="s">
        <v>2831</v>
      </c>
    </row>
    <row r="2379" spans="1:11" ht="15" customHeight="1" x14ac:dyDescent="0.25">
      <c r="A2379" s="8">
        <v>1582250151</v>
      </c>
      <c r="B2379" s="9" t="s">
        <v>2588</v>
      </c>
      <c r="C2379" s="8" t="s">
        <v>2571</v>
      </c>
      <c r="D2379" s="8">
        <v>135</v>
      </c>
      <c r="E2379" s="9" t="s">
        <v>3686</v>
      </c>
      <c r="F2379" s="10" t="s">
        <v>1483</v>
      </c>
      <c r="G2379" s="11" t="s">
        <v>4730</v>
      </c>
      <c r="H2379" s="12">
        <v>3.5589999999999997E-2</v>
      </c>
      <c r="I2379" s="8">
        <v>4033878000243</v>
      </c>
      <c r="J2379" s="8" t="s">
        <v>3282</v>
      </c>
      <c r="K2379" s="8" t="s">
        <v>2831</v>
      </c>
    </row>
    <row r="2380" spans="1:11" ht="15" customHeight="1" x14ac:dyDescent="0.25">
      <c r="A2380" s="8">
        <v>1582320051</v>
      </c>
      <c r="B2380" s="9" t="s">
        <v>2588</v>
      </c>
      <c r="C2380" s="8" t="s">
        <v>2568</v>
      </c>
      <c r="D2380" s="8">
        <v>135</v>
      </c>
      <c r="E2380" s="9" t="s">
        <v>3686</v>
      </c>
      <c r="F2380" s="10" t="s">
        <v>1484</v>
      </c>
      <c r="G2380" s="11" t="s">
        <v>4731</v>
      </c>
      <c r="H2380" s="12">
        <v>6.1359999999999998E-2</v>
      </c>
      <c r="I2380" s="8">
        <v>4033878000250</v>
      </c>
      <c r="J2380" s="8" t="s">
        <v>3282</v>
      </c>
      <c r="K2380" s="8" t="s">
        <v>2831</v>
      </c>
    </row>
    <row r="2381" spans="1:11" ht="15" customHeight="1" x14ac:dyDescent="0.25">
      <c r="A2381" s="8">
        <v>1582340071</v>
      </c>
      <c r="B2381" s="9" t="s">
        <v>2588</v>
      </c>
      <c r="C2381" s="8" t="s">
        <v>2571</v>
      </c>
      <c r="D2381" s="8">
        <v>135</v>
      </c>
      <c r="E2381" s="9" t="s">
        <v>3686</v>
      </c>
      <c r="F2381" s="10" t="s">
        <v>1485</v>
      </c>
      <c r="G2381" s="11" t="s">
        <v>4732</v>
      </c>
      <c r="H2381" s="12">
        <v>0</v>
      </c>
      <c r="I2381" s="8">
        <v>4033878001011</v>
      </c>
      <c r="J2381" s="8" t="s">
        <v>3282</v>
      </c>
      <c r="K2381" s="8" t="s">
        <v>2831</v>
      </c>
    </row>
    <row r="2382" spans="1:11" ht="15" customHeight="1" x14ac:dyDescent="0.25">
      <c r="A2382" s="8">
        <v>1582400251</v>
      </c>
      <c r="B2382" s="9" t="s">
        <v>2588</v>
      </c>
      <c r="C2382" s="8" t="s">
        <v>2567</v>
      </c>
      <c r="D2382" s="8">
        <v>135</v>
      </c>
      <c r="E2382" s="9" t="s">
        <v>3686</v>
      </c>
      <c r="F2382" s="10" t="s">
        <v>1486</v>
      </c>
      <c r="G2382" s="11" t="s">
        <v>4733</v>
      </c>
      <c r="H2382" s="12">
        <v>7.918E-2</v>
      </c>
      <c r="I2382" s="8">
        <v>4033878002094</v>
      </c>
      <c r="J2382" s="8" t="s">
        <v>3282</v>
      </c>
      <c r="K2382" s="8" t="s">
        <v>2831</v>
      </c>
    </row>
    <row r="2383" spans="1:11" ht="15" customHeight="1" x14ac:dyDescent="0.25">
      <c r="A2383" s="8">
        <v>1582400351</v>
      </c>
      <c r="B2383" s="9" t="s">
        <v>2588</v>
      </c>
      <c r="C2383" s="8" t="s">
        <v>2567</v>
      </c>
      <c r="D2383" s="8">
        <v>135</v>
      </c>
      <c r="E2383" s="9" t="s">
        <v>3686</v>
      </c>
      <c r="F2383" s="10" t="s">
        <v>1487</v>
      </c>
      <c r="G2383" s="11" t="s">
        <v>1487</v>
      </c>
      <c r="H2383" s="12">
        <v>4.0770000000000001E-2</v>
      </c>
      <c r="I2383" s="8">
        <v>4033878001035</v>
      </c>
      <c r="J2383" s="8" t="s">
        <v>3282</v>
      </c>
      <c r="K2383" s="8" t="s">
        <v>2831</v>
      </c>
    </row>
    <row r="2384" spans="1:11" ht="15" customHeight="1" x14ac:dyDescent="0.25">
      <c r="A2384" s="8">
        <v>1582500051</v>
      </c>
      <c r="B2384" s="9" t="s">
        <v>2588</v>
      </c>
      <c r="C2384" s="8" t="s">
        <v>2569</v>
      </c>
      <c r="D2384" s="8">
        <v>135</v>
      </c>
      <c r="E2384" s="9" t="s">
        <v>3686</v>
      </c>
      <c r="F2384" s="10" t="s">
        <v>1488</v>
      </c>
      <c r="G2384" s="11" t="s">
        <v>1488</v>
      </c>
      <c r="H2384" s="12">
        <v>0.11661000000000001</v>
      </c>
      <c r="I2384" s="8">
        <v>4033878002971</v>
      </c>
      <c r="J2384" s="8" t="s">
        <v>3282</v>
      </c>
      <c r="K2384" s="8" t="s">
        <v>2831</v>
      </c>
    </row>
    <row r="2385" spans="1:11" ht="15" customHeight="1" x14ac:dyDescent="0.25">
      <c r="A2385" s="8">
        <v>1587100071</v>
      </c>
      <c r="B2385" s="9" t="s">
        <v>2588</v>
      </c>
      <c r="C2385" s="8" t="s">
        <v>2568</v>
      </c>
      <c r="D2385" s="8">
        <v>17</v>
      </c>
      <c r="E2385" s="9">
        <v>4.92</v>
      </c>
      <c r="F2385" s="10" t="s">
        <v>1489</v>
      </c>
      <c r="G2385" s="11" t="s">
        <v>4734</v>
      </c>
      <c r="H2385" s="12">
        <v>0.04</v>
      </c>
      <c r="I2385" s="8">
        <v>4033878004975</v>
      </c>
      <c r="J2385" s="8" t="s">
        <v>3282</v>
      </c>
      <c r="K2385" s="8" t="s">
        <v>2831</v>
      </c>
    </row>
    <row r="2386" spans="1:11" ht="15" customHeight="1" x14ac:dyDescent="0.25">
      <c r="A2386" s="8">
        <v>1587121670</v>
      </c>
      <c r="B2386" s="9" t="s">
        <v>2588</v>
      </c>
      <c r="C2386" s="8" t="s">
        <v>2571</v>
      </c>
      <c r="D2386" s="8">
        <v>17</v>
      </c>
      <c r="E2386" s="9" t="s">
        <v>3686</v>
      </c>
      <c r="F2386" s="10" t="s">
        <v>1490</v>
      </c>
      <c r="G2386" s="11" t="s">
        <v>4735</v>
      </c>
      <c r="H2386" s="12">
        <v>1.5720000000000001E-2</v>
      </c>
      <c r="I2386" s="8">
        <v>4033878005002</v>
      </c>
      <c r="J2386" s="8" t="s">
        <v>3282</v>
      </c>
      <c r="K2386" s="8" t="s">
        <v>2831</v>
      </c>
    </row>
    <row r="2387" spans="1:11" ht="15" customHeight="1" x14ac:dyDescent="0.25">
      <c r="A2387" s="8">
        <v>1587121671</v>
      </c>
      <c r="B2387" s="9" t="s">
        <v>2588</v>
      </c>
      <c r="C2387" s="8" t="s">
        <v>2571</v>
      </c>
      <c r="D2387" s="8">
        <v>17</v>
      </c>
      <c r="E2387" s="9">
        <v>2.19</v>
      </c>
      <c r="F2387" s="10" t="s">
        <v>1491</v>
      </c>
      <c r="G2387" s="11" t="s">
        <v>4736</v>
      </c>
      <c r="H2387" s="12">
        <v>1.545E-2</v>
      </c>
      <c r="I2387" s="8">
        <v>4033878004876</v>
      </c>
      <c r="J2387" s="8" t="s">
        <v>3282</v>
      </c>
      <c r="K2387" s="8" t="s">
        <v>2831</v>
      </c>
    </row>
    <row r="2388" spans="1:11" ht="15" customHeight="1" x14ac:dyDescent="0.25">
      <c r="A2388" s="8">
        <v>1587121770</v>
      </c>
      <c r="B2388" s="9" t="s">
        <v>2588</v>
      </c>
      <c r="C2388" s="8" t="s">
        <v>2571</v>
      </c>
      <c r="D2388" s="8">
        <v>17</v>
      </c>
      <c r="E2388" s="9" t="s">
        <v>3686</v>
      </c>
      <c r="F2388" s="10" t="s">
        <v>1490</v>
      </c>
      <c r="G2388" s="11" t="s">
        <v>4735</v>
      </c>
      <c r="H2388" s="12">
        <v>1.2500000000000001E-2</v>
      </c>
      <c r="I2388" s="8">
        <v>4033878005217</v>
      </c>
      <c r="J2388" s="8" t="s">
        <v>3282</v>
      </c>
      <c r="K2388" s="8" t="s">
        <v>2831</v>
      </c>
    </row>
    <row r="2389" spans="1:11" ht="15" customHeight="1" x14ac:dyDescent="0.25">
      <c r="A2389" s="8">
        <v>1587121771</v>
      </c>
      <c r="B2389" s="9" t="s">
        <v>2588</v>
      </c>
      <c r="C2389" s="8" t="s">
        <v>2571</v>
      </c>
      <c r="D2389" s="8">
        <v>17</v>
      </c>
      <c r="E2389" s="9">
        <v>2.19</v>
      </c>
      <c r="F2389" s="10" t="s">
        <v>1491</v>
      </c>
      <c r="G2389" s="11" t="s">
        <v>4736</v>
      </c>
      <c r="H2389" s="12">
        <v>1.2500000000000001E-2</v>
      </c>
      <c r="I2389" s="8">
        <v>4033878005132</v>
      </c>
      <c r="J2389" s="8" t="s">
        <v>3282</v>
      </c>
      <c r="K2389" s="8" t="s">
        <v>2831</v>
      </c>
    </row>
    <row r="2390" spans="1:11" ht="15" customHeight="1" x14ac:dyDescent="0.25">
      <c r="A2390" s="8">
        <v>1587121870</v>
      </c>
      <c r="B2390" s="9" t="s">
        <v>2588</v>
      </c>
      <c r="C2390" s="8" t="s">
        <v>2571</v>
      </c>
      <c r="D2390" s="8">
        <v>17</v>
      </c>
      <c r="E2390" s="9" t="s">
        <v>3686</v>
      </c>
      <c r="F2390" s="10" t="s">
        <v>1490</v>
      </c>
      <c r="G2390" s="11" t="s">
        <v>4735</v>
      </c>
      <c r="H2390" s="12">
        <v>1.5440000000000001E-2</v>
      </c>
      <c r="I2390" s="8">
        <v>4033878005019</v>
      </c>
      <c r="J2390" s="8" t="s">
        <v>3282</v>
      </c>
      <c r="K2390" s="8" t="s">
        <v>2831</v>
      </c>
    </row>
    <row r="2391" spans="1:11" ht="15" customHeight="1" x14ac:dyDescent="0.25">
      <c r="A2391" s="8">
        <v>1587121871</v>
      </c>
      <c r="B2391" s="9" t="s">
        <v>2588</v>
      </c>
      <c r="C2391" s="8" t="s">
        <v>2571</v>
      </c>
      <c r="D2391" s="8">
        <v>17</v>
      </c>
      <c r="E2391" s="9">
        <v>2.19</v>
      </c>
      <c r="F2391" s="10" t="s">
        <v>1491</v>
      </c>
      <c r="G2391" s="11" t="s">
        <v>4736</v>
      </c>
      <c r="H2391" s="12">
        <v>1.5169999999999999E-2</v>
      </c>
      <c r="I2391" s="8">
        <v>4033878005064</v>
      </c>
      <c r="J2391" s="8" t="s">
        <v>3282</v>
      </c>
      <c r="K2391" s="8" t="s">
        <v>2831</v>
      </c>
    </row>
    <row r="2392" spans="1:11" ht="15" customHeight="1" x14ac:dyDescent="0.25">
      <c r="A2392" s="8">
        <v>1587160000</v>
      </c>
      <c r="B2392" s="9" t="s">
        <v>2588</v>
      </c>
      <c r="C2392" s="8" t="s">
        <v>2571</v>
      </c>
      <c r="D2392" s="8">
        <v>17</v>
      </c>
      <c r="E2392" s="9" t="s">
        <v>3686</v>
      </c>
      <c r="F2392" s="10" t="s">
        <v>1492</v>
      </c>
      <c r="G2392" s="11" t="s">
        <v>4737</v>
      </c>
      <c r="H2392" s="12">
        <v>1.6219999999999998E-2</v>
      </c>
      <c r="I2392" s="8">
        <v>4033878004920</v>
      </c>
      <c r="J2392" s="8" t="s">
        <v>3282</v>
      </c>
      <c r="K2392" s="8" t="s">
        <v>2831</v>
      </c>
    </row>
    <row r="2393" spans="1:11" ht="15" customHeight="1" x14ac:dyDescent="0.25">
      <c r="A2393" s="8">
        <v>1587160001</v>
      </c>
      <c r="B2393" s="9" t="s">
        <v>2588</v>
      </c>
      <c r="C2393" s="8" t="s">
        <v>2571</v>
      </c>
      <c r="D2393" s="8">
        <v>17</v>
      </c>
      <c r="E2393" s="9" t="s">
        <v>3686</v>
      </c>
      <c r="F2393" s="10" t="s">
        <v>1493</v>
      </c>
      <c r="G2393" s="11" t="s">
        <v>4738</v>
      </c>
      <c r="H2393" s="12">
        <v>1.5789999999999998E-2</v>
      </c>
      <c r="I2393" s="8">
        <v>4033878004890</v>
      </c>
      <c r="J2393" s="8" t="s">
        <v>3282</v>
      </c>
      <c r="K2393" s="8" t="s">
        <v>2831</v>
      </c>
    </row>
    <row r="2394" spans="1:11" ht="15" customHeight="1" x14ac:dyDescent="0.25">
      <c r="A2394" s="8">
        <v>1587160100</v>
      </c>
      <c r="B2394" s="9" t="s">
        <v>2588</v>
      </c>
      <c r="C2394" s="8" t="s">
        <v>2571</v>
      </c>
      <c r="D2394" s="8">
        <v>17</v>
      </c>
      <c r="E2394" s="9" t="s">
        <v>3686</v>
      </c>
      <c r="F2394" s="10" t="s">
        <v>1492</v>
      </c>
      <c r="G2394" s="11" t="s">
        <v>4737</v>
      </c>
      <c r="H2394" s="12">
        <v>1.585E-2</v>
      </c>
      <c r="I2394" s="8">
        <v>4033878005262</v>
      </c>
      <c r="J2394" s="8" t="s">
        <v>3282</v>
      </c>
      <c r="K2394" s="8" t="s">
        <v>2831</v>
      </c>
    </row>
    <row r="2395" spans="1:11" ht="15" customHeight="1" x14ac:dyDescent="0.25">
      <c r="A2395" s="8">
        <v>1587160101</v>
      </c>
      <c r="B2395" s="9" t="s">
        <v>2588</v>
      </c>
      <c r="C2395" s="8" t="s">
        <v>2571</v>
      </c>
      <c r="D2395" s="8">
        <v>17</v>
      </c>
      <c r="E2395" s="9" t="s">
        <v>3686</v>
      </c>
      <c r="F2395" s="10" t="s">
        <v>1493</v>
      </c>
      <c r="G2395" s="11" t="s">
        <v>4738</v>
      </c>
      <c r="H2395" s="12">
        <v>1.542E-2</v>
      </c>
      <c r="I2395" s="8">
        <v>4033878005330</v>
      </c>
      <c r="J2395" s="8" t="s">
        <v>3282</v>
      </c>
      <c r="K2395" s="8" t="s">
        <v>2831</v>
      </c>
    </row>
    <row r="2396" spans="1:11" ht="15" customHeight="1" x14ac:dyDescent="0.25">
      <c r="A2396" s="8">
        <v>1587160200</v>
      </c>
      <c r="B2396" s="9" t="s">
        <v>2588</v>
      </c>
      <c r="C2396" s="8" t="s">
        <v>2571</v>
      </c>
      <c r="D2396" s="8">
        <v>17</v>
      </c>
      <c r="E2396" s="9" t="s">
        <v>3686</v>
      </c>
      <c r="F2396" s="10" t="s">
        <v>1492</v>
      </c>
      <c r="G2396" s="11" t="s">
        <v>4737</v>
      </c>
      <c r="H2396" s="12">
        <v>1.5939999999999999E-2</v>
      </c>
      <c r="I2396" s="8">
        <v>4033878004937</v>
      </c>
      <c r="J2396" s="8" t="s">
        <v>3282</v>
      </c>
      <c r="K2396" s="8" t="s">
        <v>2831</v>
      </c>
    </row>
    <row r="2397" spans="1:11" ht="15" customHeight="1" x14ac:dyDescent="0.25">
      <c r="A2397" s="8">
        <v>1587160201</v>
      </c>
      <c r="B2397" s="9" t="s">
        <v>2588</v>
      </c>
      <c r="C2397" s="8" t="s">
        <v>2571</v>
      </c>
      <c r="D2397" s="8">
        <v>17</v>
      </c>
      <c r="E2397" s="9" t="s">
        <v>3686</v>
      </c>
      <c r="F2397" s="10" t="s">
        <v>1493</v>
      </c>
      <c r="G2397" s="11" t="s">
        <v>4738</v>
      </c>
      <c r="H2397" s="12">
        <v>1.5509999999999999E-2</v>
      </c>
      <c r="I2397" s="8">
        <v>4033878004814</v>
      </c>
      <c r="J2397" s="8" t="s">
        <v>3282</v>
      </c>
      <c r="K2397" s="8" t="s">
        <v>2831</v>
      </c>
    </row>
    <row r="2398" spans="1:11" ht="15" customHeight="1" x14ac:dyDescent="0.25">
      <c r="A2398" s="8">
        <v>1587201650</v>
      </c>
      <c r="B2398" s="9" t="s">
        <v>2588</v>
      </c>
      <c r="C2398" s="8" t="s">
        <v>2571</v>
      </c>
      <c r="D2398" s="8">
        <v>17</v>
      </c>
      <c r="E2398" s="9">
        <v>2.62</v>
      </c>
      <c r="F2398" s="10" t="s">
        <v>1494</v>
      </c>
      <c r="G2398" s="11" t="s">
        <v>4739</v>
      </c>
      <c r="H2398" s="12">
        <v>1.481E-2</v>
      </c>
      <c r="I2398" s="8">
        <v>4033878005781</v>
      </c>
      <c r="J2398" s="8" t="s">
        <v>3282</v>
      </c>
      <c r="K2398" s="8" t="s">
        <v>2831</v>
      </c>
    </row>
    <row r="2399" spans="1:11" ht="15" customHeight="1" x14ac:dyDescent="0.25">
      <c r="A2399" s="8">
        <v>1587201651</v>
      </c>
      <c r="B2399" s="9" t="s">
        <v>2588</v>
      </c>
      <c r="C2399" s="8" t="s">
        <v>2571</v>
      </c>
      <c r="D2399" s="8">
        <v>17</v>
      </c>
      <c r="E2399" s="9" t="s">
        <v>3686</v>
      </c>
      <c r="F2399" s="10" t="s">
        <v>1495</v>
      </c>
      <c r="G2399" s="11" t="s">
        <v>4740</v>
      </c>
      <c r="H2399" s="12">
        <v>1.4489999999999999E-2</v>
      </c>
      <c r="I2399" s="8">
        <v>4033878005033</v>
      </c>
      <c r="J2399" s="8" t="s">
        <v>3282</v>
      </c>
      <c r="K2399" s="8" t="s">
        <v>2831</v>
      </c>
    </row>
    <row r="2400" spans="1:11" ht="15" customHeight="1" x14ac:dyDescent="0.25">
      <c r="A2400" s="8">
        <v>1587201750</v>
      </c>
      <c r="B2400" s="9" t="s">
        <v>2588</v>
      </c>
      <c r="C2400" s="8" t="s">
        <v>2571</v>
      </c>
      <c r="D2400" s="8">
        <v>17</v>
      </c>
      <c r="E2400" s="9" t="s">
        <v>3686</v>
      </c>
      <c r="F2400" s="10" t="s">
        <v>1494</v>
      </c>
      <c r="G2400" s="11" t="s">
        <v>4739</v>
      </c>
      <c r="H2400" s="12">
        <v>1.4449999999999999E-2</v>
      </c>
      <c r="I2400" s="8">
        <v>4033878005224</v>
      </c>
      <c r="J2400" s="8" t="s">
        <v>3282</v>
      </c>
      <c r="K2400" s="8" t="s">
        <v>2831</v>
      </c>
    </row>
    <row r="2401" spans="1:11" ht="15" customHeight="1" x14ac:dyDescent="0.25">
      <c r="A2401" s="8">
        <v>1587201751</v>
      </c>
      <c r="B2401" s="9" t="s">
        <v>2588</v>
      </c>
      <c r="C2401" s="8" t="s">
        <v>2571</v>
      </c>
      <c r="D2401" s="8">
        <v>17</v>
      </c>
      <c r="E2401" s="9" t="s">
        <v>3686</v>
      </c>
      <c r="F2401" s="10" t="s">
        <v>1495</v>
      </c>
      <c r="G2401" s="11" t="s">
        <v>4740</v>
      </c>
      <c r="H2401" s="12">
        <v>1.4120000000000001E-2</v>
      </c>
      <c r="I2401" s="8">
        <v>4033878005293</v>
      </c>
      <c r="J2401" s="8" t="s">
        <v>3282</v>
      </c>
      <c r="K2401" s="8" t="s">
        <v>2831</v>
      </c>
    </row>
    <row r="2402" spans="1:11" ht="15" customHeight="1" x14ac:dyDescent="0.25">
      <c r="A2402" s="8">
        <v>1587201850</v>
      </c>
      <c r="B2402" s="9" t="s">
        <v>2588</v>
      </c>
      <c r="C2402" s="8" t="s">
        <v>2571</v>
      </c>
      <c r="D2402" s="8">
        <v>17</v>
      </c>
      <c r="E2402" s="9">
        <v>2.62</v>
      </c>
      <c r="F2402" s="10" t="s">
        <v>1494</v>
      </c>
      <c r="G2402" s="11" t="s">
        <v>4739</v>
      </c>
      <c r="H2402" s="12">
        <v>1.453E-2</v>
      </c>
      <c r="I2402" s="8">
        <v>4033878005798</v>
      </c>
      <c r="J2402" s="8" t="s">
        <v>3282</v>
      </c>
      <c r="K2402" s="8" t="s">
        <v>2831</v>
      </c>
    </row>
    <row r="2403" spans="1:11" ht="15" customHeight="1" x14ac:dyDescent="0.25">
      <c r="A2403" s="8">
        <v>1587201851</v>
      </c>
      <c r="B2403" s="9" t="s">
        <v>2588</v>
      </c>
      <c r="C2403" s="8" t="s">
        <v>2571</v>
      </c>
      <c r="D2403" s="8">
        <v>17</v>
      </c>
      <c r="E2403" s="9">
        <v>2.62</v>
      </c>
      <c r="F2403" s="10" t="s">
        <v>1495</v>
      </c>
      <c r="G2403" s="11" t="s">
        <v>4740</v>
      </c>
      <c r="H2403" s="12">
        <v>1.421E-2</v>
      </c>
      <c r="I2403" s="8">
        <v>4033878004821</v>
      </c>
      <c r="J2403" s="8" t="s">
        <v>3282</v>
      </c>
      <c r="K2403" s="8" t="s">
        <v>2831</v>
      </c>
    </row>
    <row r="2404" spans="1:11" ht="15" customHeight="1" x14ac:dyDescent="0.25">
      <c r="A2404" s="8">
        <v>1587210000</v>
      </c>
      <c r="B2404" s="9" t="s">
        <v>2588</v>
      </c>
      <c r="C2404" s="8" t="s">
        <v>2571</v>
      </c>
      <c r="D2404" s="8">
        <v>17</v>
      </c>
      <c r="E2404" s="9" t="s">
        <v>3686</v>
      </c>
      <c r="F2404" s="10" t="s">
        <v>1496</v>
      </c>
      <c r="G2404" s="11" t="s">
        <v>4741</v>
      </c>
      <c r="H2404" s="12">
        <v>2.596E-2</v>
      </c>
      <c r="I2404" s="8">
        <v>4033878004944</v>
      </c>
      <c r="J2404" s="8" t="s">
        <v>3282</v>
      </c>
      <c r="K2404" s="8" t="s">
        <v>2831</v>
      </c>
    </row>
    <row r="2405" spans="1:11" ht="15" customHeight="1" x14ac:dyDescent="0.25">
      <c r="A2405" s="8">
        <v>1587210001</v>
      </c>
      <c r="B2405" s="9" t="s">
        <v>2588</v>
      </c>
      <c r="C2405" s="8" t="s">
        <v>2571</v>
      </c>
      <c r="D2405" s="8">
        <v>17</v>
      </c>
      <c r="E2405" s="9" t="s">
        <v>3686</v>
      </c>
      <c r="F2405" s="10" t="s">
        <v>1497</v>
      </c>
      <c r="G2405" s="11" t="s">
        <v>4742</v>
      </c>
      <c r="H2405" s="12">
        <v>2.5510000000000001E-2</v>
      </c>
      <c r="I2405" s="8">
        <v>4033878004746</v>
      </c>
      <c r="J2405" s="8" t="s">
        <v>3282</v>
      </c>
      <c r="K2405" s="8" t="s">
        <v>2831</v>
      </c>
    </row>
    <row r="2406" spans="1:11" ht="15" customHeight="1" x14ac:dyDescent="0.25">
      <c r="A2406" s="8">
        <v>1587210100</v>
      </c>
      <c r="B2406" s="9" t="s">
        <v>2588</v>
      </c>
      <c r="C2406" s="8" t="s">
        <v>2571</v>
      </c>
      <c r="D2406" s="8">
        <v>17</v>
      </c>
      <c r="E2406" s="9" t="s">
        <v>3686</v>
      </c>
      <c r="F2406" s="10" t="s">
        <v>1496</v>
      </c>
      <c r="G2406" s="11" t="s">
        <v>4741</v>
      </c>
      <c r="H2406" s="12">
        <v>2.6360000000000001E-2</v>
      </c>
      <c r="I2406" s="8">
        <v>4033878005354</v>
      </c>
      <c r="J2406" s="8" t="s">
        <v>3282</v>
      </c>
      <c r="K2406" s="8" t="s">
        <v>2831</v>
      </c>
    </row>
    <row r="2407" spans="1:11" ht="15" customHeight="1" x14ac:dyDescent="0.25">
      <c r="A2407" s="8">
        <v>1587210101</v>
      </c>
      <c r="B2407" s="9" t="s">
        <v>2588</v>
      </c>
      <c r="C2407" s="8" t="s">
        <v>2571</v>
      </c>
      <c r="D2407" s="8">
        <v>17</v>
      </c>
      <c r="E2407" s="9" t="s">
        <v>3686</v>
      </c>
      <c r="F2407" s="10" t="s">
        <v>1497</v>
      </c>
      <c r="G2407" s="11" t="s">
        <v>4742</v>
      </c>
      <c r="H2407" s="12">
        <v>2.5909999999999999E-2</v>
      </c>
      <c r="I2407" s="8">
        <v>4033878005347</v>
      </c>
      <c r="J2407" s="8" t="s">
        <v>3282</v>
      </c>
      <c r="K2407" s="8" t="s">
        <v>2831</v>
      </c>
    </row>
    <row r="2408" spans="1:11" ht="15" customHeight="1" x14ac:dyDescent="0.25">
      <c r="A2408" s="8">
        <v>1587250050</v>
      </c>
      <c r="B2408" s="9" t="s">
        <v>2588</v>
      </c>
      <c r="C2408" s="8" t="s">
        <v>2571</v>
      </c>
      <c r="D2408" s="8">
        <v>17</v>
      </c>
      <c r="E2408" s="9">
        <v>2.81</v>
      </c>
      <c r="F2408" s="10" t="s">
        <v>1498</v>
      </c>
      <c r="G2408" s="11" t="s">
        <v>4743</v>
      </c>
      <c r="H2408" s="12">
        <v>2.4469999999999999E-2</v>
      </c>
      <c r="I2408" s="8">
        <v>4033878005804</v>
      </c>
      <c r="J2408" s="8" t="s">
        <v>3282</v>
      </c>
      <c r="K2408" s="8" t="s">
        <v>2831</v>
      </c>
    </row>
    <row r="2409" spans="1:11" ht="15" customHeight="1" x14ac:dyDescent="0.25">
      <c r="A2409" s="8">
        <v>1587250051</v>
      </c>
      <c r="B2409" s="9" t="s">
        <v>2588</v>
      </c>
      <c r="C2409" s="8" t="s">
        <v>2571</v>
      </c>
      <c r="D2409" s="8">
        <v>17</v>
      </c>
      <c r="E2409" s="9" t="s">
        <v>3686</v>
      </c>
      <c r="F2409" s="10" t="s">
        <v>1499</v>
      </c>
      <c r="G2409" s="11" t="s">
        <v>4744</v>
      </c>
      <c r="H2409" s="12">
        <v>2.436E-2</v>
      </c>
      <c r="I2409" s="8">
        <v>4033878004807</v>
      </c>
      <c r="J2409" s="8" t="s">
        <v>3282</v>
      </c>
      <c r="K2409" s="8" t="s">
        <v>2831</v>
      </c>
    </row>
    <row r="2410" spans="1:11" ht="15" customHeight="1" x14ac:dyDescent="0.25">
      <c r="A2410" s="8">
        <v>1587250150</v>
      </c>
      <c r="B2410" s="9" t="s">
        <v>2588</v>
      </c>
      <c r="C2410" s="8" t="s">
        <v>2571</v>
      </c>
      <c r="D2410" s="8">
        <v>17</v>
      </c>
      <c r="E2410" s="9" t="s">
        <v>3686</v>
      </c>
      <c r="F2410" s="10" t="s">
        <v>1498</v>
      </c>
      <c r="G2410" s="11" t="s">
        <v>4743</v>
      </c>
      <c r="H2410" s="12">
        <v>2.487E-2</v>
      </c>
      <c r="I2410" s="8">
        <v>4033878005231</v>
      </c>
      <c r="J2410" s="8" t="s">
        <v>3282</v>
      </c>
      <c r="K2410" s="8" t="s">
        <v>2831</v>
      </c>
    </row>
    <row r="2411" spans="1:11" ht="15" customHeight="1" x14ac:dyDescent="0.25">
      <c r="A2411" s="8">
        <v>1587250151</v>
      </c>
      <c r="B2411" s="9" t="s">
        <v>2588</v>
      </c>
      <c r="C2411" s="8" t="s">
        <v>2571</v>
      </c>
      <c r="D2411" s="8">
        <v>17</v>
      </c>
      <c r="E2411" s="9" t="s">
        <v>3686</v>
      </c>
      <c r="F2411" s="10" t="s">
        <v>1499</v>
      </c>
      <c r="G2411" s="11" t="s">
        <v>4744</v>
      </c>
      <c r="H2411" s="12">
        <v>2.4760000000000001E-2</v>
      </c>
      <c r="I2411" s="8">
        <v>4033878005309</v>
      </c>
      <c r="J2411" s="8" t="s">
        <v>3282</v>
      </c>
      <c r="K2411" s="8" t="s">
        <v>2831</v>
      </c>
    </row>
    <row r="2412" spans="1:11" ht="15" customHeight="1" x14ac:dyDescent="0.25">
      <c r="A2412" s="8">
        <v>1587290000</v>
      </c>
      <c r="B2412" s="9" t="s">
        <v>2588</v>
      </c>
      <c r="C2412" s="8" t="s">
        <v>2568</v>
      </c>
      <c r="D2412" s="8">
        <v>17</v>
      </c>
      <c r="E2412" s="9" t="s">
        <v>3686</v>
      </c>
      <c r="F2412" s="10" t="s">
        <v>1500</v>
      </c>
      <c r="G2412" s="11" t="s">
        <v>4745</v>
      </c>
      <c r="H2412" s="12">
        <v>4.6019999999999998E-2</v>
      </c>
      <c r="I2412" s="8">
        <v>4033878005040</v>
      </c>
      <c r="J2412" s="8" t="s">
        <v>3282</v>
      </c>
      <c r="K2412" s="8" t="s">
        <v>2831</v>
      </c>
    </row>
    <row r="2413" spans="1:11" ht="15" customHeight="1" x14ac:dyDescent="0.25">
      <c r="A2413" s="8">
        <v>1587290001</v>
      </c>
      <c r="B2413" s="9" t="s">
        <v>2588</v>
      </c>
      <c r="C2413" s="8" t="s">
        <v>2568</v>
      </c>
      <c r="D2413" s="8">
        <v>17</v>
      </c>
      <c r="E2413" s="9" t="s">
        <v>3686</v>
      </c>
      <c r="F2413" s="10" t="s">
        <v>1501</v>
      </c>
      <c r="G2413" s="11" t="s">
        <v>4746</v>
      </c>
      <c r="H2413" s="12">
        <v>4.5940000000000002E-2</v>
      </c>
      <c r="I2413" s="8">
        <v>4033878004838</v>
      </c>
      <c r="J2413" s="8" t="s">
        <v>3282</v>
      </c>
      <c r="K2413" s="8" t="s">
        <v>2831</v>
      </c>
    </row>
    <row r="2414" spans="1:11" ht="15" customHeight="1" x14ac:dyDescent="0.25">
      <c r="A2414" s="8">
        <v>1587320050</v>
      </c>
      <c r="B2414" s="9" t="s">
        <v>2588</v>
      </c>
      <c r="C2414" s="8" t="s">
        <v>2568</v>
      </c>
      <c r="D2414" s="8">
        <v>17</v>
      </c>
      <c r="E2414" s="9" t="s">
        <v>3686</v>
      </c>
      <c r="F2414" s="10" t="s">
        <v>1502</v>
      </c>
      <c r="G2414" s="11" t="s">
        <v>4747</v>
      </c>
      <c r="H2414" s="12">
        <v>4.3439999999999999E-2</v>
      </c>
      <c r="I2414" s="8">
        <v>4033878005811</v>
      </c>
      <c r="J2414" s="8" t="s">
        <v>3282</v>
      </c>
      <c r="K2414" s="8" t="s">
        <v>2831</v>
      </c>
    </row>
    <row r="2415" spans="1:11" ht="15" customHeight="1" x14ac:dyDescent="0.25">
      <c r="A2415" s="8">
        <v>1587320051</v>
      </c>
      <c r="B2415" s="9" t="s">
        <v>2588</v>
      </c>
      <c r="C2415" s="8" t="s">
        <v>2568</v>
      </c>
      <c r="D2415" s="8">
        <v>17</v>
      </c>
      <c r="E2415" s="9" t="s">
        <v>3686</v>
      </c>
      <c r="F2415" s="10" t="s">
        <v>1503</v>
      </c>
      <c r="G2415" s="11" t="s">
        <v>4748</v>
      </c>
      <c r="H2415" s="12">
        <v>4.3240000000000001E-2</v>
      </c>
      <c r="I2415" s="8">
        <v>4033878004951</v>
      </c>
      <c r="J2415" s="8" t="s">
        <v>3282</v>
      </c>
      <c r="K2415" s="8" t="s">
        <v>2831</v>
      </c>
    </row>
    <row r="2416" spans="1:11" ht="15" customHeight="1" x14ac:dyDescent="0.25">
      <c r="A2416" s="8">
        <v>1587340070</v>
      </c>
      <c r="B2416" s="9" t="s">
        <v>2588</v>
      </c>
      <c r="C2416" s="8" t="s">
        <v>2571</v>
      </c>
      <c r="D2416" s="8">
        <v>17</v>
      </c>
      <c r="E2416" s="9" t="s">
        <v>3686</v>
      </c>
      <c r="F2416" s="10" t="s">
        <v>1504</v>
      </c>
      <c r="G2416" s="11" t="s">
        <v>4749</v>
      </c>
      <c r="H2416" s="12">
        <v>2.5569999999999999E-2</v>
      </c>
      <c r="I2416" s="8">
        <v>4033878005026</v>
      </c>
      <c r="J2416" s="8" t="s">
        <v>3282</v>
      </c>
      <c r="K2416" s="8" t="s">
        <v>2831</v>
      </c>
    </row>
    <row r="2417" spans="1:11" ht="15" customHeight="1" x14ac:dyDescent="0.25">
      <c r="A2417" s="8">
        <v>1587340071</v>
      </c>
      <c r="B2417" s="9" t="s">
        <v>2588</v>
      </c>
      <c r="C2417" s="8" t="s">
        <v>2571</v>
      </c>
      <c r="D2417" s="8">
        <v>17</v>
      </c>
      <c r="E2417" s="9">
        <v>2.81</v>
      </c>
      <c r="F2417" s="10" t="s">
        <v>1505</v>
      </c>
      <c r="G2417" s="11" t="s">
        <v>4750</v>
      </c>
      <c r="H2417" s="12">
        <v>2.538E-2</v>
      </c>
      <c r="I2417" s="8">
        <v>4033878004753</v>
      </c>
      <c r="J2417" s="8" t="s">
        <v>3282</v>
      </c>
      <c r="K2417" s="8" t="s">
        <v>2831</v>
      </c>
    </row>
    <row r="2418" spans="1:11" ht="15" customHeight="1" x14ac:dyDescent="0.25">
      <c r="A2418" s="8">
        <v>1587360000</v>
      </c>
      <c r="B2418" s="9" t="s">
        <v>2588</v>
      </c>
      <c r="C2418" s="8" t="s">
        <v>2567</v>
      </c>
      <c r="D2418" s="8">
        <v>17</v>
      </c>
      <c r="E2418" s="9" t="s">
        <v>3686</v>
      </c>
      <c r="F2418" s="10" t="s">
        <v>1506</v>
      </c>
      <c r="G2418" s="11" t="s">
        <v>4751</v>
      </c>
      <c r="H2418" s="12">
        <v>8.0189999999999997E-2</v>
      </c>
      <c r="I2418" s="8">
        <v>4033878004968</v>
      </c>
      <c r="J2418" s="8" t="s">
        <v>3282</v>
      </c>
      <c r="K2418" s="8" t="s">
        <v>2831</v>
      </c>
    </row>
    <row r="2419" spans="1:11" ht="15" customHeight="1" x14ac:dyDescent="0.25">
      <c r="A2419" s="8">
        <v>1587360001</v>
      </c>
      <c r="B2419" s="9" t="s">
        <v>2588</v>
      </c>
      <c r="C2419" s="8" t="s">
        <v>2567</v>
      </c>
      <c r="D2419" s="8">
        <v>17</v>
      </c>
      <c r="E2419" s="9" t="s">
        <v>3686</v>
      </c>
      <c r="F2419" s="10" t="s">
        <v>1507</v>
      </c>
      <c r="G2419" s="11" t="s">
        <v>4752</v>
      </c>
      <c r="H2419" s="12">
        <v>7.9729999999999995E-2</v>
      </c>
      <c r="I2419" s="8">
        <v>4033878004845</v>
      </c>
      <c r="J2419" s="8" t="s">
        <v>3282</v>
      </c>
      <c r="K2419" s="8" t="s">
        <v>2831</v>
      </c>
    </row>
    <row r="2420" spans="1:11" ht="15" customHeight="1" x14ac:dyDescent="0.25">
      <c r="A2420" s="8">
        <v>1587360100</v>
      </c>
      <c r="B2420" s="9" t="s">
        <v>2588</v>
      </c>
      <c r="C2420" s="8" t="s">
        <v>2567</v>
      </c>
      <c r="D2420" s="8">
        <v>17</v>
      </c>
      <c r="E2420" s="9" t="s">
        <v>3686</v>
      </c>
      <c r="F2420" s="10" t="s">
        <v>1506</v>
      </c>
      <c r="G2420" s="11" t="s">
        <v>4751</v>
      </c>
      <c r="H2420" s="12">
        <v>8.2860000000000003E-2</v>
      </c>
      <c r="I2420" s="8">
        <v>4033878007242</v>
      </c>
      <c r="J2420" s="8" t="s">
        <v>3282</v>
      </c>
      <c r="K2420" s="8" t="s">
        <v>2831</v>
      </c>
    </row>
    <row r="2421" spans="1:11" ht="15" customHeight="1" x14ac:dyDescent="0.25">
      <c r="A2421" s="8">
        <v>1587360200</v>
      </c>
      <c r="B2421" s="9" t="s">
        <v>2588</v>
      </c>
      <c r="C2421" s="8" t="s">
        <v>2567</v>
      </c>
      <c r="D2421" s="8">
        <v>17</v>
      </c>
      <c r="E2421" s="9" t="s">
        <v>3686</v>
      </c>
      <c r="F2421" s="10" t="s">
        <v>1506</v>
      </c>
      <c r="G2421" s="11" t="s">
        <v>4751</v>
      </c>
      <c r="H2421" s="12">
        <v>7.986E-2</v>
      </c>
      <c r="I2421" s="8">
        <v>4033878004906</v>
      </c>
      <c r="J2421" s="8" t="s">
        <v>3282</v>
      </c>
      <c r="K2421" s="8" t="s">
        <v>2831</v>
      </c>
    </row>
    <row r="2422" spans="1:11" ht="15" customHeight="1" x14ac:dyDescent="0.25">
      <c r="A2422" s="8">
        <v>1587360201</v>
      </c>
      <c r="B2422" s="9" t="s">
        <v>2588</v>
      </c>
      <c r="C2422" s="8" t="s">
        <v>2567</v>
      </c>
      <c r="D2422" s="8">
        <v>17</v>
      </c>
      <c r="E2422" s="9" t="s">
        <v>3686</v>
      </c>
      <c r="F2422" s="10" t="s">
        <v>1507</v>
      </c>
      <c r="G2422" s="11" t="s">
        <v>4752</v>
      </c>
      <c r="H2422" s="12">
        <v>7.9399999999999998E-2</v>
      </c>
      <c r="I2422" s="8">
        <v>4033878004852</v>
      </c>
      <c r="J2422" s="8" t="s">
        <v>3282</v>
      </c>
      <c r="K2422" s="8" t="s">
        <v>2831</v>
      </c>
    </row>
    <row r="2423" spans="1:11" ht="15" customHeight="1" x14ac:dyDescent="0.25">
      <c r="A2423" s="8">
        <v>1587400050</v>
      </c>
      <c r="B2423" s="9" t="s">
        <v>2588</v>
      </c>
      <c r="C2423" s="8" t="s">
        <v>2567</v>
      </c>
      <c r="D2423" s="8">
        <v>17</v>
      </c>
      <c r="E2423" s="9" t="s">
        <v>3686</v>
      </c>
      <c r="F2423" s="10" t="s">
        <v>1508</v>
      </c>
      <c r="G2423" s="11" t="s">
        <v>4753</v>
      </c>
      <c r="H2423" s="12">
        <v>8.0049999999999996E-2</v>
      </c>
      <c r="I2423" s="8">
        <v>4033878005286</v>
      </c>
      <c r="J2423" s="8" t="s">
        <v>3282</v>
      </c>
      <c r="K2423" s="8" t="s">
        <v>2831</v>
      </c>
    </row>
    <row r="2424" spans="1:11" ht="15" customHeight="1" x14ac:dyDescent="0.25">
      <c r="A2424" s="8">
        <v>1587400051</v>
      </c>
      <c r="B2424" s="9" t="s">
        <v>2588</v>
      </c>
      <c r="C2424" s="8" t="s">
        <v>2567</v>
      </c>
      <c r="D2424" s="8">
        <v>17</v>
      </c>
      <c r="E2424" s="9" t="s">
        <v>3686</v>
      </c>
      <c r="F2424" s="10" t="s">
        <v>1509</v>
      </c>
      <c r="G2424" s="11" t="s">
        <v>4754</v>
      </c>
      <c r="H2424" s="12">
        <v>7.9509999999999997E-2</v>
      </c>
      <c r="I2424" s="8">
        <v>4033878004760</v>
      </c>
      <c r="J2424" s="8" t="s">
        <v>3282</v>
      </c>
      <c r="K2424" s="8" t="s">
        <v>2831</v>
      </c>
    </row>
    <row r="2425" spans="1:11" ht="15" customHeight="1" x14ac:dyDescent="0.25">
      <c r="A2425" s="8">
        <v>1587400150</v>
      </c>
      <c r="B2425" s="9" t="s">
        <v>2588</v>
      </c>
      <c r="C2425" s="8" t="s">
        <v>2567</v>
      </c>
      <c r="D2425" s="8">
        <v>17</v>
      </c>
      <c r="E2425" s="9" t="s">
        <v>3686</v>
      </c>
      <c r="F2425" s="10" t="s">
        <v>1508</v>
      </c>
      <c r="G2425" s="11" t="s">
        <v>4753</v>
      </c>
      <c r="H2425" s="12">
        <v>8.2720000000000002E-2</v>
      </c>
      <c r="I2425" s="8">
        <v>4033878005248</v>
      </c>
      <c r="J2425" s="8" t="s">
        <v>3282</v>
      </c>
      <c r="K2425" s="8" t="s">
        <v>2831</v>
      </c>
    </row>
    <row r="2426" spans="1:11" ht="15" customHeight="1" x14ac:dyDescent="0.25">
      <c r="A2426" s="8">
        <v>1587400151</v>
      </c>
      <c r="B2426" s="9" t="s">
        <v>2588</v>
      </c>
      <c r="C2426" s="8" t="s">
        <v>2567</v>
      </c>
      <c r="D2426" s="8">
        <v>17</v>
      </c>
      <c r="E2426" s="9" t="s">
        <v>3686</v>
      </c>
      <c r="F2426" s="10" t="s">
        <v>1509</v>
      </c>
      <c r="G2426" s="11" t="s">
        <v>4754</v>
      </c>
      <c r="H2426" s="12">
        <v>8.2180000000000003E-2</v>
      </c>
      <c r="I2426" s="8">
        <v>4033878005316</v>
      </c>
      <c r="J2426" s="8" t="s">
        <v>3282</v>
      </c>
      <c r="K2426" s="8" t="s">
        <v>2831</v>
      </c>
    </row>
    <row r="2427" spans="1:11" ht="15" customHeight="1" x14ac:dyDescent="0.25">
      <c r="A2427" s="8">
        <v>1587400250</v>
      </c>
      <c r="B2427" s="9" t="s">
        <v>2588</v>
      </c>
      <c r="C2427" s="8" t="s">
        <v>2567</v>
      </c>
      <c r="D2427" s="8">
        <v>17</v>
      </c>
      <c r="E2427" s="9" t="s">
        <v>3686</v>
      </c>
      <c r="F2427" s="10" t="s">
        <v>1508</v>
      </c>
      <c r="G2427" s="11" t="s">
        <v>4753</v>
      </c>
      <c r="H2427" s="12">
        <v>7.9719999999999999E-2</v>
      </c>
      <c r="I2427" s="8">
        <v>4033878004883</v>
      </c>
      <c r="J2427" s="8" t="s">
        <v>3282</v>
      </c>
      <c r="K2427" s="8" t="s">
        <v>2831</v>
      </c>
    </row>
    <row r="2428" spans="1:11" ht="15" customHeight="1" x14ac:dyDescent="0.25">
      <c r="A2428" s="8">
        <v>1587400251</v>
      </c>
      <c r="B2428" s="9" t="s">
        <v>2588</v>
      </c>
      <c r="C2428" s="8" t="s">
        <v>2567</v>
      </c>
      <c r="D2428" s="8">
        <v>17</v>
      </c>
      <c r="E2428" s="9" t="s">
        <v>3686</v>
      </c>
      <c r="F2428" s="10" t="s">
        <v>1509</v>
      </c>
      <c r="G2428" s="11" t="s">
        <v>4754</v>
      </c>
      <c r="H2428" s="12">
        <v>7.918E-2</v>
      </c>
      <c r="I2428" s="8">
        <v>4033878004777</v>
      </c>
      <c r="J2428" s="8" t="s">
        <v>3282</v>
      </c>
      <c r="K2428" s="8" t="s">
        <v>2831</v>
      </c>
    </row>
    <row r="2429" spans="1:11" ht="15" customHeight="1" x14ac:dyDescent="0.25">
      <c r="A2429" s="8">
        <v>1587400350</v>
      </c>
      <c r="B2429" s="9" t="s">
        <v>2588</v>
      </c>
      <c r="C2429" s="8" t="s">
        <v>2567</v>
      </c>
      <c r="D2429" s="8">
        <v>17</v>
      </c>
      <c r="E2429" s="9" t="s">
        <v>3686</v>
      </c>
      <c r="F2429" s="10" t="s">
        <v>1508</v>
      </c>
      <c r="G2429" s="11" t="s">
        <v>4753</v>
      </c>
      <c r="H2429" s="12">
        <v>8.1159999999999996E-2</v>
      </c>
      <c r="I2429" s="8">
        <v>4033878005255</v>
      </c>
      <c r="J2429" s="8" t="s">
        <v>3282</v>
      </c>
      <c r="K2429" s="8" t="s">
        <v>2831</v>
      </c>
    </row>
    <row r="2430" spans="1:11" ht="15" customHeight="1" x14ac:dyDescent="0.25">
      <c r="A2430" s="8">
        <v>1587400351</v>
      </c>
      <c r="B2430" s="9" t="s">
        <v>2588</v>
      </c>
      <c r="C2430" s="8" t="s">
        <v>2567</v>
      </c>
      <c r="D2430" s="8">
        <v>17</v>
      </c>
      <c r="E2430" s="9" t="s">
        <v>3686</v>
      </c>
      <c r="F2430" s="10" t="s">
        <v>1509</v>
      </c>
      <c r="G2430" s="11" t="s">
        <v>4754</v>
      </c>
      <c r="H2430" s="12">
        <v>5.8999999999999997E-2</v>
      </c>
      <c r="I2430" s="8">
        <v>4033878005323</v>
      </c>
      <c r="J2430" s="8" t="s">
        <v>3282</v>
      </c>
      <c r="K2430" s="8" t="s">
        <v>2831</v>
      </c>
    </row>
    <row r="2431" spans="1:11" ht="15" customHeight="1" x14ac:dyDescent="0.25">
      <c r="A2431" s="8">
        <v>1587420000</v>
      </c>
      <c r="B2431" s="9" t="s">
        <v>2588</v>
      </c>
      <c r="C2431" s="8" t="s">
        <v>2569</v>
      </c>
      <c r="D2431" s="8">
        <v>17</v>
      </c>
      <c r="E2431" s="9" t="s">
        <v>3686</v>
      </c>
      <c r="F2431" s="10" t="s">
        <v>1510</v>
      </c>
      <c r="G2431" s="11" t="s">
        <v>4755</v>
      </c>
      <c r="H2431" s="12">
        <v>0.10027</v>
      </c>
      <c r="I2431" s="8">
        <v>4033878004982</v>
      </c>
      <c r="J2431" s="8" t="s">
        <v>3282</v>
      </c>
      <c r="K2431" s="8" t="s">
        <v>2831</v>
      </c>
    </row>
    <row r="2432" spans="1:11" ht="15" customHeight="1" x14ac:dyDescent="0.25">
      <c r="A2432" s="8">
        <v>1587480000</v>
      </c>
      <c r="B2432" s="9" t="s">
        <v>2588</v>
      </c>
      <c r="C2432" s="8" t="s">
        <v>2569</v>
      </c>
      <c r="D2432" s="8">
        <v>17</v>
      </c>
      <c r="E2432" s="9" t="s">
        <v>3686</v>
      </c>
      <c r="F2432" s="10" t="s">
        <v>1511</v>
      </c>
      <c r="G2432" s="11" t="s">
        <v>4756</v>
      </c>
      <c r="H2432" s="12">
        <v>0.10462</v>
      </c>
      <c r="I2432" s="8">
        <v>4033878004999</v>
      </c>
      <c r="J2432" s="8" t="s">
        <v>3282</v>
      </c>
      <c r="K2432" s="8" t="s">
        <v>2831</v>
      </c>
    </row>
    <row r="2433" spans="1:11" ht="15" customHeight="1" x14ac:dyDescent="0.25">
      <c r="A2433" s="8">
        <v>1587480001</v>
      </c>
      <c r="B2433" s="9" t="s">
        <v>2588</v>
      </c>
      <c r="C2433" s="8" t="s">
        <v>2569</v>
      </c>
      <c r="D2433" s="8">
        <v>17</v>
      </c>
      <c r="E2433" s="9" t="s">
        <v>3686</v>
      </c>
      <c r="F2433" s="10" t="s">
        <v>1512</v>
      </c>
      <c r="G2433" s="11" t="s">
        <v>4757</v>
      </c>
      <c r="H2433" s="12">
        <v>0.10255</v>
      </c>
      <c r="I2433" s="8">
        <v>4033878004869</v>
      </c>
      <c r="J2433" s="8" t="s">
        <v>3282</v>
      </c>
      <c r="K2433" s="8" t="s">
        <v>2831</v>
      </c>
    </row>
    <row r="2434" spans="1:11" ht="15" customHeight="1" x14ac:dyDescent="0.25">
      <c r="A2434" s="8">
        <v>1587500050</v>
      </c>
      <c r="B2434" s="9" t="s">
        <v>2588</v>
      </c>
      <c r="C2434" s="8" t="s">
        <v>2569</v>
      </c>
      <c r="D2434" s="8">
        <v>17</v>
      </c>
      <c r="E2434" s="9" t="s">
        <v>3686</v>
      </c>
      <c r="F2434" s="10" t="s">
        <v>1513</v>
      </c>
      <c r="G2434" s="11" t="s">
        <v>4758</v>
      </c>
      <c r="H2434" s="12">
        <v>0.1076</v>
      </c>
      <c r="I2434" s="8">
        <v>4033878005507</v>
      </c>
      <c r="J2434" s="8" t="s">
        <v>3282</v>
      </c>
      <c r="K2434" s="8" t="s">
        <v>2831</v>
      </c>
    </row>
    <row r="2435" spans="1:11" ht="15" customHeight="1" x14ac:dyDescent="0.25">
      <c r="A2435" s="8">
        <v>1587500051</v>
      </c>
      <c r="B2435" s="9" t="s">
        <v>2588</v>
      </c>
      <c r="C2435" s="8" t="s">
        <v>2569</v>
      </c>
      <c r="D2435" s="8">
        <v>17</v>
      </c>
      <c r="E2435" s="9" t="s">
        <v>3686</v>
      </c>
      <c r="F2435" s="10" t="s">
        <v>1514</v>
      </c>
      <c r="G2435" s="11" t="s">
        <v>4759</v>
      </c>
      <c r="H2435" s="12">
        <v>0.1075</v>
      </c>
      <c r="I2435" s="8">
        <v>4033878004784</v>
      </c>
      <c r="J2435" s="8" t="s">
        <v>3282</v>
      </c>
      <c r="K2435" s="8" t="s">
        <v>2831</v>
      </c>
    </row>
    <row r="2436" spans="1:11" ht="15" customHeight="1" x14ac:dyDescent="0.25">
      <c r="A2436" s="8">
        <v>1587630050</v>
      </c>
      <c r="B2436" s="9" t="s">
        <v>2588</v>
      </c>
      <c r="C2436" s="8" t="s">
        <v>2569</v>
      </c>
      <c r="D2436" s="8">
        <v>17</v>
      </c>
      <c r="E2436" s="9" t="s">
        <v>3686</v>
      </c>
      <c r="F2436" s="10" t="s">
        <v>1515</v>
      </c>
      <c r="G2436" s="11" t="s">
        <v>4760</v>
      </c>
      <c r="H2436" s="12">
        <v>0.11207</v>
      </c>
      <c r="I2436" s="8">
        <v>4033878004913</v>
      </c>
      <c r="J2436" s="8" t="s">
        <v>3282</v>
      </c>
      <c r="K2436" s="8" t="s">
        <v>2831</v>
      </c>
    </row>
    <row r="2437" spans="1:11" ht="15" customHeight="1" x14ac:dyDescent="0.25">
      <c r="A2437" s="8">
        <v>1587630151</v>
      </c>
      <c r="B2437" s="9" t="s">
        <v>2588</v>
      </c>
      <c r="C2437" s="8" t="s">
        <v>2569</v>
      </c>
      <c r="D2437" s="8">
        <v>17</v>
      </c>
      <c r="E2437" s="9" t="s">
        <v>3686</v>
      </c>
      <c r="F2437" s="10" t="s">
        <v>1516</v>
      </c>
      <c r="G2437" s="11" t="s">
        <v>4761</v>
      </c>
      <c r="H2437" s="12">
        <v>0.11142000000000001</v>
      </c>
      <c r="I2437" s="8">
        <v>4033878004791</v>
      </c>
      <c r="J2437" s="8" t="s">
        <v>3282</v>
      </c>
      <c r="K2437" s="8" t="s">
        <v>2831</v>
      </c>
    </row>
    <row r="2438" spans="1:11" ht="15" customHeight="1" x14ac:dyDescent="0.25">
      <c r="A2438" s="8">
        <v>1590070014</v>
      </c>
      <c r="B2438" s="9" t="s">
        <v>2588</v>
      </c>
      <c r="C2438" s="8" t="s">
        <v>2571</v>
      </c>
      <c r="D2438" s="8">
        <v>25</v>
      </c>
      <c r="E2438" s="9" t="s">
        <v>3686</v>
      </c>
      <c r="F2438" s="10" t="s">
        <v>1517</v>
      </c>
      <c r="G2438" s="11" t="s">
        <v>4762</v>
      </c>
      <c r="H2438" s="12">
        <v>5.77E-3</v>
      </c>
      <c r="I2438" s="8">
        <v>4033878426913</v>
      </c>
      <c r="J2438" s="8" t="s">
        <v>3282</v>
      </c>
      <c r="K2438" s="8" t="s">
        <v>2831</v>
      </c>
    </row>
    <row r="2439" spans="1:11" ht="15" customHeight="1" x14ac:dyDescent="0.25">
      <c r="A2439" s="8">
        <v>1590070015</v>
      </c>
      <c r="B2439" s="9" t="s">
        <v>2588</v>
      </c>
      <c r="C2439" s="8" t="s">
        <v>2571</v>
      </c>
      <c r="D2439" s="8">
        <v>25</v>
      </c>
      <c r="E2439" s="9" t="s">
        <v>3686</v>
      </c>
      <c r="F2439" s="10" t="s">
        <v>1517</v>
      </c>
      <c r="G2439" s="11" t="s">
        <v>4762</v>
      </c>
      <c r="H2439" s="12">
        <v>6.0200000000000002E-3</v>
      </c>
      <c r="I2439" s="8">
        <v>4033878426920</v>
      </c>
      <c r="J2439" s="8" t="s">
        <v>3282</v>
      </c>
      <c r="K2439" s="8" t="s">
        <v>2831</v>
      </c>
    </row>
    <row r="2440" spans="1:11" ht="15" customHeight="1" x14ac:dyDescent="0.25">
      <c r="A2440" s="8">
        <v>1590070114</v>
      </c>
      <c r="B2440" s="9" t="s">
        <v>2588</v>
      </c>
      <c r="C2440" s="8" t="s">
        <v>2571</v>
      </c>
      <c r="D2440" s="8">
        <v>25</v>
      </c>
      <c r="E2440" s="9">
        <v>1.05</v>
      </c>
      <c r="F2440" s="10" t="s">
        <v>1518</v>
      </c>
      <c r="G2440" s="11" t="s">
        <v>4763</v>
      </c>
      <c r="H2440" s="12">
        <v>5.8599999999999998E-3</v>
      </c>
      <c r="I2440" s="8">
        <v>4033878426937</v>
      </c>
      <c r="J2440" s="8" t="s">
        <v>3282</v>
      </c>
      <c r="K2440" s="8" t="s">
        <v>2831</v>
      </c>
    </row>
    <row r="2441" spans="1:11" ht="15" customHeight="1" x14ac:dyDescent="0.25">
      <c r="A2441" s="8">
        <v>1590070115</v>
      </c>
      <c r="B2441" s="9" t="s">
        <v>2588</v>
      </c>
      <c r="C2441" s="8" t="s">
        <v>2571</v>
      </c>
      <c r="D2441" s="8">
        <v>25</v>
      </c>
      <c r="E2441" s="9" t="s">
        <v>3686</v>
      </c>
      <c r="F2441" s="10" t="s">
        <v>1518</v>
      </c>
      <c r="G2441" s="11" t="s">
        <v>4763</v>
      </c>
      <c r="H2441" s="12">
        <v>6.11E-3</v>
      </c>
      <c r="I2441" s="8">
        <v>4033878426944</v>
      </c>
      <c r="J2441" s="8" t="s">
        <v>3282</v>
      </c>
      <c r="K2441" s="8" t="s">
        <v>2831</v>
      </c>
    </row>
    <row r="2442" spans="1:11" ht="15" customHeight="1" x14ac:dyDescent="0.25">
      <c r="A2442" s="8">
        <v>1590090014</v>
      </c>
      <c r="B2442" s="9" t="s">
        <v>2588</v>
      </c>
      <c r="C2442" s="8" t="s">
        <v>2571</v>
      </c>
      <c r="D2442" s="8">
        <v>25</v>
      </c>
      <c r="E2442" s="9" t="s">
        <v>3686</v>
      </c>
      <c r="F2442" s="10" t="s">
        <v>1519</v>
      </c>
      <c r="G2442" s="11" t="s">
        <v>4764</v>
      </c>
      <c r="H2442" s="12">
        <v>7.7099999999999998E-3</v>
      </c>
      <c r="I2442" s="8">
        <v>4033878426951</v>
      </c>
      <c r="J2442" s="8" t="s">
        <v>3282</v>
      </c>
      <c r="K2442" s="8" t="s">
        <v>2831</v>
      </c>
    </row>
    <row r="2443" spans="1:11" ht="15" customHeight="1" x14ac:dyDescent="0.25">
      <c r="A2443" s="8">
        <v>1590090015</v>
      </c>
      <c r="B2443" s="9" t="s">
        <v>2588</v>
      </c>
      <c r="C2443" s="8" t="s">
        <v>2571</v>
      </c>
      <c r="D2443" s="8">
        <v>25</v>
      </c>
      <c r="E2443" s="9" t="s">
        <v>3686</v>
      </c>
      <c r="F2443" s="10" t="s">
        <v>1519</v>
      </c>
      <c r="G2443" s="11" t="s">
        <v>4764</v>
      </c>
      <c r="H2443" s="12">
        <v>8.2000000000000007E-3</v>
      </c>
      <c r="I2443" s="8">
        <v>4033878426968</v>
      </c>
      <c r="J2443" s="8" t="s">
        <v>3282</v>
      </c>
      <c r="K2443" s="8" t="s">
        <v>2831</v>
      </c>
    </row>
    <row r="2444" spans="1:11" ht="15" customHeight="1" x14ac:dyDescent="0.25">
      <c r="A2444" s="8">
        <v>1590090114</v>
      </c>
      <c r="B2444" s="9" t="s">
        <v>2588</v>
      </c>
      <c r="C2444" s="8" t="s">
        <v>2571</v>
      </c>
      <c r="D2444" s="8">
        <v>25</v>
      </c>
      <c r="E2444" s="9">
        <v>1.3</v>
      </c>
      <c r="F2444" s="10" t="s">
        <v>1520</v>
      </c>
      <c r="G2444" s="11" t="s">
        <v>4765</v>
      </c>
      <c r="H2444" s="12">
        <v>8.8199999999999997E-3</v>
      </c>
      <c r="I2444" s="8">
        <v>4033878426975</v>
      </c>
      <c r="J2444" s="8" t="s">
        <v>3282</v>
      </c>
      <c r="K2444" s="8" t="s">
        <v>2831</v>
      </c>
    </row>
    <row r="2445" spans="1:11" ht="15" customHeight="1" x14ac:dyDescent="0.25">
      <c r="A2445" s="8">
        <v>1590090115</v>
      </c>
      <c r="B2445" s="9" t="s">
        <v>2588</v>
      </c>
      <c r="C2445" s="8" t="s">
        <v>2571</v>
      </c>
      <c r="D2445" s="8">
        <v>25</v>
      </c>
      <c r="E2445" s="9" t="s">
        <v>3686</v>
      </c>
      <c r="F2445" s="10" t="s">
        <v>1520</v>
      </c>
      <c r="G2445" s="11" t="s">
        <v>4765</v>
      </c>
      <c r="H2445" s="12">
        <v>9.3100000000000006E-3</v>
      </c>
      <c r="I2445" s="8">
        <v>4033878426982</v>
      </c>
      <c r="J2445" s="8" t="s">
        <v>3282</v>
      </c>
      <c r="K2445" s="8" t="s">
        <v>2831</v>
      </c>
    </row>
    <row r="2446" spans="1:11" ht="15" customHeight="1" x14ac:dyDescent="0.25">
      <c r="A2446" s="8">
        <v>1590110014</v>
      </c>
      <c r="B2446" s="9" t="s">
        <v>2588</v>
      </c>
      <c r="C2446" s="8" t="s">
        <v>2571</v>
      </c>
      <c r="D2446" s="8">
        <v>25</v>
      </c>
      <c r="E2446" s="9" t="s">
        <v>3686</v>
      </c>
      <c r="F2446" s="10" t="s">
        <v>1521</v>
      </c>
      <c r="G2446" s="11" t="s">
        <v>4766</v>
      </c>
      <c r="H2446" s="12">
        <v>1.052E-2</v>
      </c>
      <c r="I2446" s="8">
        <v>4033878426999</v>
      </c>
      <c r="J2446" s="8" t="s">
        <v>3282</v>
      </c>
      <c r="K2446" s="8" t="s">
        <v>2831</v>
      </c>
    </row>
    <row r="2447" spans="1:11" ht="15" customHeight="1" x14ac:dyDescent="0.25">
      <c r="A2447" s="8">
        <v>1590110015</v>
      </c>
      <c r="B2447" s="9" t="s">
        <v>2588</v>
      </c>
      <c r="C2447" s="8" t="s">
        <v>2571</v>
      </c>
      <c r="D2447" s="8">
        <v>25</v>
      </c>
      <c r="E2447" s="9" t="s">
        <v>3686</v>
      </c>
      <c r="F2447" s="10" t="s">
        <v>1521</v>
      </c>
      <c r="G2447" s="11" t="s">
        <v>4766</v>
      </c>
      <c r="H2447" s="12">
        <v>1.119E-2</v>
      </c>
      <c r="I2447" s="8">
        <v>4033878427002</v>
      </c>
      <c r="J2447" s="8" t="s">
        <v>3282</v>
      </c>
      <c r="K2447" s="8" t="s">
        <v>2831</v>
      </c>
    </row>
    <row r="2448" spans="1:11" ht="15" customHeight="1" x14ac:dyDescent="0.25">
      <c r="A2448" s="8">
        <v>1590110114</v>
      </c>
      <c r="B2448" s="9" t="s">
        <v>2588</v>
      </c>
      <c r="C2448" s="8" t="s">
        <v>2571</v>
      </c>
      <c r="D2448" s="8">
        <v>25</v>
      </c>
      <c r="E2448" s="9">
        <v>1.43</v>
      </c>
      <c r="F2448" s="10" t="s">
        <v>1522</v>
      </c>
      <c r="G2448" s="11" t="s">
        <v>4767</v>
      </c>
      <c r="H2448" s="12">
        <v>1.044E-2</v>
      </c>
      <c r="I2448" s="8">
        <v>4033878427019</v>
      </c>
      <c r="J2448" s="8" t="s">
        <v>3282</v>
      </c>
      <c r="K2448" s="8" t="s">
        <v>2831</v>
      </c>
    </row>
    <row r="2449" spans="1:11" ht="15" customHeight="1" x14ac:dyDescent="0.25">
      <c r="A2449" s="8">
        <v>1590110115</v>
      </c>
      <c r="B2449" s="9" t="s">
        <v>2588</v>
      </c>
      <c r="C2449" s="8" t="s">
        <v>2571</v>
      </c>
      <c r="D2449" s="8">
        <v>25</v>
      </c>
      <c r="E2449" s="9" t="s">
        <v>3686</v>
      </c>
      <c r="F2449" s="10" t="s">
        <v>1522</v>
      </c>
      <c r="G2449" s="11" t="s">
        <v>4767</v>
      </c>
      <c r="H2449" s="12">
        <v>1.111E-2</v>
      </c>
      <c r="I2449" s="8">
        <v>4033878427026</v>
      </c>
      <c r="J2449" s="8" t="s">
        <v>3282</v>
      </c>
      <c r="K2449" s="8" t="s">
        <v>2831</v>
      </c>
    </row>
    <row r="2450" spans="1:11" ht="15" customHeight="1" x14ac:dyDescent="0.25">
      <c r="A2450" s="8">
        <v>1590130014</v>
      </c>
      <c r="B2450" s="9" t="s">
        <v>2588</v>
      </c>
      <c r="C2450" s="8" t="s">
        <v>2571</v>
      </c>
      <c r="D2450" s="8">
        <v>25</v>
      </c>
      <c r="E2450" s="9">
        <v>1.57</v>
      </c>
      <c r="F2450" s="10" t="s">
        <v>1523</v>
      </c>
      <c r="G2450" s="11" t="s">
        <v>4768</v>
      </c>
      <c r="H2450" s="12">
        <v>1.372E-2</v>
      </c>
      <c r="I2450" s="8">
        <v>4033878427033</v>
      </c>
      <c r="J2450" s="8" t="s">
        <v>3282</v>
      </c>
      <c r="K2450" s="8" t="s">
        <v>2831</v>
      </c>
    </row>
    <row r="2451" spans="1:11" ht="15" customHeight="1" x14ac:dyDescent="0.25">
      <c r="A2451" s="8">
        <v>1590130015</v>
      </c>
      <c r="B2451" s="9" t="s">
        <v>2588</v>
      </c>
      <c r="C2451" s="8" t="s">
        <v>2571</v>
      </c>
      <c r="D2451" s="8">
        <v>25</v>
      </c>
      <c r="E2451" s="9" t="s">
        <v>3686</v>
      </c>
      <c r="F2451" s="10" t="s">
        <v>1523</v>
      </c>
      <c r="G2451" s="11" t="s">
        <v>4768</v>
      </c>
      <c r="H2451" s="12">
        <v>1.426E-2</v>
      </c>
      <c r="I2451" s="8">
        <v>4033878427040</v>
      </c>
      <c r="J2451" s="8" t="s">
        <v>3282</v>
      </c>
      <c r="K2451" s="8" t="s">
        <v>2831</v>
      </c>
    </row>
    <row r="2452" spans="1:11" ht="15" customHeight="1" x14ac:dyDescent="0.25">
      <c r="A2452" s="8">
        <v>1590130114</v>
      </c>
      <c r="B2452" s="9" t="s">
        <v>2588</v>
      </c>
      <c r="C2452" s="8" t="s">
        <v>2571</v>
      </c>
      <c r="D2452" s="8">
        <v>25</v>
      </c>
      <c r="E2452" s="9">
        <v>1.57</v>
      </c>
      <c r="F2452" s="10" t="s">
        <v>1524</v>
      </c>
      <c r="G2452" s="11" t="s">
        <v>4769</v>
      </c>
      <c r="H2452" s="12">
        <v>1.333E-2</v>
      </c>
      <c r="I2452" s="8">
        <v>4033878427057</v>
      </c>
      <c r="J2452" s="8" t="s">
        <v>3282</v>
      </c>
      <c r="K2452" s="8" t="s">
        <v>2831</v>
      </c>
    </row>
    <row r="2453" spans="1:11" ht="15" customHeight="1" x14ac:dyDescent="0.25">
      <c r="A2453" s="8">
        <v>1590130115</v>
      </c>
      <c r="B2453" s="9" t="s">
        <v>2588</v>
      </c>
      <c r="C2453" s="8" t="s">
        <v>2571</v>
      </c>
      <c r="D2453" s="8">
        <v>25</v>
      </c>
      <c r="E2453" s="9" t="s">
        <v>3686</v>
      </c>
      <c r="F2453" s="10" t="s">
        <v>1525</v>
      </c>
      <c r="G2453" s="11" t="s">
        <v>4770</v>
      </c>
      <c r="H2453" s="12">
        <v>1.387E-2</v>
      </c>
      <c r="I2453" s="8">
        <v>4033878427064</v>
      </c>
      <c r="J2453" s="8" t="s">
        <v>3282</v>
      </c>
      <c r="K2453" s="8" t="s">
        <v>2831</v>
      </c>
    </row>
    <row r="2454" spans="1:11" ht="15" customHeight="1" x14ac:dyDescent="0.25">
      <c r="A2454" s="8">
        <v>1590160014</v>
      </c>
      <c r="B2454" s="9" t="s">
        <v>2588</v>
      </c>
      <c r="C2454" s="8" t="s">
        <v>2571</v>
      </c>
      <c r="D2454" s="8">
        <v>25</v>
      </c>
      <c r="E2454" s="9">
        <v>2.29</v>
      </c>
      <c r="F2454" s="10" t="s">
        <v>1526</v>
      </c>
      <c r="G2454" s="11" t="s">
        <v>4771</v>
      </c>
      <c r="H2454" s="12">
        <v>2.1829999999999999E-2</v>
      </c>
      <c r="I2454" s="8">
        <v>4033878427071</v>
      </c>
      <c r="J2454" s="8" t="s">
        <v>3282</v>
      </c>
      <c r="K2454" s="8" t="s">
        <v>2831</v>
      </c>
    </row>
    <row r="2455" spans="1:11" ht="15" customHeight="1" x14ac:dyDescent="0.25">
      <c r="A2455" s="8">
        <v>1590160015</v>
      </c>
      <c r="B2455" s="9" t="s">
        <v>2588</v>
      </c>
      <c r="C2455" s="8" t="s">
        <v>2571</v>
      </c>
      <c r="D2455" s="8">
        <v>25</v>
      </c>
      <c r="E2455" s="9">
        <v>2.36</v>
      </c>
      <c r="F2455" s="10" t="s">
        <v>1526</v>
      </c>
      <c r="G2455" s="11" t="s">
        <v>4771</v>
      </c>
      <c r="H2455" s="12">
        <v>2.266E-2</v>
      </c>
      <c r="I2455" s="8">
        <v>4033878427088</v>
      </c>
      <c r="J2455" s="8" t="s">
        <v>3282</v>
      </c>
      <c r="K2455" s="8" t="s">
        <v>2831</v>
      </c>
    </row>
    <row r="2456" spans="1:11" ht="15" customHeight="1" x14ac:dyDescent="0.25">
      <c r="A2456" s="8">
        <v>1590160114</v>
      </c>
      <c r="B2456" s="9" t="s">
        <v>2588</v>
      </c>
      <c r="C2456" s="8" t="s">
        <v>2571</v>
      </c>
      <c r="D2456" s="8">
        <v>25</v>
      </c>
      <c r="E2456" s="9">
        <v>2.29</v>
      </c>
      <c r="F2456" s="10" t="s">
        <v>1527</v>
      </c>
      <c r="G2456" s="11" t="s">
        <v>4772</v>
      </c>
      <c r="H2456" s="12">
        <v>2.1770000000000001E-2</v>
      </c>
      <c r="I2456" s="8">
        <v>4033878427095</v>
      </c>
      <c r="J2456" s="8" t="s">
        <v>3282</v>
      </c>
      <c r="K2456" s="8" t="s">
        <v>2831</v>
      </c>
    </row>
    <row r="2457" spans="1:11" ht="15" customHeight="1" x14ac:dyDescent="0.25">
      <c r="A2457" s="8">
        <v>1590160115</v>
      </c>
      <c r="B2457" s="9" t="s">
        <v>2588</v>
      </c>
      <c r="C2457" s="8" t="s">
        <v>2571</v>
      </c>
      <c r="D2457" s="8">
        <v>25</v>
      </c>
      <c r="E2457" s="9">
        <v>2.36</v>
      </c>
      <c r="F2457" s="10" t="s">
        <v>1527</v>
      </c>
      <c r="G2457" s="11" t="s">
        <v>4772</v>
      </c>
      <c r="H2457" s="12">
        <v>2.2599999999999999E-2</v>
      </c>
      <c r="I2457" s="8">
        <v>4033878427101</v>
      </c>
      <c r="J2457" s="8" t="s">
        <v>3282</v>
      </c>
      <c r="K2457" s="8" t="s">
        <v>2831</v>
      </c>
    </row>
    <row r="2458" spans="1:11" ht="15" customHeight="1" x14ac:dyDescent="0.25">
      <c r="A2458" s="8">
        <v>1591090014</v>
      </c>
      <c r="B2458" s="9" t="s">
        <v>2588</v>
      </c>
      <c r="C2458" s="8" t="s">
        <v>2571</v>
      </c>
      <c r="D2458" s="8">
        <v>26</v>
      </c>
      <c r="E2458" s="9" t="s">
        <v>3686</v>
      </c>
      <c r="F2458" s="10" t="s">
        <v>1528</v>
      </c>
      <c r="G2458" s="11" t="s">
        <v>4773</v>
      </c>
      <c r="H2458" s="12">
        <v>4.3400000000000001E-3</v>
      </c>
      <c r="I2458" s="8">
        <v>4033878427118</v>
      </c>
      <c r="J2458" s="8" t="s">
        <v>3282</v>
      </c>
      <c r="K2458" s="8" t="s">
        <v>2831</v>
      </c>
    </row>
    <row r="2459" spans="1:11" ht="15" customHeight="1" x14ac:dyDescent="0.25">
      <c r="A2459" s="8">
        <v>1591090015</v>
      </c>
      <c r="B2459" s="9" t="s">
        <v>2588</v>
      </c>
      <c r="C2459" s="8" t="s">
        <v>2571</v>
      </c>
      <c r="D2459" s="8">
        <v>26</v>
      </c>
      <c r="E2459" s="9" t="s">
        <v>3686</v>
      </c>
      <c r="F2459" s="10" t="s">
        <v>1528</v>
      </c>
      <c r="G2459" s="11" t="s">
        <v>4773</v>
      </c>
      <c r="H2459" s="12">
        <v>4.47E-3</v>
      </c>
      <c r="I2459" s="8">
        <v>4033878427125</v>
      </c>
      <c r="J2459" s="8" t="s">
        <v>3282</v>
      </c>
      <c r="K2459" s="8" t="s">
        <v>2831</v>
      </c>
    </row>
    <row r="2460" spans="1:11" ht="15" customHeight="1" x14ac:dyDescent="0.25">
      <c r="A2460" s="8">
        <v>1591090114</v>
      </c>
      <c r="B2460" s="9" t="s">
        <v>2588</v>
      </c>
      <c r="C2460" s="8" t="s">
        <v>2571</v>
      </c>
      <c r="D2460" s="8">
        <v>26</v>
      </c>
      <c r="E2460" s="9" t="s">
        <v>3686</v>
      </c>
      <c r="F2460" s="10" t="s">
        <v>1529</v>
      </c>
      <c r="G2460" s="11" t="s">
        <v>4774</v>
      </c>
      <c r="H2460" s="12">
        <v>4.3299999999999996E-3</v>
      </c>
      <c r="I2460" s="8">
        <v>4033878427132</v>
      </c>
      <c r="J2460" s="8" t="s">
        <v>3282</v>
      </c>
      <c r="K2460" s="8" t="s">
        <v>2831</v>
      </c>
    </row>
    <row r="2461" spans="1:11" ht="15" customHeight="1" x14ac:dyDescent="0.25">
      <c r="A2461" s="8">
        <v>1591090115</v>
      </c>
      <c r="B2461" s="9" t="s">
        <v>2588</v>
      </c>
      <c r="C2461" s="8" t="s">
        <v>2571</v>
      </c>
      <c r="D2461" s="8">
        <v>26</v>
      </c>
      <c r="E2461" s="9" t="s">
        <v>3686</v>
      </c>
      <c r="F2461" s="10" t="s">
        <v>1529</v>
      </c>
      <c r="G2461" s="11" t="s">
        <v>4774</v>
      </c>
      <c r="H2461" s="12">
        <v>4.47E-3</v>
      </c>
      <c r="I2461" s="8">
        <v>4033878427149</v>
      </c>
      <c r="J2461" s="8" t="s">
        <v>3282</v>
      </c>
      <c r="K2461" s="8" t="s">
        <v>2831</v>
      </c>
    </row>
    <row r="2462" spans="1:11" ht="15" customHeight="1" x14ac:dyDescent="0.25">
      <c r="A2462" s="8">
        <v>1591110014</v>
      </c>
      <c r="B2462" s="9" t="s">
        <v>2588</v>
      </c>
      <c r="C2462" s="8" t="s">
        <v>2571</v>
      </c>
      <c r="D2462" s="8">
        <v>26</v>
      </c>
      <c r="E2462" s="9" t="s">
        <v>3686</v>
      </c>
      <c r="F2462" s="10" t="s">
        <v>1530</v>
      </c>
      <c r="G2462" s="11" t="s">
        <v>4775</v>
      </c>
      <c r="H2462" s="12">
        <v>6.9300000000000004E-3</v>
      </c>
      <c r="I2462" s="8">
        <v>4033878427156</v>
      </c>
      <c r="J2462" s="8" t="s">
        <v>3282</v>
      </c>
      <c r="K2462" s="8" t="s">
        <v>2831</v>
      </c>
    </row>
    <row r="2463" spans="1:11" ht="15" customHeight="1" x14ac:dyDescent="0.25">
      <c r="A2463" s="8">
        <v>1591110015</v>
      </c>
      <c r="B2463" s="9" t="s">
        <v>2588</v>
      </c>
      <c r="C2463" s="8" t="s">
        <v>2571</v>
      </c>
      <c r="D2463" s="8">
        <v>26</v>
      </c>
      <c r="E2463" s="9" t="s">
        <v>3686</v>
      </c>
      <c r="F2463" s="10" t="s">
        <v>1530</v>
      </c>
      <c r="G2463" s="11" t="s">
        <v>4775</v>
      </c>
      <c r="H2463" s="12">
        <v>7.1799999999999998E-3</v>
      </c>
      <c r="I2463" s="8">
        <v>4033878427163</v>
      </c>
      <c r="J2463" s="8" t="s">
        <v>3282</v>
      </c>
      <c r="K2463" s="8" t="s">
        <v>2831</v>
      </c>
    </row>
    <row r="2464" spans="1:11" ht="15" customHeight="1" x14ac:dyDescent="0.25">
      <c r="A2464" s="8">
        <v>1591110114</v>
      </c>
      <c r="B2464" s="9" t="s">
        <v>2588</v>
      </c>
      <c r="C2464" s="8" t="s">
        <v>2571</v>
      </c>
      <c r="D2464" s="8">
        <v>26</v>
      </c>
      <c r="E2464" s="9" t="s">
        <v>3686</v>
      </c>
      <c r="F2464" s="10" t="s">
        <v>1531</v>
      </c>
      <c r="G2464" s="11" t="s">
        <v>4776</v>
      </c>
      <c r="H2464" s="12">
        <v>6.96E-3</v>
      </c>
      <c r="I2464" s="8">
        <v>4033878427170</v>
      </c>
      <c r="J2464" s="8" t="s">
        <v>3282</v>
      </c>
      <c r="K2464" s="8" t="s">
        <v>2831</v>
      </c>
    </row>
    <row r="2465" spans="1:11" ht="15" customHeight="1" x14ac:dyDescent="0.25">
      <c r="A2465" s="8">
        <v>1591110115</v>
      </c>
      <c r="B2465" s="9" t="s">
        <v>2588</v>
      </c>
      <c r="C2465" s="8" t="s">
        <v>2571</v>
      </c>
      <c r="D2465" s="8">
        <v>26</v>
      </c>
      <c r="E2465" s="9">
        <v>1.38</v>
      </c>
      <c r="F2465" s="10" t="s">
        <v>1531</v>
      </c>
      <c r="G2465" s="11" t="s">
        <v>4776</v>
      </c>
      <c r="H2465" s="12">
        <v>7.2100000000000003E-3</v>
      </c>
      <c r="I2465" s="8">
        <v>4033878427187</v>
      </c>
      <c r="J2465" s="8" t="s">
        <v>3282</v>
      </c>
      <c r="K2465" s="8" t="s">
        <v>2831</v>
      </c>
    </row>
    <row r="2466" spans="1:11" ht="15" customHeight="1" x14ac:dyDescent="0.25">
      <c r="A2466" s="8">
        <v>1591130014</v>
      </c>
      <c r="B2466" s="9" t="s">
        <v>2588</v>
      </c>
      <c r="C2466" s="8" t="s">
        <v>2571</v>
      </c>
      <c r="D2466" s="8">
        <v>26</v>
      </c>
      <c r="E2466" s="9" t="s">
        <v>3686</v>
      </c>
      <c r="F2466" s="10" t="s">
        <v>1532</v>
      </c>
      <c r="G2466" s="11" t="s">
        <v>4777</v>
      </c>
      <c r="H2466" s="12">
        <v>9.6200000000000001E-3</v>
      </c>
      <c r="I2466" s="8">
        <v>4033878427194</v>
      </c>
      <c r="J2466" s="8" t="s">
        <v>3282</v>
      </c>
      <c r="K2466" s="8" t="s">
        <v>2831</v>
      </c>
    </row>
    <row r="2467" spans="1:11" ht="15" customHeight="1" x14ac:dyDescent="0.25">
      <c r="A2467" s="8">
        <v>1591130015</v>
      </c>
      <c r="B2467" s="9" t="s">
        <v>2588</v>
      </c>
      <c r="C2467" s="8" t="s">
        <v>2571</v>
      </c>
      <c r="D2467" s="8">
        <v>26</v>
      </c>
      <c r="E2467" s="9" t="s">
        <v>3686</v>
      </c>
      <c r="F2467" s="10" t="s">
        <v>1532</v>
      </c>
      <c r="G2467" s="11" t="s">
        <v>4777</v>
      </c>
      <c r="H2467" s="12">
        <v>1.0109999999999999E-2</v>
      </c>
      <c r="I2467" s="8">
        <v>4033878427200</v>
      </c>
      <c r="J2467" s="8" t="s">
        <v>3282</v>
      </c>
      <c r="K2467" s="8" t="s">
        <v>2831</v>
      </c>
    </row>
    <row r="2468" spans="1:11" ht="15" customHeight="1" x14ac:dyDescent="0.25">
      <c r="A2468" s="8">
        <v>1591130114</v>
      </c>
      <c r="B2468" s="9" t="s">
        <v>2588</v>
      </c>
      <c r="C2468" s="8" t="s">
        <v>2571</v>
      </c>
      <c r="D2468" s="8">
        <v>26</v>
      </c>
      <c r="E2468" s="9">
        <v>1.46</v>
      </c>
      <c r="F2468" s="10" t="s">
        <v>1533</v>
      </c>
      <c r="G2468" s="11" t="s">
        <v>4778</v>
      </c>
      <c r="H2468" s="12">
        <v>9.5200000000000007E-3</v>
      </c>
      <c r="I2468" s="8">
        <v>4033878427217</v>
      </c>
      <c r="J2468" s="8" t="s">
        <v>3282</v>
      </c>
      <c r="K2468" s="8" t="s">
        <v>2831</v>
      </c>
    </row>
    <row r="2469" spans="1:11" ht="15" customHeight="1" x14ac:dyDescent="0.25">
      <c r="A2469" s="8">
        <v>1591130115</v>
      </c>
      <c r="B2469" s="9" t="s">
        <v>2588</v>
      </c>
      <c r="C2469" s="8" t="s">
        <v>2571</v>
      </c>
      <c r="D2469" s="8">
        <v>26</v>
      </c>
      <c r="E2469" s="9">
        <v>1.53</v>
      </c>
      <c r="F2469" s="10" t="s">
        <v>1533</v>
      </c>
      <c r="G2469" s="11" t="s">
        <v>4778</v>
      </c>
      <c r="H2469" s="12">
        <v>1.001E-2</v>
      </c>
      <c r="I2469" s="8">
        <v>4033878427224</v>
      </c>
      <c r="J2469" s="8" t="s">
        <v>3282</v>
      </c>
      <c r="K2469" s="8" t="s">
        <v>2831</v>
      </c>
    </row>
    <row r="2470" spans="1:11" ht="15" customHeight="1" x14ac:dyDescent="0.25">
      <c r="A2470" s="8">
        <v>1591160014</v>
      </c>
      <c r="B2470" s="9" t="s">
        <v>2588</v>
      </c>
      <c r="C2470" s="8" t="s">
        <v>2571</v>
      </c>
      <c r="D2470" s="8">
        <v>26</v>
      </c>
      <c r="E2470" s="9" t="s">
        <v>3686</v>
      </c>
      <c r="F2470" s="10" t="s">
        <v>1534</v>
      </c>
      <c r="G2470" s="11" t="s">
        <v>4779</v>
      </c>
      <c r="H2470" s="12">
        <v>1.1560000000000001E-2</v>
      </c>
      <c r="I2470" s="8">
        <v>4033878427231</v>
      </c>
      <c r="J2470" s="8" t="s">
        <v>3282</v>
      </c>
      <c r="K2470" s="8" t="s">
        <v>2831</v>
      </c>
    </row>
    <row r="2471" spans="1:11" ht="15" customHeight="1" x14ac:dyDescent="0.25">
      <c r="A2471" s="8">
        <v>1591160015</v>
      </c>
      <c r="B2471" s="9" t="s">
        <v>2588</v>
      </c>
      <c r="C2471" s="8" t="s">
        <v>2571</v>
      </c>
      <c r="D2471" s="8">
        <v>26</v>
      </c>
      <c r="E2471" s="9" t="s">
        <v>3686</v>
      </c>
      <c r="F2471" s="10" t="s">
        <v>1534</v>
      </c>
      <c r="G2471" s="11" t="s">
        <v>4779</v>
      </c>
      <c r="H2471" s="12">
        <v>1.223E-2</v>
      </c>
      <c r="I2471" s="8">
        <v>4033878427248</v>
      </c>
      <c r="J2471" s="8" t="s">
        <v>3282</v>
      </c>
      <c r="K2471" s="8" t="s">
        <v>2831</v>
      </c>
    </row>
    <row r="2472" spans="1:11" ht="15" customHeight="1" x14ac:dyDescent="0.25">
      <c r="A2472" s="8">
        <v>1591160114</v>
      </c>
      <c r="B2472" s="9" t="s">
        <v>2588</v>
      </c>
      <c r="C2472" s="8" t="s">
        <v>2571</v>
      </c>
      <c r="D2472" s="8">
        <v>26</v>
      </c>
      <c r="E2472" s="9">
        <v>1.62</v>
      </c>
      <c r="F2472" s="10" t="s">
        <v>1535</v>
      </c>
      <c r="G2472" s="11" t="s">
        <v>4780</v>
      </c>
      <c r="H2472" s="12">
        <v>1.146E-2</v>
      </c>
      <c r="I2472" s="8">
        <v>4033878427255</v>
      </c>
      <c r="J2472" s="8" t="s">
        <v>3282</v>
      </c>
      <c r="K2472" s="8" t="s">
        <v>2831</v>
      </c>
    </row>
    <row r="2473" spans="1:11" ht="15" customHeight="1" x14ac:dyDescent="0.25">
      <c r="A2473" s="8">
        <v>1591160115</v>
      </c>
      <c r="B2473" s="9" t="s">
        <v>2588</v>
      </c>
      <c r="C2473" s="8" t="s">
        <v>2571</v>
      </c>
      <c r="D2473" s="8">
        <v>26</v>
      </c>
      <c r="E2473" s="9">
        <v>1.67</v>
      </c>
      <c r="F2473" s="10" t="s">
        <v>1535</v>
      </c>
      <c r="G2473" s="11" t="s">
        <v>4780</v>
      </c>
      <c r="H2473" s="12">
        <v>1.213E-2</v>
      </c>
      <c r="I2473" s="8">
        <v>4033878427262</v>
      </c>
      <c r="J2473" s="8" t="s">
        <v>3282</v>
      </c>
      <c r="K2473" s="8" t="s">
        <v>2831</v>
      </c>
    </row>
    <row r="2474" spans="1:11" ht="15" customHeight="1" x14ac:dyDescent="0.25">
      <c r="A2474" s="8">
        <v>1591210014</v>
      </c>
      <c r="B2474" s="9" t="s">
        <v>2588</v>
      </c>
      <c r="C2474" s="8" t="s">
        <v>2571</v>
      </c>
      <c r="D2474" s="8">
        <v>26</v>
      </c>
      <c r="E2474" s="9" t="s">
        <v>3686</v>
      </c>
      <c r="F2474" s="10" t="s">
        <v>1536</v>
      </c>
      <c r="G2474" s="11" t="s">
        <v>4781</v>
      </c>
      <c r="H2474" s="12">
        <v>1.7350000000000001E-2</v>
      </c>
      <c r="I2474" s="8">
        <v>4033878427279</v>
      </c>
      <c r="J2474" s="8" t="s">
        <v>3282</v>
      </c>
      <c r="K2474" s="8" t="s">
        <v>2831</v>
      </c>
    </row>
    <row r="2475" spans="1:11" ht="15" customHeight="1" x14ac:dyDescent="0.25">
      <c r="A2475" s="8">
        <v>1591210015</v>
      </c>
      <c r="B2475" s="9" t="s">
        <v>2588</v>
      </c>
      <c r="C2475" s="8" t="s">
        <v>2571</v>
      </c>
      <c r="D2475" s="8">
        <v>26</v>
      </c>
      <c r="E2475" s="9" t="s">
        <v>3686</v>
      </c>
      <c r="F2475" s="10" t="s">
        <v>1536</v>
      </c>
      <c r="G2475" s="11" t="s">
        <v>4781</v>
      </c>
      <c r="H2475" s="12">
        <v>1.789E-2</v>
      </c>
      <c r="I2475" s="8">
        <v>4033878427286</v>
      </c>
      <c r="J2475" s="8" t="s">
        <v>3282</v>
      </c>
      <c r="K2475" s="8" t="s">
        <v>2831</v>
      </c>
    </row>
    <row r="2476" spans="1:11" ht="15" customHeight="1" x14ac:dyDescent="0.25">
      <c r="A2476" s="8">
        <v>1591210114</v>
      </c>
      <c r="B2476" s="9" t="s">
        <v>2588</v>
      </c>
      <c r="C2476" s="8" t="s">
        <v>2571</v>
      </c>
      <c r="D2476" s="8">
        <v>26</v>
      </c>
      <c r="E2476" s="9">
        <v>2.33</v>
      </c>
      <c r="F2476" s="10" t="s">
        <v>1537</v>
      </c>
      <c r="G2476" s="11" t="s">
        <v>4782</v>
      </c>
      <c r="H2476" s="12">
        <v>1.6920000000000001E-2</v>
      </c>
      <c r="I2476" s="8">
        <v>4033878427293</v>
      </c>
      <c r="J2476" s="8" t="s">
        <v>3282</v>
      </c>
      <c r="K2476" s="8" t="s">
        <v>2831</v>
      </c>
    </row>
    <row r="2477" spans="1:11" ht="15" customHeight="1" x14ac:dyDescent="0.25">
      <c r="A2477" s="8">
        <v>1591210115</v>
      </c>
      <c r="B2477" s="9" t="s">
        <v>2588</v>
      </c>
      <c r="C2477" s="8" t="s">
        <v>2571</v>
      </c>
      <c r="D2477" s="8">
        <v>26</v>
      </c>
      <c r="E2477" s="9">
        <v>2.41</v>
      </c>
      <c r="F2477" s="10" t="s">
        <v>1537</v>
      </c>
      <c r="G2477" s="11" t="s">
        <v>4782</v>
      </c>
      <c r="H2477" s="12">
        <v>1.746E-2</v>
      </c>
      <c r="I2477" s="8">
        <v>4033878427309</v>
      </c>
      <c r="J2477" s="8" t="s">
        <v>3282</v>
      </c>
      <c r="K2477" s="8" t="s">
        <v>2831</v>
      </c>
    </row>
    <row r="2478" spans="1:11" ht="15" customHeight="1" x14ac:dyDescent="0.25">
      <c r="A2478" s="8">
        <v>1597079900</v>
      </c>
      <c r="B2478" s="9" t="s">
        <v>2588</v>
      </c>
      <c r="C2478" s="8" t="s">
        <v>2571</v>
      </c>
      <c r="D2478" s="8">
        <v>16</v>
      </c>
      <c r="E2478" s="9" t="s">
        <v>3686</v>
      </c>
      <c r="F2478" s="10" t="s">
        <v>4783</v>
      </c>
      <c r="G2478" s="11" t="s">
        <v>1538</v>
      </c>
      <c r="H2478" s="12">
        <v>3.7100000000000002E-3</v>
      </c>
      <c r="I2478" s="8">
        <v>4033878006375</v>
      </c>
      <c r="J2478" s="8" t="s">
        <v>3282</v>
      </c>
      <c r="K2478" s="8" t="s">
        <v>2831</v>
      </c>
    </row>
    <row r="2479" spans="1:11" ht="15" customHeight="1" x14ac:dyDescent="0.25">
      <c r="A2479" s="8">
        <v>1597090000</v>
      </c>
      <c r="B2479" s="9" t="s">
        <v>2588</v>
      </c>
      <c r="C2479" s="8" t="s">
        <v>2571</v>
      </c>
      <c r="D2479" s="8">
        <v>16</v>
      </c>
      <c r="E2479" s="9" t="s">
        <v>3686</v>
      </c>
      <c r="F2479" s="10" t="s">
        <v>1539</v>
      </c>
      <c r="G2479" s="11" t="s">
        <v>4784</v>
      </c>
      <c r="H2479" s="12">
        <v>6.3600000000000002E-3</v>
      </c>
      <c r="I2479" s="8">
        <v>4033878006535</v>
      </c>
      <c r="J2479" s="8" t="s">
        <v>3282</v>
      </c>
      <c r="K2479" s="8" t="s">
        <v>2831</v>
      </c>
    </row>
    <row r="2480" spans="1:11" ht="15" customHeight="1" x14ac:dyDescent="0.25">
      <c r="A2480" s="8">
        <v>1597090001</v>
      </c>
      <c r="B2480" s="9" t="s">
        <v>2588</v>
      </c>
      <c r="C2480" s="8" t="s">
        <v>2571</v>
      </c>
      <c r="D2480" s="8">
        <v>16</v>
      </c>
      <c r="E2480" s="9" t="s">
        <v>3686</v>
      </c>
      <c r="F2480" s="10" t="s">
        <v>1540</v>
      </c>
      <c r="G2480" s="11" t="s">
        <v>4785</v>
      </c>
      <c r="H2480" s="12">
        <v>6.5199999999999998E-3</v>
      </c>
      <c r="I2480" s="8">
        <v>4033878005576</v>
      </c>
      <c r="J2480" s="8" t="s">
        <v>3282</v>
      </c>
      <c r="K2480" s="8" t="s">
        <v>2831</v>
      </c>
    </row>
    <row r="2481" spans="1:11" ht="15" customHeight="1" x14ac:dyDescent="0.25">
      <c r="A2481" s="8">
        <v>1597090100</v>
      </c>
      <c r="B2481" s="9" t="s">
        <v>2588</v>
      </c>
      <c r="C2481" s="8" t="s">
        <v>2571</v>
      </c>
      <c r="D2481" s="8">
        <v>16</v>
      </c>
      <c r="E2481" s="9" t="s">
        <v>3686</v>
      </c>
      <c r="F2481" s="10" t="s">
        <v>1541</v>
      </c>
      <c r="G2481" s="11" t="s">
        <v>4786</v>
      </c>
      <c r="H2481" s="12">
        <v>6.3200000000000001E-3</v>
      </c>
      <c r="I2481" s="8">
        <v>4033878005460</v>
      </c>
      <c r="J2481" s="8" t="s">
        <v>3282</v>
      </c>
      <c r="K2481" s="8" t="s">
        <v>2831</v>
      </c>
    </row>
    <row r="2482" spans="1:11" ht="15" customHeight="1" x14ac:dyDescent="0.25">
      <c r="A2482" s="8">
        <v>1597090101</v>
      </c>
      <c r="B2482" s="9" t="s">
        <v>2588</v>
      </c>
      <c r="C2482" s="8" t="s">
        <v>2571</v>
      </c>
      <c r="D2482" s="8">
        <v>16</v>
      </c>
      <c r="E2482" s="9">
        <v>1.7</v>
      </c>
      <c r="F2482" s="10" t="s">
        <v>1542</v>
      </c>
      <c r="G2482" s="11" t="s">
        <v>4787</v>
      </c>
      <c r="H2482" s="12">
        <v>6.4799999999999996E-3</v>
      </c>
      <c r="I2482" s="8">
        <v>4033878005965</v>
      </c>
      <c r="J2482" s="8" t="s">
        <v>3282</v>
      </c>
      <c r="K2482" s="8" t="s">
        <v>2831</v>
      </c>
    </row>
    <row r="2483" spans="1:11" ht="15" customHeight="1" x14ac:dyDescent="0.25">
      <c r="A2483" s="8">
        <v>1597100070</v>
      </c>
      <c r="B2483" s="9" t="s">
        <v>2588</v>
      </c>
      <c r="C2483" s="8" t="s">
        <v>2568</v>
      </c>
      <c r="D2483" s="8">
        <v>16</v>
      </c>
      <c r="E2483" s="9" t="s">
        <v>3686</v>
      </c>
      <c r="F2483" s="10" t="s">
        <v>1543</v>
      </c>
      <c r="G2483" s="11" t="s">
        <v>4788</v>
      </c>
      <c r="H2483" s="12">
        <v>4.6609999999999999E-2</v>
      </c>
      <c r="I2483" s="8">
        <v>4033878006450</v>
      </c>
      <c r="J2483" s="8" t="s">
        <v>3282</v>
      </c>
      <c r="K2483" s="8" t="s">
        <v>2831</v>
      </c>
    </row>
    <row r="2484" spans="1:11" ht="15" customHeight="1" x14ac:dyDescent="0.25">
      <c r="A2484" s="8">
        <v>1597100071</v>
      </c>
      <c r="B2484" s="9" t="s">
        <v>2588</v>
      </c>
      <c r="C2484" s="8" t="s">
        <v>2568</v>
      </c>
      <c r="D2484" s="8">
        <v>16</v>
      </c>
      <c r="E2484" s="9">
        <v>4.82</v>
      </c>
      <c r="F2484" s="10" t="s">
        <v>1544</v>
      </c>
      <c r="G2484" s="11" t="s">
        <v>4789</v>
      </c>
      <c r="H2484" s="12">
        <v>4.6109999999999998E-2</v>
      </c>
      <c r="I2484" s="8">
        <v>4033878005385</v>
      </c>
      <c r="J2484" s="8" t="s">
        <v>3282</v>
      </c>
      <c r="K2484" s="8" t="s">
        <v>2831</v>
      </c>
    </row>
    <row r="2485" spans="1:11" ht="15" customHeight="1" x14ac:dyDescent="0.25">
      <c r="A2485" s="8">
        <v>1597100170</v>
      </c>
      <c r="B2485" s="9" t="s">
        <v>2588</v>
      </c>
      <c r="C2485" s="8" t="s">
        <v>2568</v>
      </c>
      <c r="D2485" s="8">
        <v>16</v>
      </c>
      <c r="E2485" s="9" t="s">
        <v>3686</v>
      </c>
      <c r="F2485" s="10" t="s">
        <v>1545</v>
      </c>
      <c r="G2485" s="11" t="s">
        <v>4790</v>
      </c>
      <c r="H2485" s="12">
        <v>4.5839999999999999E-2</v>
      </c>
      <c r="I2485" s="8">
        <v>4033878005903</v>
      </c>
      <c r="J2485" s="8" t="s">
        <v>3282</v>
      </c>
      <c r="K2485" s="8" t="s">
        <v>2831</v>
      </c>
    </row>
    <row r="2486" spans="1:11" ht="15" customHeight="1" x14ac:dyDescent="0.25">
      <c r="A2486" s="8">
        <v>1597100171</v>
      </c>
      <c r="B2486" s="9" t="s">
        <v>2588</v>
      </c>
      <c r="C2486" s="8" t="s">
        <v>2568</v>
      </c>
      <c r="D2486" s="8">
        <v>16</v>
      </c>
      <c r="E2486" s="9">
        <v>4.82</v>
      </c>
      <c r="F2486" s="10" t="s">
        <v>1546</v>
      </c>
      <c r="G2486" s="11" t="s">
        <v>4791</v>
      </c>
      <c r="H2486" s="12">
        <v>4.5339999999999998E-2</v>
      </c>
      <c r="I2486" s="8">
        <v>4033878005774</v>
      </c>
      <c r="J2486" s="8" t="s">
        <v>3282</v>
      </c>
      <c r="K2486" s="8" t="s">
        <v>2831</v>
      </c>
    </row>
    <row r="2487" spans="1:11" ht="15" customHeight="1" x14ac:dyDescent="0.25">
      <c r="A2487" s="8">
        <v>1597110100</v>
      </c>
      <c r="B2487" s="9" t="s">
        <v>2588</v>
      </c>
      <c r="C2487" s="8" t="s">
        <v>2571</v>
      </c>
      <c r="D2487" s="8">
        <v>16</v>
      </c>
      <c r="E2487" s="9" t="s">
        <v>3686</v>
      </c>
      <c r="F2487" s="10" t="s">
        <v>1547</v>
      </c>
      <c r="G2487" s="11" t="s">
        <v>4792</v>
      </c>
      <c r="H2487" s="12">
        <v>9.8700000000000003E-3</v>
      </c>
      <c r="I2487" s="8">
        <v>4033878005477</v>
      </c>
      <c r="J2487" s="8" t="s">
        <v>3282</v>
      </c>
      <c r="K2487" s="8" t="s">
        <v>2831</v>
      </c>
    </row>
    <row r="2488" spans="1:11" ht="15" customHeight="1" x14ac:dyDescent="0.25">
      <c r="A2488" s="8">
        <v>1597110101</v>
      </c>
      <c r="B2488" s="9" t="s">
        <v>2588</v>
      </c>
      <c r="C2488" s="8" t="s">
        <v>2571</v>
      </c>
      <c r="D2488" s="8">
        <v>16</v>
      </c>
      <c r="E2488" s="9">
        <v>1.95</v>
      </c>
      <c r="F2488" s="10" t="s">
        <v>1548</v>
      </c>
      <c r="G2488" s="11" t="s">
        <v>4793</v>
      </c>
      <c r="H2488" s="12">
        <v>9.8499999999999994E-3</v>
      </c>
      <c r="I2488" s="8">
        <v>4033878005972</v>
      </c>
      <c r="J2488" s="8" t="s">
        <v>3282</v>
      </c>
      <c r="K2488" s="8" t="s">
        <v>2831</v>
      </c>
    </row>
    <row r="2489" spans="1:11" ht="15" customHeight="1" x14ac:dyDescent="0.25">
      <c r="A2489" s="8">
        <v>1597110200</v>
      </c>
      <c r="B2489" s="9" t="s">
        <v>2588</v>
      </c>
      <c r="C2489" s="8" t="s">
        <v>2571</v>
      </c>
      <c r="D2489" s="8">
        <v>16</v>
      </c>
      <c r="E2489" s="9" t="s">
        <v>3686</v>
      </c>
      <c r="F2489" s="10" t="s">
        <v>1549</v>
      </c>
      <c r="G2489" s="11" t="s">
        <v>4794</v>
      </c>
      <c r="H2489" s="12">
        <v>9.7699999999999992E-3</v>
      </c>
      <c r="I2489" s="8">
        <v>4033878006337</v>
      </c>
      <c r="J2489" s="8" t="s">
        <v>3282</v>
      </c>
      <c r="K2489" s="8" t="s">
        <v>2831</v>
      </c>
    </row>
    <row r="2490" spans="1:11" ht="15" customHeight="1" x14ac:dyDescent="0.25">
      <c r="A2490" s="8">
        <v>1597110201</v>
      </c>
      <c r="B2490" s="9" t="s">
        <v>2588</v>
      </c>
      <c r="C2490" s="8" t="s">
        <v>2571</v>
      </c>
      <c r="D2490" s="8">
        <v>16</v>
      </c>
      <c r="E2490" s="9" t="s">
        <v>3686</v>
      </c>
      <c r="F2490" s="10" t="s">
        <v>1550</v>
      </c>
      <c r="G2490" s="11" t="s">
        <v>4795</v>
      </c>
      <c r="H2490" s="12">
        <v>9.75E-3</v>
      </c>
      <c r="I2490" s="8">
        <v>4033878005675</v>
      </c>
      <c r="J2490" s="8" t="s">
        <v>3282</v>
      </c>
      <c r="K2490" s="8" t="s">
        <v>2831</v>
      </c>
    </row>
    <row r="2491" spans="1:11" ht="15" customHeight="1" x14ac:dyDescent="0.25">
      <c r="A2491" s="8">
        <v>1597120270</v>
      </c>
      <c r="B2491" s="9" t="s">
        <v>2588</v>
      </c>
      <c r="C2491" s="8" t="s">
        <v>2571</v>
      </c>
      <c r="D2491" s="8">
        <v>16</v>
      </c>
      <c r="E2491" s="9" t="s">
        <v>3686</v>
      </c>
      <c r="F2491" s="10" t="s">
        <v>1551</v>
      </c>
      <c r="G2491" s="11" t="s">
        <v>4796</v>
      </c>
      <c r="H2491" s="12">
        <v>1.252E-2</v>
      </c>
      <c r="I2491" s="8">
        <v>4033878006429</v>
      </c>
      <c r="J2491" s="8" t="s">
        <v>3282</v>
      </c>
      <c r="K2491" s="8" t="s">
        <v>2831</v>
      </c>
    </row>
    <row r="2492" spans="1:11" ht="15" customHeight="1" x14ac:dyDescent="0.25">
      <c r="A2492" s="8">
        <v>1597120271</v>
      </c>
      <c r="B2492" s="9" t="s">
        <v>2588</v>
      </c>
      <c r="C2492" s="8" t="s">
        <v>2571</v>
      </c>
      <c r="D2492" s="8">
        <v>16</v>
      </c>
      <c r="E2492" s="9">
        <v>1.98</v>
      </c>
      <c r="F2492" s="10" t="s">
        <v>1552</v>
      </c>
      <c r="G2492" s="11" t="s">
        <v>4797</v>
      </c>
      <c r="H2492" s="12">
        <v>1.2409999999999999E-2</v>
      </c>
      <c r="I2492" s="8">
        <v>4033878005446</v>
      </c>
      <c r="J2492" s="8" t="s">
        <v>3282</v>
      </c>
      <c r="K2492" s="8" t="s">
        <v>2831</v>
      </c>
    </row>
    <row r="2493" spans="1:11" ht="15" customHeight="1" x14ac:dyDescent="0.25">
      <c r="A2493" s="8">
        <v>1597120370</v>
      </c>
      <c r="B2493" s="9" t="s">
        <v>2588</v>
      </c>
      <c r="C2493" s="8" t="s">
        <v>2571</v>
      </c>
      <c r="D2493" s="8">
        <v>16</v>
      </c>
      <c r="E2493" s="9" t="s">
        <v>3686</v>
      </c>
      <c r="F2493" s="10" t="s">
        <v>1553</v>
      </c>
      <c r="G2493" s="11" t="s">
        <v>4798</v>
      </c>
      <c r="H2493" s="12">
        <v>1.252E-2</v>
      </c>
      <c r="I2493" s="8">
        <v>4033878005873</v>
      </c>
      <c r="J2493" s="8" t="s">
        <v>3282</v>
      </c>
      <c r="K2493" s="8" t="s">
        <v>2831</v>
      </c>
    </row>
    <row r="2494" spans="1:11" ht="15" customHeight="1" x14ac:dyDescent="0.25">
      <c r="A2494" s="8">
        <v>1597120371</v>
      </c>
      <c r="B2494" s="9" t="s">
        <v>2588</v>
      </c>
      <c r="C2494" s="8" t="s">
        <v>2571</v>
      </c>
      <c r="D2494" s="8">
        <v>16</v>
      </c>
      <c r="E2494" s="9">
        <v>1.98</v>
      </c>
      <c r="F2494" s="10" t="s">
        <v>1554</v>
      </c>
      <c r="G2494" s="11" t="s">
        <v>4799</v>
      </c>
      <c r="H2494" s="12">
        <v>1.2409999999999999E-2</v>
      </c>
      <c r="I2494" s="8">
        <v>4033878005828</v>
      </c>
      <c r="J2494" s="8" t="s">
        <v>3282</v>
      </c>
      <c r="K2494" s="8" t="s">
        <v>2831</v>
      </c>
    </row>
    <row r="2495" spans="1:11" ht="15" customHeight="1" x14ac:dyDescent="0.25">
      <c r="A2495" s="8">
        <v>1597122070</v>
      </c>
      <c r="B2495" s="9" t="s">
        <v>2588</v>
      </c>
      <c r="C2495" s="8" t="s">
        <v>2571</v>
      </c>
      <c r="D2495" s="8">
        <v>16</v>
      </c>
      <c r="E2495" s="9" t="s">
        <v>3686</v>
      </c>
      <c r="F2495" s="10" t="s">
        <v>1555</v>
      </c>
      <c r="G2495" s="11" t="s">
        <v>4800</v>
      </c>
      <c r="H2495" s="12">
        <v>1.538E-2</v>
      </c>
      <c r="I2495" s="8">
        <v>4033878006436</v>
      </c>
      <c r="J2495" s="8" t="s">
        <v>3282</v>
      </c>
      <c r="K2495" s="8" t="s">
        <v>2831</v>
      </c>
    </row>
    <row r="2496" spans="1:11" ht="15" customHeight="1" x14ac:dyDescent="0.25">
      <c r="A2496" s="8">
        <v>1597122071</v>
      </c>
      <c r="B2496" s="9" t="s">
        <v>2588</v>
      </c>
      <c r="C2496" s="8" t="s">
        <v>2571</v>
      </c>
      <c r="D2496" s="8">
        <v>16</v>
      </c>
      <c r="E2496" s="9">
        <v>2.19</v>
      </c>
      <c r="F2496" s="10" t="s">
        <v>1556</v>
      </c>
      <c r="G2496" s="11" t="s">
        <v>4801</v>
      </c>
      <c r="H2496" s="12">
        <v>1.511E-2</v>
      </c>
      <c r="I2496" s="8">
        <v>4033878005422</v>
      </c>
      <c r="J2496" s="8" t="s">
        <v>3282</v>
      </c>
      <c r="K2496" s="8" t="s">
        <v>2831</v>
      </c>
    </row>
    <row r="2497" spans="1:11" ht="15" customHeight="1" x14ac:dyDescent="0.25">
      <c r="A2497" s="8">
        <v>1597122170</v>
      </c>
      <c r="B2497" s="9" t="s">
        <v>2588</v>
      </c>
      <c r="C2497" s="8" t="s">
        <v>2571</v>
      </c>
      <c r="D2497" s="8">
        <v>16</v>
      </c>
      <c r="E2497" s="9">
        <v>2.19</v>
      </c>
      <c r="F2497" s="10" t="s">
        <v>1557</v>
      </c>
      <c r="G2497" s="11" t="s">
        <v>4802</v>
      </c>
      <c r="H2497" s="12">
        <v>1.5570000000000001E-2</v>
      </c>
      <c r="I2497" s="8">
        <v>4033878005880</v>
      </c>
      <c r="J2497" s="8" t="s">
        <v>3282</v>
      </c>
      <c r="K2497" s="8" t="s">
        <v>2831</v>
      </c>
    </row>
    <row r="2498" spans="1:11" ht="15" customHeight="1" x14ac:dyDescent="0.25">
      <c r="A2498" s="8">
        <v>1597122171</v>
      </c>
      <c r="B2498" s="9" t="s">
        <v>2588</v>
      </c>
      <c r="C2498" s="8" t="s">
        <v>2571</v>
      </c>
      <c r="D2498" s="8">
        <v>16</v>
      </c>
      <c r="E2498" s="9">
        <v>2.19</v>
      </c>
      <c r="F2498" s="10" t="s">
        <v>1558</v>
      </c>
      <c r="G2498" s="11" t="s">
        <v>4803</v>
      </c>
      <c r="H2498" s="12">
        <v>1.5299999999999999E-2</v>
      </c>
      <c r="I2498" s="8">
        <v>4033878005750</v>
      </c>
      <c r="J2498" s="8" t="s">
        <v>3282</v>
      </c>
      <c r="K2498" s="8" t="s">
        <v>2831</v>
      </c>
    </row>
    <row r="2499" spans="1:11" ht="15" customHeight="1" x14ac:dyDescent="0.25">
      <c r="A2499" s="8">
        <v>1597130200</v>
      </c>
      <c r="B2499" s="9" t="s">
        <v>2588</v>
      </c>
      <c r="C2499" s="8" t="s">
        <v>2571</v>
      </c>
      <c r="D2499" s="8">
        <v>16</v>
      </c>
      <c r="E2499" s="9" t="s">
        <v>3686</v>
      </c>
      <c r="F2499" s="10" t="s">
        <v>1559</v>
      </c>
      <c r="G2499" s="11" t="s">
        <v>4804</v>
      </c>
      <c r="H2499" s="12">
        <v>1.1820000000000001E-2</v>
      </c>
      <c r="I2499" s="8">
        <v>4033878006344</v>
      </c>
      <c r="J2499" s="8" t="s">
        <v>3282</v>
      </c>
      <c r="K2499" s="8" t="s">
        <v>2831</v>
      </c>
    </row>
    <row r="2500" spans="1:11" ht="15" customHeight="1" x14ac:dyDescent="0.25">
      <c r="A2500" s="8">
        <v>1597130201</v>
      </c>
      <c r="B2500" s="9" t="s">
        <v>2588</v>
      </c>
      <c r="C2500" s="8" t="s">
        <v>2571</v>
      </c>
      <c r="D2500" s="8">
        <v>16</v>
      </c>
      <c r="E2500" s="9" t="s">
        <v>3686</v>
      </c>
      <c r="F2500" s="10" t="s">
        <v>1560</v>
      </c>
      <c r="G2500" s="11" t="s">
        <v>4805</v>
      </c>
      <c r="H2500" s="12">
        <v>1.171E-2</v>
      </c>
      <c r="I2500" s="8">
        <v>4033878005590</v>
      </c>
      <c r="J2500" s="8" t="s">
        <v>3282</v>
      </c>
      <c r="K2500" s="8" t="s">
        <v>2831</v>
      </c>
    </row>
    <row r="2501" spans="1:11" ht="15" customHeight="1" x14ac:dyDescent="0.25">
      <c r="A2501" s="8">
        <v>1597130300</v>
      </c>
      <c r="B2501" s="9" t="s">
        <v>2588</v>
      </c>
      <c r="C2501" s="8" t="s">
        <v>2571</v>
      </c>
      <c r="D2501" s="8">
        <v>16</v>
      </c>
      <c r="E2501" s="9" t="s">
        <v>3686</v>
      </c>
      <c r="F2501" s="10" t="s">
        <v>1561</v>
      </c>
      <c r="G2501" s="11" t="s">
        <v>4806</v>
      </c>
      <c r="H2501" s="12">
        <v>1.1820000000000001E-2</v>
      </c>
      <c r="I2501" s="8">
        <v>4033878005484</v>
      </c>
      <c r="J2501" s="8" t="s">
        <v>3282</v>
      </c>
      <c r="K2501" s="8" t="s">
        <v>2831</v>
      </c>
    </row>
    <row r="2502" spans="1:11" ht="15" customHeight="1" x14ac:dyDescent="0.25">
      <c r="A2502" s="8">
        <v>1597130301</v>
      </c>
      <c r="B2502" s="9" t="s">
        <v>2588</v>
      </c>
      <c r="C2502" s="8" t="s">
        <v>2571</v>
      </c>
      <c r="D2502" s="8">
        <v>16</v>
      </c>
      <c r="E2502" s="9" t="s">
        <v>3686</v>
      </c>
      <c r="F2502" s="10" t="s">
        <v>1562</v>
      </c>
      <c r="G2502" s="11" t="s">
        <v>4807</v>
      </c>
      <c r="H2502" s="12">
        <v>1.171E-2</v>
      </c>
      <c r="I2502" s="8">
        <v>4033878005767</v>
      </c>
      <c r="J2502" s="8" t="s">
        <v>3282</v>
      </c>
      <c r="K2502" s="8" t="s">
        <v>2831</v>
      </c>
    </row>
    <row r="2503" spans="1:11" ht="15" customHeight="1" x14ac:dyDescent="0.25">
      <c r="A2503" s="8">
        <v>1597160050</v>
      </c>
      <c r="B2503" s="9" t="s">
        <v>2588</v>
      </c>
      <c r="C2503" s="8" t="s">
        <v>2571</v>
      </c>
      <c r="D2503" s="8">
        <v>16</v>
      </c>
      <c r="E2503" s="9" t="s">
        <v>3686</v>
      </c>
      <c r="F2503" s="10" t="s">
        <v>1563</v>
      </c>
      <c r="G2503" s="11" t="s">
        <v>1563</v>
      </c>
      <c r="H2503" s="12">
        <v>7.5799999999999999E-3</v>
      </c>
      <c r="I2503" s="8">
        <v>4033878006566</v>
      </c>
      <c r="J2503" s="8" t="s">
        <v>3282</v>
      </c>
      <c r="K2503" s="8" t="s">
        <v>2831</v>
      </c>
    </row>
    <row r="2504" spans="1:11" ht="15" customHeight="1" x14ac:dyDescent="0.25">
      <c r="A2504" s="8">
        <v>1597160051</v>
      </c>
      <c r="B2504" s="9" t="s">
        <v>2588</v>
      </c>
      <c r="C2504" s="8" t="s">
        <v>2571</v>
      </c>
      <c r="D2504" s="8">
        <v>16</v>
      </c>
      <c r="E2504" s="9" t="s">
        <v>3686</v>
      </c>
      <c r="F2504" s="10" t="s">
        <v>1563</v>
      </c>
      <c r="G2504" s="11" t="s">
        <v>1563</v>
      </c>
      <c r="H2504" s="12">
        <v>6.62E-3</v>
      </c>
      <c r="I2504" s="8">
        <v>4033878005194</v>
      </c>
      <c r="J2504" s="8" t="s">
        <v>3282</v>
      </c>
      <c r="K2504" s="8" t="s">
        <v>2831</v>
      </c>
    </row>
    <row r="2505" spans="1:11" ht="15" customHeight="1" x14ac:dyDescent="0.25">
      <c r="A2505" s="8">
        <v>1597160150</v>
      </c>
      <c r="B2505" s="9" t="s">
        <v>2588</v>
      </c>
      <c r="C2505" s="8" t="s">
        <v>2571</v>
      </c>
      <c r="D2505" s="8">
        <v>16</v>
      </c>
      <c r="E2505" s="9" t="s">
        <v>3686</v>
      </c>
      <c r="F2505" s="10" t="s">
        <v>1564</v>
      </c>
      <c r="G2505" s="11" t="s">
        <v>4808</v>
      </c>
      <c r="H2505" s="12">
        <v>7.5399999999999998E-3</v>
      </c>
      <c r="I2505" s="8">
        <v>4033878005415</v>
      </c>
      <c r="J2505" s="8" t="s">
        <v>3282</v>
      </c>
      <c r="K2505" s="8" t="s">
        <v>2831</v>
      </c>
    </row>
    <row r="2506" spans="1:11" ht="15" customHeight="1" x14ac:dyDescent="0.25">
      <c r="A2506" s="8">
        <v>1597160151</v>
      </c>
      <c r="B2506" s="9" t="s">
        <v>2588</v>
      </c>
      <c r="C2506" s="8" t="s">
        <v>2571</v>
      </c>
      <c r="D2506" s="8">
        <v>16</v>
      </c>
      <c r="E2506" s="9" t="s">
        <v>3686</v>
      </c>
      <c r="F2506" s="10" t="s">
        <v>1565</v>
      </c>
      <c r="G2506" s="11" t="s">
        <v>4809</v>
      </c>
      <c r="H2506" s="12">
        <v>6.5799999999999999E-3</v>
      </c>
      <c r="I2506" s="8">
        <v>4033878005835</v>
      </c>
      <c r="J2506" s="8" t="s">
        <v>3282</v>
      </c>
      <c r="K2506" s="8" t="s">
        <v>2831</v>
      </c>
    </row>
    <row r="2507" spans="1:11" ht="15" customHeight="1" x14ac:dyDescent="0.25">
      <c r="A2507" s="8">
        <v>1597160200</v>
      </c>
      <c r="B2507" s="9" t="s">
        <v>2588</v>
      </c>
      <c r="C2507" s="8" t="s">
        <v>2571</v>
      </c>
      <c r="D2507" s="8">
        <v>16</v>
      </c>
      <c r="E2507" s="9" t="s">
        <v>3686</v>
      </c>
      <c r="F2507" s="10" t="s">
        <v>1566</v>
      </c>
      <c r="G2507" s="11" t="s">
        <v>4810</v>
      </c>
      <c r="H2507" s="12">
        <v>1.6219999999999998E-2</v>
      </c>
      <c r="I2507" s="8">
        <v>4033878006351</v>
      </c>
      <c r="J2507" s="8" t="s">
        <v>3282</v>
      </c>
      <c r="K2507" s="8" t="s">
        <v>2831</v>
      </c>
    </row>
    <row r="2508" spans="1:11" ht="15" customHeight="1" x14ac:dyDescent="0.25">
      <c r="A2508" s="8">
        <v>1597160201</v>
      </c>
      <c r="B2508" s="9" t="s">
        <v>2588</v>
      </c>
      <c r="C2508" s="8" t="s">
        <v>2571</v>
      </c>
      <c r="D2508" s="8">
        <v>16</v>
      </c>
      <c r="E2508" s="9" t="s">
        <v>3686</v>
      </c>
      <c r="F2508" s="10" t="s">
        <v>1567</v>
      </c>
      <c r="G2508" s="11" t="s">
        <v>4811</v>
      </c>
      <c r="H2508" s="12">
        <v>1.5779999999999999E-2</v>
      </c>
      <c r="I2508" s="8">
        <v>4033878005521</v>
      </c>
      <c r="J2508" s="8" t="s">
        <v>3282</v>
      </c>
      <c r="K2508" s="8" t="s">
        <v>2831</v>
      </c>
    </row>
    <row r="2509" spans="1:11" ht="15" customHeight="1" x14ac:dyDescent="0.25">
      <c r="A2509" s="8">
        <v>1597160400</v>
      </c>
      <c r="B2509" s="9" t="s">
        <v>2588</v>
      </c>
      <c r="C2509" s="8" t="s">
        <v>2571</v>
      </c>
      <c r="D2509" s="8">
        <v>16</v>
      </c>
      <c r="E2509" s="9" t="s">
        <v>3686</v>
      </c>
      <c r="F2509" s="10" t="s">
        <v>1568</v>
      </c>
      <c r="G2509" s="11" t="s">
        <v>4812</v>
      </c>
      <c r="H2509" s="12">
        <v>1.5879999999999998E-2</v>
      </c>
      <c r="I2509" s="8">
        <v>4033878005491</v>
      </c>
      <c r="J2509" s="8" t="s">
        <v>3282</v>
      </c>
      <c r="K2509" s="8" t="s">
        <v>2831</v>
      </c>
    </row>
    <row r="2510" spans="1:11" ht="15" customHeight="1" x14ac:dyDescent="0.25">
      <c r="A2510" s="8">
        <v>1597160401</v>
      </c>
      <c r="B2510" s="9" t="s">
        <v>2588</v>
      </c>
      <c r="C2510" s="8" t="s">
        <v>2571</v>
      </c>
      <c r="D2510" s="8">
        <v>16</v>
      </c>
      <c r="E2510" s="9" t="s">
        <v>3686</v>
      </c>
      <c r="F2510" s="10" t="s">
        <v>1569</v>
      </c>
      <c r="G2510" s="11" t="s">
        <v>4813</v>
      </c>
      <c r="H2510" s="12">
        <v>1.5440000000000001E-2</v>
      </c>
      <c r="I2510" s="8">
        <v>4033878005743</v>
      </c>
      <c r="J2510" s="8" t="s">
        <v>3282</v>
      </c>
      <c r="K2510" s="8" t="s">
        <v>2831</v>
      </c>
    </row>
    <row r="2511" spans="1:11" ht="15" customHeight="1" x14ac:dyDescent="0.25">
      <c r="A2511" s="8">
        <v>1597160500</v>
      </c>
      <c r="B2511" s="9" t="s">
        <v>2588</v>
      </c>
      <c r="C2511" s="8" t="s">
        <v>2571</v>
      </c>
      <c r="D2511" s="8">
        <v>16</v>
      </c>
      <c r="E2511" s="9">
        <v>2.31</v>
      </c>
      <c r="F2511" s="10" t="s">
        <v>1570</v>
      </c>
      <c r="G2511" s="11" t="s">
        <v>4814</v>
      </c>
      <c r="H2511" s="12">
        <v>1.6070000000000001E-2</v>
      </c>
      <c r="I2511" s="8">
        <v>4033878005699</v>
      </c>
      <c r="J2511" s="8" t="s">
        <v>3282</v>
      </c>
      <c r="K2511" s="8" t="s">
        <v>2831</v>
      </c>
    </row>
    <row r="2512" spans="1:11" ht="15" customHeight="1" x14ac:dyDescent="0.25">
      <c r="A2512" s="8">
        <v>1597160501</v>
      </c>
      <c r="B2512" s="9" t="s">
        <v>2588</v>
      </c>
      <c r="C2512" s="8" t="s">
        <v>2571</v>
      </c>
      <c r="D2512" s="8">
        <v>16</v>
      </c>
      <c r="E2512" s="9">
        <v>2.31</v>
      </c>
      <c r="F2512" s="10" t="s">
        <v>1571</v>
      </c>
      <c r="G2512" s="11" t="s">
        <v>4815</v>
      </c>
      <c r="H2512" s="12">
        <v>1.5630000000000002E-2</v>
      </c>
      <c r="I2512" s="8">
        <v>4033878005897</v>
      </c>
      <c r="J2512" s="8" t="s">
        <v>3282</v>
      </c>
      <c r="K2512" s="8" t="s">
        <v>2831</v>
      </c>
    </row>
    <row r="2513" spans="1:11" ht="15" customHeight="1" x14ac:dyDescent="0.25">
      <c r="A2513" s="8">
        <v>1597160600</v>
      </c>
      <c r="B2513" s="9" t="s">
        <v>2588</v>
      </c>
      <c r="C2513" s="8" t="s">
        <v>2571</v>
      </c>
      <c r="D2513" s="8">
        <v>16</v>
      </c>
      <c r="E2513" s="9" t="s">
        <v>3686</v>
      </c>
      <c r="F2513" s="10" t="s">
        <v>1572</v>
      </c>
      <c r="G2513" s="11" t="s">
        <v>4816</v>
      </c>
      <c r="H2513" s="12">
        <v>1.5869999999999999E-2</v>
      </c>
      <c r="I2513" s="8">
        <v>4033878006368</v>
      </c>
      <c r="J2513" s="8" t="s">
        <v>3282</v>
      </c>
      <c r="K2513" s="8" t="s">
        <v>2831</v>
      </c>
    </row>
    <row r="2514" spans="1:11" ht="15" customHeight="1" x14ac:dyDescent="0.25">
      <c r="A2514" s="8">
        <v>1597160601</v>
      </c>
      <c r="B2514" s="9" t="s">
        <v>2588</v>
      </c>
      <c r="C2514" s="8" t="s">
        <v>2571</v>
      </c>
      <c r="D2514" s="8">
        <v>16</v>
      </c>
      <c r="E2514" s="9" t="s">
        <v>3686</v>
      </c>
      <c r="F2514" s="10" t="s">
        <v>1573</v>
      </c>
      <c r="G2514" s="11" t="s">
        <v>4817</v>
      </c>
      <c r="H2514" s="12">
        <v>1.5429999999999999E-2</v>
      </c>
      <c r="I2514" s="8">
        <v>4033878005613</v>
      </c>
      <c r="J2514" s="8" t="s">
        <v>3282</v>
      </c>
      <c r="K2514" s="8" t="s">
        <v>2831</v>
      </c>
    </row>
    <row r="2515" spans="1:11" ht="15" customHeight="1" x14ac:dyDescent="0.25">
      <c r="A2515" s="8">
        <v>1597200150</v>
      </c>
      <c r="B2515" s="9" t="s">
        <v>2588</v>
      </c>
      <c r="C2515" s="8" t="s">
        <v>2571</v>
      </c>
      <c r="D2515" s="8">
        <v>16</v>
      </c>
      <c r="E2515" s="9" t="s">
        <v>3686</v>
      </c>
      <c r="F2515" s="10" t="s">
        <v>1574</v>
      </c>
      <c r="G2515" s="11" t="s">
        <v>4818</v>
      </c>
      <c r="H2515" s="12">
        <v>1.1849999999999999E-2</v>
      </c>
      <c r="I2515" s="8">
        <v>4033878006573</v>
      </c>
      <c r="J2515" s="8" t="s">
        <v>3282</v>
      </c>
      <c r="K2515" s="8" t="s">
        <v>2831</v>
      </c>
    </row>
    <row r="2516" spans="1:11" ht="15" customHeight="1" x14ac:dyDescent="0.25">
      <c r="A2516" s="8">
        <v>1597200151</v>
      </c>
      <c r="B2516" s="9" t="s">
        <v>2588</v>
      </c>
      <c r="C2516" s="8" t="s">
        <v>2571</v>
      </c>
      <c r="D2516" s="8">
        <v>16</v>
      </c>
      <c r="E2516" s="9" t="s">
        <v>3686</v>
      </c>
      <c r="F2516" s="10" t="s">
        <v>1575</v>
      </c>
      <c r="G2516" s="11" t="s">
        <v>4819</v>
      </c>
      <c r="H2516" s="12">
        <v>1.175E-2</v>
      </c>
      <c r="I2516" s="8">
        <v>4033878005538</v>
      </c>
      <c r="J2516" s="8" t="s">
        <v>3282</v>
      </c>
      <c r="K2516" s="8" t="s">
        <v>2831</v>
      </c>
    </row>
    <row r="2517" spans="1:11" ht="15" customHeight="1" x14ac:dyDescent="0.25">
      <c r="A2517" s="8">
        <v>1597200350</v>
      </c>
      <c r="B2517" s="9" t="s">
        <v>2588</v>
      </c>
      <c r="C2517" s="8" t="s">
        <v>2571</v>
      </c>
      <c r="D2517" s="8">
        <v>16</v>
      </c>
      <c r="E2517" s="9">
        <v>1.98</v>
      </c>
      <c r="F2517" s="10" t="s">
        <v>1576</v>
      </c>
      <c r="G2517" s="11" t="s">
        <v>4820</v>
      </c>
      <c r="H2517" s="12">
        <v>1.192E-2</v>
      </c>
      <c r="I2517" s="8">
        <v>4033878005514</v>
      </c>
      <c r="J2517" s="8" t="s">
        <v>3282</v>
      </c>
      <c r="K2517" s="8" t="s">
        <v>2831</v>
      </c>
    </row>
    <row r="2518" spans="1:11" ht="15" customHeight="1" x14ac:dyDescent="0.25">
      <c r="A2518" s="8">
        <v>1597200351</v>
      </c>
      <c r="B2518" s="9" t="s">
        <v>2588</v>
      </c>
      <c r="C2518" s="8" t="s">
        <v>2571</v>
      </c>
      <c r="D2518" s="8">
        <v>16</v>
      </c>
      <c r="E2518" s="9">
        <v>1.98</v>
      </c>
      <c r="F2518" s="10" t="s">
        <v>1577</v>
      </c>
      <c r="G2518" s="11" t="s">
        <v>4821</v>
      </c>
      <c r="H2518" s="12">
        <v>1.1809999999999999E-2</v>
      </c>
      <c r="I2518" s="8">
        <v>4033878005927</v>
      </c>
      <c r="J2518" s="8" t="s">
        <v>3282</v>
      </c>
      <c r="K2518" s="8" t="s">
        <v>2831</v>
      </c>
    </row>
    <row r="2519" spans="1:11" ht="15" customHeight="1" x14ac:dyDescent="0.25">
      <c r="A2519" s="8">
        <v>1597210000</v>
      </c>
      <c r="B2519" s="9" t="s">
        <v>2588</v>
      </c>
      <c r="C2519" s="8" t="s">
        <v>2571</v>
      </c>
      <c r="D2519" s="8">
        <v>16</v>
      </c>
      <c r="E2519" s="9" t="s">
        <v>3686</v>
      </c>
      <c r="F2519" s="10" t="s">
        <v>1578</v>
      </c>
      <c r="G2519" s="11" t="s">
        <v>4822</v>
      </c>
      <c r="H2519" s="12">
        <v>2.547E-2</v>
      </c>
      <c r="I2519" s="8">
        <v>4033878006467</v>
      </c>
      <c r="J2519" s="8" t="s">
        <v>3282</v>
      </c>
      <c r="K2519" s="8" t="s">
        <v>2831</v>
      </c>
    </row>
    <row r="2520" spans="1:11" ht="15" customHeight="1" x14ac:dyDescent="0.25">
      <c r="A2520" s="8">
        <v>1597210001</v>
      </c>
      <c r="B2520" s="9" t="s">
        <v>2588</v>
      </c>
      <c r="C2520" s="8" t="s">
        <v>2571</v>
      </c>
      <c r="D2520" s="8">
        <v>16</v>
      </c>
      <c r="E2520" s="9">
        <v>3.01</v>
      </c>
      <c r="F2520" s="10" t="s">
        <v>1579</v>
      </c>
      <c r="G2520" s="11" t="s">
        <v>4823</v>
      </c>
      <c r="H2520" s="12">
        <v>2.5020000000000001E-2</v>
      </c>
      <c r="I2520" s="8">
        <v>4033878005620</v>
      </c>
      <c r="J2520" s="8" t="s">
        <v>3282</v>
      </c>
      <c r="K2520" s="8" t="s">
        <v>2831</v>
      </c>
    </row>
    <row r="2521" spans="1:11" ht="15" customHeight="1" x14ac:dyDescent="0.25">
      <c r="A2521" s="8">
        <v>1597210100</v>
      </c>
      <c r="B2521" s="9" t="s">
        <v>2588</v>
      </c>
      <c r="C2521" s="8" t="s">
        <v>2571</v>
      </c>
      <c r="D2521" s="8">
        <v>16</v>
      </c>
      <c r="E2521" s="9" t="s">
        <v>3686</v>
      </c>
      <c r="F2521" s="10" t="s">
        <v>1580</v>
      </c>
      <c r="G2521" s="11" t="s">
        <v>4824</v>
      </c>
      <c r="H2521" s="12">
        <v>2.546E-2</v>
      </c>
      <c r="I2521" s="8">
        <v>4033878005378</v>
      </c>
      <c r="J2521" s="8" t="s">
        <v>3282</v>
      </c>
      <c r="K2521" s="8" t="s">
        <v>2831</v>
      </c>
    </row>
    <row r="2522" spans="1:11" ht="15" customHeight="1" x14ac:dyDescent="0.25">
      <c r="A2522" s="8">
        <v>1597210101</v>
      </c>
      <c r="B2522" s="9" t="s">
        <v>2588</v>
      </c>
      <c r="C2522" s="8" t="s">
        <v>2571</v>
      </c>
      <c r="D2522" s="8">
        <v>16</v>
      </c>
      <c r="E2522" s="9" t="s">
        <v>3686</v>
      </c>
      <c r="F2522" s="10" t="s">
        <v>1581</v>
      </c>
      <c r="G2522" s="11" t="s">
        <v>4825</v>
      </c>
      <c r="H2522" s="12">
        <v>2.5010000000000001E-2</v>
      </c>
      <c r="I2522" s="8">
        <v>4033878005705</v>
      </c>
      <c r="J2522" s="8" t="s">
        <v>3282</v>
      </c>
      <c r="K2522" s="8" t="s">
        <v>2831</v>
      </c>
    </row>
    <row r="2523" spans="1:11" ht="15" customHeight="1" x14ac:dyDescent="0.25">
      <c r="A2523" s="8">
        <v>1597250050</v>
      </c>
      <c r="B2523" s="9" t="s">
        <v>2588</v>
      </c>
      <c r="C2523" s="8" t="s">
        <v>2571</v>
      </c>
      <c r="D2523" s="8">
        <v>16</v>
      </c>
      <c r="E2523" s="9">
        <v>2.81</v>
      </c>
      <c r="F2523" s="10" t="s">
        <v>1582</v>
      </c>
      <c r="G2523" s="11" t="s">
        <v>4826</v>
      </c>
      <c r="H2523" s="12">
        <v>2.3980000000000001E-2</v>
      </c>
      <c r="I2523" s="8">
        <v>4033878006580</v>
      </c>
      <c r="J2523" s="8" t="s">
        <v>3282</v>
      </c>
      <c r="K2523" s="8" t="s">
        <v>2831</v>
      </c>
    </row>
    <row r="2524" spans="1:11" ht="15" customHeight="1" x14ac:dyDescent="0.25">
      <c r="A2524" s="8">
        <v>1597250051</v>
      </c>
      <c r="B2524" s="9" t="s">
        <v>2588</v>
      </c>
      <c r="C2524" s="8" t="s">
        <v>2571</v>
      </c>
      <c r="D2524" s="8">
        <v>16</v>
      </c>
      <c r="E2524" s="9" t="s">
        <v>3686</v>
      </c>
      <c r="F2524" s="10" t="s">
        <v>1583</v>
      </c>
      <c r="G2524" s="11" t="s">
        <v>4827</v>
      </c>
      <c r="H2524" s="12">
        <v>2.3869999999999999E-2</v>
      </c>
      <c r="I2524" s="8">
        <v>4033878005545</v>
      </c>
      <c r="J2524" s="8" t="s">
        <v>3282</v>
      </c>
      <c r="K2524" s="8" t="s">
        <v>2831</v>
      </c>
    </row>
    <row r="2525" spans="1:11" ht="15" customHeight="1" x14ac:dyDescent="0.25">
      <c r="A2525" s="8">
        <v>1597250150</v>
      </c>
      <c r="B2525" s="9" t="s">
        <v>2588</v>
      </c>
      <c r="C2525" s="8" t="s">
        <v>2571</v>
      </c>
      <c r="D2525" s="8">
        <v>16</v>
      </c>
      <c r="E2525" s="9">
        <v>2.81</v>
      </c>
      <c r="F2525" s="10" t="s">
        <v>1584</v>
      </c>
      <c r="G2525" s="11" t="s">
        <v>4828</v>
      </c>
      <c r="H2525" s="12">
        <v>2.3970000000000002E-2</v>
      </c>
      <c r="I2525" s="8">
        <v>4033878004586</v>
      </c>
      <c r="J2525" s="8" t="s">
        <v>3282</v>
      </c>
      <c r="K2525" s="8" t="s">
        <v>2831</v>
      </c>
    </row>
    <row r="2526" spans="1:11" ht="15" customHeight="1" x14ac:dyDescent="0.25">
      <c r="A2526" s="8">
        <v>1597250151</v>
      </c>
      <c r="B2526" s="9" t="s">
        <v>2588</v>
      </c>
      <c r="C2526" s="8" t="s">
        <v>2571</v>
      </c>
      <c r="D2526" s="8">
        <v>16</v>
      </c>
      <c r="E2526" s="9" t="s">
        <v>3686</v>
      </c>
      <c r="F2526" s="10" t="s">
        <v>1585</v>
      </c>
      <c r="G2526" s="11" t="s">
        <v>4829</v>
      </c>
      <c r="H2526" s="12">
        <v>2.3859999999999999E-2</v>
      </c>
      <c r="I2526" s="8">
        <v>4033878005934</v>
      </c>
      <c r="J2526" s="8" t="s">
        <v>3282</v>
      </c>
      <c r="K2526" s="8" t="s">
        <v>2831</v>
      </c>
    </row>
    <row r="2527" spans="1:11" ht="15" customHeight="1" x14ac:dyDescent="0.25">
      <c r="A2527" s="8">
        <v>1597290000</v>
      </c>
      <c r="B2527" s="9" t="s">
        <v>2588</v>
      </c>
      <c r="C2527" s="8" t="s">
        <v>2568</v>
      </c>
      <c r="D2527" s="8">
        <v>16</v>
      </c>
      <c r="E2527" s="9" t="s">
        <v>3686</v>
      </c>
      <c r="F2527" s="10" t="s">
        <v>1586</v>
      </c>
      <c r="G2527" s="11" t="s">
        <v>4830</v>
      </c>
      <c r="H2527" s="12">
        <v>4.5589999999999999E-2</v>
      </c>
      <c r="I2527" s="8">
        <v>4033878006382</v>
      </c>
      <c r="J2527" s="8" t="s">
        <v>3282</v>
      </c>
      <c r="K2527" s="8" t="s">
        <v>2831</v>
      </c>
    </row>
    <row r="2528" spans="1:11" ht="15" customHeight="1" x14ac:dyDescent="0.25">
      <c r="A2528" s="8">
        <v>1597290001</v>
      </c>
      <c r="B2528" s="9" t="s">
        <v>2588</v>
      </c>
      <c r="C2528" s="8" t="s">
        <v>2568</v>
      </c>
      <c r="D2528" s="8">
        <v>16</v>
      </c>
      <c r="E2528" s="9" t="s">
        <v>3686</v>
      </c>
      <c r="F2528" s="10" t="s">
        <v>1587</v>
      </c>
      <c r="G2528" s="11" t="s">
        <v>4831</v>
      </c>
      <c r="H2528" s="12">
        <v>4.5510000000000002E-2</v>
      </c>
      <c r="I2528" s="8">
        <v>4033878005637</v>
      </c>
      <c r="J2528" s="8" t="s">
        <v>3282</v>
      </c>
      <c r="K2528" s="8" t="s">
        <v>2831</v>
      </c>
    </row>
    <row r="2529" spans="1:11" ht="15" customHeight="1" x14ac:dyDescent="0.25">
      <c r="A2529" s="8">
        <v>1597290100</v>
      </c>
      <c r="B2529" s="9" t="s">
        <v>2588</v>
      </c>
      <c r="C2529" s="8" t="s">
        <v>2568</v>
      </c>
      <c r="D2529" s="8">
        <v>16</v>
      </c>
      <c r="E2529" s="9" t="s">
        <v>3686</v>
      </c>
      <c r="F2529" s="10" t="s">
        <v>1588</v>
      </c>
      <c r="G2529" s="11" t="s">
        <v>4832</v>
      </c>
      <c r="H2529" s="12">
        <v>4.4819999999999999E-2</v>
      </c>
      <c r="I2529" s="8">
        <v>4033878005606</v>
      </c>
      <c r="J2529" s="8" t="s">
        <v>3282</v>
      </c>
      <c r="K2529" s="8" t="s">
        <v>2831</v>
      </c>
    </row>
    <row r="2530" spans="1:11" ht="15" customHeight="1" x14ac:dyDescent="0.25">
      <c r="A2530" s="8">
        <v>1597290101</v>
      </c>
      <c r="B2530" s="9" t="s">
        <v>2588</v>
      </c>
      <c r="C2530" s="8" t="s">
        <v>2568</v>
      </c>
      <c r="D2530" s="8">
        <v>16</v>
      </c>
      <c r="E2530" s="9" t="s">
        <v>3686</v>
      </c>
      <c r="F2530" s="10" t="s">
        <v>1589</v>
      </c>
      <c r="G2530" s="11" t="s">
        <v>4833</v>
      </c>
      <c r="H2530" s="12">
        <v>4.4740000000000002E-2</v>
      </c>
      <c r="I2530" s="8">
        <v>4033878005712</v>
      </c>
      <c r="J2530" s="8" t="s">
        <v>3282</v>
      </c>
      <c r="K2530" s="8" t="s">
        <v>2831</v>
      </c>
    </row>
    <row r="2531" spans="1:11" ht="15" customHeight="1" x14ac:dyDescent="0.25">
      <c r="A2531" s="8">
        <v>1597320050</v>
      </c>
      <c r="B2531" s="9" t="s">
        <v>2588</v>
      </c>
      <c r="C2531" s="8" t="s">
        <v>2568</v>
      </c>
      <c r="D2531" s="8">
        <v>16</v>
      </c>
      <c r="E2531" s="9">
        <v>4.82</v>
      </c>
      <c r="F2531" s="10" t="s">
        <v>1590</v>
      </c>
      <c r="G2531" s="11" t="s">
        <v>1590</v>
      </c>
      <c r="H2531" s="12">
        <v>4.301E-2</v>
      </c>
      <c r="I2531" s="8">
        <v>4033878006597</v>
      </c>
      <c r="J2531" s="8" t="s">
        <v>3282</v>
      </c>
      <c r="K2531" s="8" t="s">
        <v>2831</v>
      </c>
    </row>
    <row r="2532" spans="1:11" ht="15" customHeight="1" x14ac:dyDescent="0.25">
      <c r="A2532" s="8">
        <v>1597320051</v>
      </c>
      <c r="B2532" s="9" t="s">
        <v>2588</v>
      </c>
      <c r="C2532" s="8" t="s">
        <v>2568</v>
      </c>
      <c r="D2532" s="8">
        <v>16</v>
      </c>
      <c r="E2532" s="9">
        <v>4.82</v>
      </c>
      <c r="F2532" s="10" t="s">
        <v>4834</v>
      </c>
      <c r="G2532" s="11" t="s">
        <v>4835</v>
      </c>
      <c r="H2532" s="12">
        <v>4.2810000000000001E-2</v>
      </c>
      <c r="I2532" s="8">
        <v>4033878004593</v>
      </c>
      <c r="J2532" s="8" t="s">
        <v>3282</v>
      </c>
      <c r="K2532" s="8" t="s">
        <v>2831</v>
      </c>
    </row>
    <row r="2533" spans="1:11" ht="15" customHeight="1" x14ac:dyDescent="0.25">
      <c r="A2533" s="8">
        <v>1597320150</v>
      </c>
      <c r="B2533" s="9" t="s">
        <v>2588</v>
      </c>
      <c r="C2533" s="8" t="s">
        <v>2568</v>
      </c>
      <c r="D2533" s="8">
        <v>16</v>
      </c>
      <c r="E2533" s="9">
        <v>4.82</v>
      </c>
      <c r="F2533" s="10" t="s">
        <v>1591</v>
      </c>
      <c r="G2533" s="11" t="s">
        <v>4836</v>
      </c>
      <c r="H2533" s="12">
        <v>4.224E-2</v>
      </c>
      <c r="I2533" s="8">
        <v>4033878005439</v>
      </c>
      <c r="J2533" s="8" t="s">
        <v>3282</v>
      </c>
      <c r="K2533" s="8" t="s">
        <v>2831</v>
      </c>
    </row>
    <row r="2534" spans="1:11" ht="15" customHeight="1" x14ac:dyDescent="0.25">
      <c r="A2534" s="8">
        <v>1597320151</v>
      </c>
      <c r="B2534" s="9" t="s">
        <v>2588</v>
      </c>
      <c r="C2534" s="8" t="s">
        <v>2568</v>
      </c>
      <c r="D2534" s="8">
        <v>16</v>
      </c>
      <c r="E2534" s="9" t="s">
        <v>3686</v>
      </c>
      <c r="F2534" s="10" t="s">
        <v>1592</v>
      </c>
      <c r="G2534" s="11" t="s">
        <v>4837</v>
      </c>
      <c r="H2534" s="12">
        <v>4.2040000000000001E-2</v>
      </c>
      <c r="I2534" s="8">
        <v>4033878005941</v>
      </c>
      <c r="J2534" s="8" t="s">
        <v>3282</v>
      </c>
      <c r="K2534" s="8" t="s">
        <v>2831</v>
      </c>
    </row>
    <row r="2535" spans="1:11" ht="15" customHeight="1" x14ac:dyDescent="0.25">
      <c r="A2535" s="8">
        <v>1597320350</v>
      </c>
      <c r="B2535" s="9" t="s">
        <v>2588</v>
      </c>
      <c r="C2535" s="8" t="s">
        <v>2568</v>
      </c>
      <c r="E2535" s="9" t="s">
        <v>3686</v>
      </c>
      <c r="F2535" s="10" t="s">
        <v>4838</v>
      </c>
      <c r="G2535" s="11" t="s">
        <v>4839</v>
      </c>
      <c r="H2535" s="12">
        <v>4.2040000000000001E-2</v>
      </c>
      <c r="I2535" s="8"/>
      <c r="J2535" s="8" t="s">
        <v>3282</v>
      </c>
      <c r="K2535" s="8" t="e">
        <v>#N/A</v>
      </c>
    </row>
    <row r="2536" spans="1:11" ht="15" customHeight="1" x14ac:dyDescent="0.25">
      <c r="A2536" s="8">
        <v>1597340070</v>
      </c>
      <c r="B2536" s="9" t="s">
        <v>2588</v>
      </c>
      <c r="C2536" s="8" t="s">
        <v>2571</v>
      </c>
      <c r="D2536" s="8">
        <v>16</v>
      </c>
      <c r="E2536" s="9" t="s">
        <v>3686</v>
      </c>
      <c r="F2536" s="10" t="s">
        <v>1593</v>
      </c>
      <c r="G2536" s="11" t="s">
        <v>4840</v>
      </c>
      <c r="H2536" s="12">
        <v>2.5080000000000002E-2</v>
      </c>
      <c r="I2536" s="8">
        <v>4033878006443</v>
      </c>
      <c r="J2536" s="8" t="s">
        <v>3282</v>
      </c>
      <c r="K2536" s="8" t="s">
        <v>2831</v>
      </c>
    </row>
    <row r="2537" spans="1:11" ht="15" customHeight="1" x14ac:dyDescent="0.25">
      <c r="A2537" s="8">
        <v>1597340071</v>
      </c>
      <c r="B2537" s="9" t="s">
        <v>2588</v>
      </c>
      <c r="C2537" s="8" t="s">
        <v>2571</v>
      </c>
      <c r="D2537" s="8">
        <v>16</v>
      </c>
      <c r="E2537" s="9">
        <v>2.81</v>
      </c>
      <c r="F2537" s="10" t="s">
        <v>1594</v>
      </c>
      <c r="G2537" s="11" t="s">
        <v>4841</v>
      </c>
      <c r="H2537" s="12">
        <v>2.4889999999999999E-2</v>
      </c>
      <c r="I2537" s="8">
        <v>4033878005583</v>
      </c>
      <c r="J2537" s="8" t="s">
        <v>3282</v>
      </c>
      <c r="K2537" s="8" t="s">
        <v>2831</v>
      </c>
    </row>
    <row r="2538" spans="1:11" ht="15" customHeight="1" x14ac:dyDescent="0.25">
      <c r="A2538" s="8">
        <v>1597340170</v>
      </c>
      <c r="B2538" s="9" t="s">
        <v>2588</v>
      </c>
      <c r="C2538" s="8" t="s">
        <v>2571</v>
      </c>
      <c r="D2538" s="8">
        <v>16</v>
      </c>
      <c r="E2538" s="9" t="s">
        <v>3686</v>
      </c>
      <c r="F2538" s="10" t="s">
        <v>1595</v>
      </c>
      <c r="G2538" s="11" t="s">
        <v>4842</v>
      </c>
      <c r="H2538" s="12">
        <v>2.5069999999999999E-2</v>
      </c>
      <c r="I2538" s="8">
        <v>4033878005989</v>
      </c>
      <c r="J2538" s="8" t="s">
        <v>3282</v>
      </c>
      <c r="K2538" s="8" t="s">
        <v>2831</v>
      </c>
    </row>
    <row r="2539" spans="1:11" ht="15" customHeight="1" x14ac:dyDescent="0.25">
      <c r="A2539" s="8">
        <v>1597340171</v>
      </c>
      <c r="B2539" s="9" t="s">
        <v>2588</v>
      </c>
      <c r="C2539" s="8" t="s">
        <v>2571</v>
      </c>
      <c r="D2539" s="8">
        <v>16</v>
      </c>
      <c r="E2539" s="9">
        <v>2.81</v>
      </c>
      <c r="F2539" s="10" t="s">
        <v>1596</v>
      </c>
      <c r="G2539" s="11" t="s">
        <v>4843</v>
      </c>
      <c r="H2539" s="12">
        <v>2.4879999999999999E-2</v>
      </c>
      <c r="I2539" s="8">
        <v>4033878005682</v>
      </c>
      <c r="J2539" s="8" t="s">
        <v>3282</v>
      </c>
      <c r="K2539" s="8" t="s">
        <v>2831</v>
      </c>
    </row>
    <row r="2540" spans="1:11" ht="15" customHeight="1" x14ac:dyDescent="0.25">
      <c r="A2540" s="8">
        <v>1597360100</v>
      </c>
      <c r="B2540" s="9" t="s">
        <v>2588</v>
      </c>
      <c r="C2540" s="8" t="s">
        <v>2567</v>
      </c>
      <c r="D2540" s="8">
        <v>16</v>
      </c>
      <c r="E2540" s="9" t="s">
        <v>3686</v>
      </c>
      <c r="F2540" s="10" t="s">
        <v>1597</v>
      </c>
      <c r="G2540" s="11" t="s">
        <v>4844</v>
      </c>
      <c r="H2540" s="12">
        <v>7.6530000000000001E-2</v>
      </c>
      <c r="I2540" s="8">
        <v>4033878006313</v>
      </c>
      <c r="J2540" s="8" t="s">
        <v>3282</v>
      </c>
      <c r="K2540" s="8" t="s">
        <v>2831</v>
      </c>
    </row>
    <row r="2541" spans="1:11" ht="15" customHeight="1" x14ac:dyDescent="0.25">
      <c r="A2541" s="8">
        <v>1597360101</v>
      </c>
      <c r="B2541" s="9" t="s">
        <v>2588</v>
      </c>
      <c r="C2541" s="8" t="s">
        <v>2567</v>
      </c>
      <c r="D2541" s="8">
        <v>16</v>
      </c>
      <c r="E2541" s="9" t="s">
        <v>3686</v>
      </c>
      <c r="F2541" s="10" t="s">
        <v>1598</v>
      </c>
      <c r="G2541" s="11" t="s">
        <v>4845</v>
      </c>
      <c r="H2541" s="12">
        <v>7.6069999999999999E-2</v>
      </c>
      <c r="I2541" s="8">
        <v>4033878005644</v>
      </c>
      <c r="J2541" s="8" t="s">
        <v>3282</v>
      </c>
      <c r="K2541" s="8" t="s">
        <v>2831</v>
      </c>
    </row>
    <row r="2542" spans="1:11" ht="15" customHeight="1" x14ac:dyDescent="0.25">
      <c r="A2542" s="8">
        <v>1597360300</v>
      </c>
      <c r="B2542" s="9" t="s">
        <v>2588</v>
      </c>
      <c r="C2542" s="8" t="s">
        <v>2567</v>
      </c>
      <c r="D2542" s="8">
        <v>16</v>
      </c>
      <c r="E2542" s="9" t="s">
        <v>3686</v>
      </c>
      <c r="F2542" s="10" t="s">
        <v>1599</v>
      </c>
      <c r="G2542" s="11" t="s">
        <v>4846</v>
      </c>
      <c r="H2542" s="12">
        <v>7.8659999999999994E-2</v>
      </c>
      <c r="I2542" s="8">
        <v>4033878005842</v>
      </c>
      <c r="J2542" s="8" t="s">
        <v>3282</v>
      </c>
      <c r="K2542" s="8" t="s">
        <v>2831</v>
      </c>
    </row>
    <row r="2543" spans="1:11" ht="15" customHeight="1" x14ac:dyDescent="0.25">
      <c r="A2543" s="8">
        <v>1597360301</v>
      </c>
      <c r="B2543" s="9" t="s">
        <v>2588</v>
      </c>
      <c r="C2543" s="8" t="s">
        <v>2567</v>
      </c>
      <c r="D2543" s="8">
        <v>16</v>
      </c>
      <c r="E2543" s="9" t="s">
        <v>3686</v>
      </c>
      <c r="F2543" s="10" t="s">
        <v>1600</v>
      </c>
      <c r="G2543" s="11" t="s">
        <v>4847</v>
      </c>
      <c r="H2543" s="12">
        <v>7.8200000000000006E-2</v>
      </c>
      <c r="I2543" s="8">
        <v>4033878005729</v>
      </c>
      <c r="J2543" s="8" t="s">
        <v>3282</v>
      </c>
      <c r="K2543" s="8" t="s">
        <v>2831</v>
      </c>
    </row>
    <row r="2544" spans="1:11" ht="15" customHeight="1" x14ac:dyDescent="0.25">
      <c r="A2544" s="8">
        <v>1597380070</v>
      </c>
      <c r="B2544" s="9" t="s">
        <v>2588</v>
      </c>
      <c r="C2544" s="8" t="s">
        <v>2571</v>
      </c>
      <c r="D2544" s="8">
        <v>16</v>
      </c>
      <c r="E2544" s="9" t="s">
        <v>3686</v>
      </c>
      <c r="F2544" s="10" t="s">
        <v>1601</v>
      </c>
      <c r="G2544" s="11" t="s">
        <v>1601</v>
      </c>
      <c r="H2544" s="12">
        <v>8.5800000000000008E-3</v>
      </c>
      <c r="I2544" s="8">
        <v>4033878006412</v>
      </c>
      <c r="J2544" s="8" t="s">
        <v>3282</v>
      </c>
      <c r="K2544" s="8" t="s">
        <v>2831</v>
      </c>
    </row>
    <row r="2545" spans="1:11" ht="15" customHeight="1" x14ac:dyDescent="0.25">
      <c r="A2545" s="8">
        <v>1597380071</v>
      </c>
      <c r="B2545" s="9" t="s">
        <v>2588</v>
      </c>
      <c r="C2545" s="8" t="s">
        <v>2571</v>
      </c>
      <c r="D2545" s="8">
        <v>16</v>
      </c>
      <c r="E2545" s="9" t="s">
        <v>3686</v>
      </c>
      <c r="F2545" s="10" t="s">
        <v>1602</v>
      </c>
      <c r="G2545" s="11" t="s">
        <v>4848</v>
      </c>
      <c r="H2545" s="12">
        <v>8.6199999999999992E-3</v>
      </c>
      <c r="I2545" s="8">
        <v>4033878005668</v>
      </c>
      <c r="J2545" s="8" t="s">
        <v>3282</v>
      </c>
      <c r="K2545" s="8" t="s">
        <v>2831</v>
      </c>
    </row>
    <row r="2546" spans="1:11" ht="15" customHeight="1" x14ac:dyDescent="0.25">
      <c r="A2546" s="8">
        <v>1597380170</v>
      </c>
      <c r="B2546" s="9" t="s">
        <v>2588</v>
      </c>
      <c r="C2546" s="8" t="s">
        <v>2571</v>
      </c>
      <c r="D2546" s="8">
        <v>16</v>
      </c>
      <c r="E2546" s="9" t="s">
        <v>3686</v>
      </c>
      <c r="F2546" s="10" t="s">
        <v>1603</v>
      </c>
      <c r="G2546" s="11" t="s">
        <v>4849</v>
      </c>
      <c r="H2546" s="12">
        <v>8.5500000000000003E-3</v>
      </c>
      <c r="I2546" s="8">
        <v>4033878005866</v>
      </c>
      <c r="J2546" s="8" t="s">
        <v>3282</v>
      </c>
      <c r="K2546" s="8" t="s">
        <v>2831</v>
      </c>
    </row>
    <row r="2547" spans="1:11" ht="15" customHeight="1" x14ac:dyDescent="0.25">
      <c r="A2547" s="8">
        <v>1597380171</v>
      </c>
      <c r="B2547" s="9" t="s">
        <v>2588</v>
      </c>
      <c r="C2547" s="8" t="s">
        <v>2571</v>
      </c>
      <c r="D2547" s="8">
        <v>16</v>
      </c>
      <c r="E2547" s="9">
        <v>1.56</v>
      </c>
      <c r="F2547" s="10" t="s">
        <v>1604</v>
      </c>
      <c r="G2547" s="11" t="s">
        <v>4850</v>
      </c>
      <c r="H2547" s="12">
        <v>8.5800000000000008E-3</v>
      </c>
      <c r="I2547" s="8">
        <v>4033878005736</v>
      </c>
      <c r="J2547" s="8" t="s">
        <v>3282</v>
      </c>
      <c r="K2547" s="8" t="s">
        <v>2831</v>
      </c>
    </row>
    <row r="2548" spans="1:11" ht="15" customHeight="1" x14ac:dyDescent="0.25">
      <c r="A2548" s="8">
        <v>1597400150</v>
      </c>
      <c r="B2548" s="9" t="s">
        <v>2588</v>
      </c>
      <c r="C2548" s="8" t="s">
        <v>2567</v>
      </c>
      <c r="D2548" s="8">
        <v>16</v>
      </c>
      <c r="E2548" s="9">
        <v>14.08</v>
      </c>
      <c r="F2548" s="10" t="s">
        <v>1605</v>
      </c>
      <c r="G2548" s="11" t="s">
        <v>4851</v>
      </c>
      <c r="H2548" s="12">
        <v>7.639E-2</v>
      </c>
      <c r="I2548" s="8">
        <v>4033878006603</v>
      </c>
      <c r="J2548" s="8" t="s">
        <v>3282</v>
      </c>
      <c r="K2548" s="8" t="s">
        <v>2831</v>
      </c>
    </row>
    <row r="2549" spans="1:11" ht="15" customHeight="1" x14ac:dyDescent="0.25">
      <c r="A2549" s="8">
        <v>1597400151</v>
      </c>
      <c r="B2549" s="9" t="s">
        <v>2588</v>
      </c>
      <c r="C2549" s="8" t="s">
        <v>2567</v>
      </c>
      <c r="D2549" s="8">
        <v>16</v>
      </c>
      <c r="E2549" s="9">
        <v>14.08</v>
      </c>
      <c r="F2549" s="10" t="s">
        <v>1606</v>
      </c>
      <c r="G2549" s="11" t="s">
        <v>4852</v>
      </c>
      <c r="H2549" s="12">
        <v>7.5850000000000001E-2</v>
      </c>
      <c r="I2549" s="8">
        <v>4033878004609</v>
      </c>
      <c r="J2549" s="8" t="s">
        <v>3282</v>
      </c>
      <c r="K2549" s="8" t="s">
        <v>2831</v>
      </c>
    </row>
    <row r="2550" spans="1:11" ht="15" customHeight="1" x14ac:dyDescent="0.25">
      <c r="A2550" s="8">
        <v>1597400350</v>
      </c>
      <c r="B2550" s="9" t="s">
        <v>2588</v>
      </c>
      <c r="C2550" s="8" t="s">
        <v>2567</v>
      </c>
      <c r="D2550" s="8">
        <v>16</v>
      </c>
      <c r="E2550" s="9" t="s">
        <v>3686</v>
      </c>
      <c r="F2550" s="10" t="s">
        <v>1607</v>
      </c>
      <c r="G2550" s="11" t="s">
        <v>4853</v>
      </c>
      <c r="H2550" s="12">
        <v>7.8520000000000006E-2</v>
      </c>
      <c r="I2550" s="8">
        <v>4033878005361</v>
      </c>
      <c r="J2550" s="8" t="s">
        <v>3282</v>
      </c>
      <c r="K2550" s="8" t="s">
        <v>2831</v>
      </c>
    </row>
    <row r="2551" spans="1:11" ht="15" customHeight="1" x14ac:dyDescent="0.25">
      <c r="A2551" s="8">
        <v>1597400351</v>
      </c>
      <c r="B2551" s="9" t="s">
        <v>2588</v>
      </c>
      <c r="C2551" s="8" t="s">
        <v>2567</v>
      </c>
      <c r="D2551" s="8">
        <v>16</v>
      </c>
      <c r="E2551" s="9">
        <v>14.08</v>
      </c>
      <c r="F2551" s="10" t="s">
        <v>1608</v>
      </c>
      <c r="G2551" s="11" t="s">
        <v>4854</v>
      </c>
      <c r="H2551" s="12">
        <v>7.7979999999999994E-2</v>
      </c>
      <c r="I2551" s="8">
        <v>4033878004623</v>
      </c>
      <c r="J2551" s="8" t="s">
        <v>3282</v>
      </c>
      <c r="K2551" s="8" t="s">
        <v>2831</v>
      </c>
    </row>
    <row r="2552" spans="1:11" ht="15" customHeight="1" x14ac:dyDescent="0.25">
      <c r="A2552" s="8">
        <v>1597480100</v>
      </c>
      <c r="B2552" s="9" t="s">
        <v>2588</v>
      </c>
      <c r="C2552" s="8" t="s">
        <v>2569</v>
      </c>
      <c r="D2552" s="8">
        <v>16</v>
      </c>
      <c r="E2552" s="9" t="s">
        <v>3686</v>
      </c>
      <c r="F2552" s="10" t="s">
        <v>1609</v>
      </c>
      <c r="G2552" s="11" t="s">
        <v>4855</v>
      </c>
      <c r="H2552" s="12">
        <v>0.10997</v>
      </c>
      <c r="I2552" s="8">
        <v>4033878006405</v>
      </c>
      <c r="J2552" s="8" t="s">
        <v>3282</v>
      </c>
      <c r="K2552" s="8" t="s">
        <v>2831</v>
      </c>
    </row>
    <row r="2553" spans="1:11" ht="15" customHeight="1" x14ac:dyDescent="0.25">
      <c r="A2553" s="8">
        <v>1597480101</v>
      </c>
      <c r="B2553" s="9" t="s">
        <v>2588</v>
      </c>
      <c r="C2553" s="8" t="s">
        <v>2569</v>
      </c>
      <c r="D2553" s="8">
        <v>16</v>
      </c>
      <c r="E2553" s="9" t="s">
        <v>3686</v>
      </c>
      <c r="F2553" s="10" t="s">
        <v>1610</v>
      </c>
      <c r="G2553" s="11" t="s">
        <v>4856</v>
      </c>
      <c r="H2553" s="12">
        <v>0.1079</v>
      </c>
      <c r="I2553" s="8">
        <v>4033878005651</v>
      </c>
      <c r="J2553" s="8" t="s">
        <v>3282</v>
      </c>
      <c r="K2553" s="8" t="s">
        <v>2831</v>
      </c>
    </row>
    <row r="2554" spans="1:11" ht="15" customHeight="1" x14ac:dyDescent="0.25">
      <c r="A2554" s="8">
        <v>1597480200</v>
      </c>
      <c r="B2554" s="9" t="s">
        <v>2588</v>
      </c>
      <c r="C2554" s="8" t="s">
        <v>2569</v>
      </c>
      <c r="D2554" s="8">
        <v>16</v>
      </c>
      <c r="E2554" s="9" t="s">
        <v>3686</v>
      </c>
      <c r="F2554" s="10" t="s">
        <v>1611</v>
      </c>
      <c r="G2554" s="11" t="s">
        <v>4857</v>
      </c>
      <c r="H2554" s="12">
        <v>0.10797</v>
      </c>
      <c r="I2554" s="8">
        <v>4033878005859</v>
      </c>
      <c r="J2554" s="8" t="s">
        <v>3282</v>
      </c>
      <c r="K2554" s="8" t="s">
        <v>2831</v>
      </c>
    </row>
    <row r="2555" spans="1:11" ht="15" customHeight="1" x14ac:dyDescent="0.25">
      <c r="A2555" s="8">
        <v>1597509950</v>
      </c>
      <c r="B2555" s="9" t="s">
        <v>2588</v>
      </c>
      <c r="C2555" s="8" t="s">
        <v>2569</v>
      </c>
      <c r="D2555" s="8">
        <v>16</v>
      </c>
      <c r="E2555" s="9" t="s">
        <v>3686</v>
      </c>
      <c r="F2555" s="10" t="s">
        <v>1612</v>
      </c>
      <c r="G2555" s="11" t="s">
        <v>4858</v>
      </c>
      <c r="H2555" s="12">
        <v>0.11002000000000001</v>
      </c>
      <c r="I2555" s="8">
        <v>4033878006610</v>
      </c>
      <c r="J2555" s="8" t="s">
        <v>3282</v>
      </c>
      <c r="K2555" s="8" t="s">
        <v>2831</v>
      </c>
    </row>
    <row r="2556" spans="1:11" ht="15" customHeight="1" x14ac:dyDescent="0.25">
      <c r="A2556" s="8">
        <v>1597509951</v>
      </c>
      <c r="B2556" s="9" t="s">
        <v>2588</v>
      </c>
      <c r="C2556" s="8" t="s">
        <v>2569</v>
      </c>
      <c r="D2556" s="8">
        <v>16</v>
      </c>
      <c r="E2556" s="9" t="s">
        <v>3686</v>
      </c>
      <c r="F2556" s="10" t="s">
        <v>1613</v>
      </c>
      <c r="G2556" s="11" t="s">
        <v>4859</v>
      </c>
      <c r="H2556" s="12">
        <v>0.10992</v>
      </c>
      <c r="I2556" s="8">
        <v>4033878005552</v>
      </c>
      <c r="J2556" s="8" t="s">
        <v>3282</v>
      </c>
      <c r="K2556" s="8" t="s">
        <v>2831</v>
      </c>
    </row>
    <row r="2557" spans="1:11" ht="15" customHeight="1" x14ac:dyDescent="0.25">
      <c r="A2557" s="8">
        <v>1597549970</v>
      </c>
      <c r="B2557" s="9" t="s">
        <v>2588</v>
      </c>
      <c r="C2557" s="8" t="s">
        <v>2567</v>
      </c>
      <c r="D2557" s="8">
        <v>16</v>
      </c>
      <c r="E2557" s="9" t="s">
        <v>3686</v>
      </c>
      <c r="F2557" s="10" t="s">
        <v>1614</v>
      </c>
      <c r="G2557" s="11" t="s">
        <v>4860</v>
      </c>
      <c r="H2557" s="12">
        <v>5.8999999999999997E-2</v>
      </c>
      <c r="I2557" s="8">
        <v>4033878007167</v>
      </c>
      <c r="J2557" s="8" t="s">
        <v>3282</v>
      </c>
      <c r="K2557" s="8" t="s">
        <v>2831</v>
      </c>
    </row>
    <row r="2558" spans="1:11" ht="15" customHeight="1" x14ac:dyDescent="0.25">
      <c r="A2558" s="8">
        <v>1597549971</v>
      </c>
      <c r="B2558" s="9" t="s">
        <v>2588</v>
      </c>
      <c r="C2558" s="8" t="s">
        <v>2567</v>
      </c>
      <c r="D2558" s="8">
        <v>16</v>
      </c>
      <c r="E2558" s="9" t="s">
        <v>3686</v>
      </c>
      <c r="F2558" s="10" t="s">
        <v>1615</v>
      </c>
      <c r="G2558" s="11" t="s">
        <v>4861</v>
      </c>
      <c r="H2558" s="12">
        <v>5.3920000000000003E-2</v>
      </c>
      <c r="I2558" s="8">
        <v>4033878005392</v>
      </c>
      <c r="J2558" s="8" t="s">
        <v>3282</v>
      </c>
      <c r="K2558" s="8" t="s">
        <v>2831</v>
      </c>
    </row>
    <row r="2559" spans="1:11" ht="15" customHeight="1" x14ac:dyDescent="0.25">
      <c r="A2559" s="8">
        <v>1597630150</v>
      </c>
      <c r="B2559" s="9" t="s">
        <v>2588</v>
      </c>
      <c r="C2559" s="8" t="s">
        <v>2569</v>
      </c>
      <c r="D2559" s="8">
        <v>16</v>
      </c>
      <c r="E2559" s="9" t="s">
        <v>3686</v>
      </c>
      <c r="F2559" s="10" t="s">
        <v>1616</v>
      </c>
      <c r="G2559" s="11" t="s">
        <v>4862</v>
      </c>
      <c r="H2559" s="12">
        <v>0.11742</v>
      </c>
      <c r="I2559" s="8">
        <v>4033878006399</v>
      </c>
      <c r="J2559" s="8" t="s">
        <v>3282</v>
      </c>
      <c r="K2559" s="8" t="s">
        <v>2831</v>
      </c>
    </row>
    <row r="2560" spans="1:11" ht="15" customHeight="1" x14ac:dyDescent="0.25">
      <c r="A2560" s="8">
        <v>1597630151</v>
      </c>
      <c r="B2560" s="9" t="s">
        <v>2588</v>
      </c>
      <c r="C2560" s="8" t="s">
        <v>2569</v>
      </c>
      <c r="D2560" s="8">
        <v>16</v>
      </c>
      <c r="E2560" s="9">
        <v>24.52</v>
      </c>
      <c r="F2560" s="10" t="s">
        <v>1617</v>
      </c>
      <c r="G2560" s="11" t="s">
        <v>4863</v>
      </c>
      <c r="H2560" s="12">
        <v>0.11677</v>
      </c>
      <c r="I2560" s="8">
        <v>4033878005569</v>
      </c>
      <c r="J2560" s="8" t="s">
        <v>3282</v>
      </c>
      <c r="K2560" s="8" t="s">
        <v>2831</v>
      </c>
    </row>
    <row r="2561" spans="1:11" ht="15" customHeight="1" x14ac:dyDescent="0.25">
      <c r="A2561" s="8">
        <v>1597630250</v>
      </c>
      <c r="B2561" s="9" t="s">
        <v>2588</v>
      </c>
      <c r="C2561" s="8" t="s">
        <v>2569</v>
      </c>
      <c r="D2561" s="8">
        <v>16</v>
      </c>
      <c r="E2561" s="9" t="s">
        <v>3686</v>
      </c>
      <c r="F2561" s="10" t="s">
        <v>1618</v>
      </c>
      <c r="G2561" s="11" t="s">
        <v>4864</v>
      </c>
      <c r="H2561" s="12">
        <v>0.11541999999999999</v>
      </c>
      <c r="I2561" s="8">
        <v>4033878005453</v>
      </c>
      <c r="J2561" s="8" t="s">
        <v>3282</v>
      </c>
      <c r="K2561" s="8" t="s">
        <v>2831</v>
      </c>
    </row>
    <row r="2562" spans="1:11" ht="15" customHeight="1" x14ac:dyDescent="0.25">
      <c r="A2562" s="8">
        <v>1597630251</v>
      </c>
      <c r="B2562" s="9" t="s">
        <v>2588</v>
      </c>
      <c r="C2562" s="8" t="s">
        <v>2569</v>
      </c>
      <c r="D2562" s="8">
        <v>16</v>
      </c>
      <c r="E2562" s="9">
        <v>24.52</v>
      </c>
      <c r="F2562" s="10" t="s">
        <v>1619</v>
      </c>
      <c r="G2562" s="11" t="s">
        <v>4865</v>
      </c>
      <c r="H2562" s="12">
        <v>0.11477</v>
      </c>
      <c r="I2562" s="8">
        <v>4033878005958</v>
      </c>
      <c r="J2562" s="8" t="s">
        <v>3282</v>
      </c>
      <c r="K2562" s="8" t="s">
        <v>2831</v>
      </c>
    </row>
    <row r="2563" spans="1:11" ht="15" customHeight="1" x14ac:dyDescent="0.25">
      <c r="A2563" s="8">
        <v>1597640071</v>
      </c>
      <c r="B2563" s="9" t="s">
        <v>2588</v>
      </c>
      <c r="C2563" s="8" t="s">
        <v>2567</v>
      </c>
      <c r="D2563" s="8">
        <v>16</v>
      </c>
      <c r="E2563" s="9" t="s">
        <v>3686</v>
      </c>
      <c r="F2563" s="10" t="s">
        <v>1620</v>
      </c>
      <c r="G2563" s="11" t="s">
        <v>4866</v>
      </c>
      <c r="H2563" s="12">
        <v>8.3900000000000002E-2</v>
      </c>
      <c r="I2563" s="8">
        <v>4033878005408</v>
      </c>
      <c r="J2563" s="8" t="s">
        <v>3282</v>
      </c>
      <c r="K2563" s="8" t="s">
        <v>2831</v>
      </c>
    </row>
    <row r="2564" spans="1:11" ht="15" customHeight="1" x14ac:dyDescent="0.25">
      <c r="A2564" s="8">
        <v>1597640171</v>
      </c>
      <c r="B2564" s="9" t="s">
        <v>2588</v>
      </c>
      <c r="C2564" s="8" t="s">
        <v>2567</v>
      </c>
      <c r="D2564" s="8">
        <v>16</v>
      </c>
      <c r="E2564" s="9">
        <v>14.67</v>
      </c>
      <c r="F2564" s="10" t="s">
        <v>1621</v>
      </c>
      <c r="G2564" s="11" t="s">
        <v>4867</v>
      </c>
      <c r="H2564" s="12">
        <v>8.0369999999999997E-2</v>
      </c>
      <c r="I2564" s="8">
        <v>4033878007266</v>
      </c>
      <c r="J2564" s="8" t="s">
        <v>3282</v>
      </c>
      <c r="K2564" s="8" t="s">
        <v>2831</v>
      </c>
    </row>
    <row r="2565" spans="1:11" ht="15" customHeight="1" x14ac:dyDescent="0.25">
      <c r="A2565" s="8">
        <v>1605100070</v>
      </c>
      <c r="B2565" s="9" t="s">
        <v>2588</v>
      </c>
      <c r="C2565" s="8" t="s">
        <v>2572</v>
      </c>
      <c r="D2565" s="8">
        <v>194</v>
      </c>
      <c r="E2565" s="9" t="s">
        <v>3686</v>
      </c>
      <c r="F2565" s="10" t="s">
        <v>2488</v>
      </c>
      <c r="G2565" s="11" t="s">
        <v>2488</v>
      </c>
      <c r="H2565" s="12">
        <v>0.65</v>
      </c>
      <c r="I2565" s="8">
        <v>4033878427316</v>
      </c>
      <c r="J2565" s="8" t="s">
        <v>2596</v>
      </c>
      <c r="K2565" s="8" t="s">
        <v>2831</v>
      </c>
    </row>
    <row r="2566" spans="1:11" ht="15" customHeight="1" x14ac:dyDescent="0.25">
      <c r="A2566" s="8">
        <v>1605100270</v>
      </c>
      <c r="B2566" s="9" t="s">
        <v>2588</v>
      </c>
      <c r="C2566" s="8" t="s">
        <v>2572</v>
      </c>
      <c r="D2566" s="8">
        <v>196</v>
      </c>
      <c r="E2566" s="9" t="s">
        <v>3686</v>
      </c>
      <c r="F2566" s="10" t="s">
        <v>2489</v>
      </c>
      <c r="G2566" s="11" t="s">
        <v>2489</v>
      </c>
      <c r="H2566" s="12">
        <v>0.65</v>
      </c>
      <c r="I2566" s="8">
        <v>4033878427323</v>
      </c>
      <c r="J2566" s="8" t="s">
        <v>2994</v>
      </c>
      <c r="K2566" s="8" t="e">
        <v>#N/A</v>
      </c>
    </row>
    <row r="2567" spans="1:11" ht="15" customHeight="1" x14ac:dyDescent="0.25">
      <c r="A2567" s="8">
        <v>1605100370</v>
      </c>
      <c r="B2567" s="9" t="s">
        <v>2588</v>
      </c>
      <c r="C2567" s="8" t="s">
        <v>2572</v>
      </c>
      <c r="D2567" s="8">
        <v>195</v>
      </c>
      <c r="E2567" s="9" t="s">
        <v>3686</v>
      </c>
      <c r="F2567" s="10" t="s">
        <v>2490</v>
      </c>
      <c r="G2567" s="11" t="s">
        <v>4868</v>
      </c>
      <c r="H2567" s="12">
        <v>0.65</v>
      </c>
      <c r="I2567" s="8">
        <v>4033878427330</v>
      </c>
      <c r="J2567" s="8" t="s">
        <v>2596</v>
      </c>
      <c r="K2567" s="8" t="s">
        <v>2831</v>
      </c>
    </row>
    <row r="2568" spans="1:11" ht="15" customHeight="1" x14ac:dyDescent="0.25">
      <c r="A2568" s="8">
        <v>1605120070</v>
      </c>
      <c r="B2568" s="9" t="s">
        <v>2588</v>
      </c>
      <c r="C2568" s="8" t="s">
        <v>2567</v>
      </c>
      <c r="D2568" s="8">
        <v>194</v>
      </c>
      <c r="E2568" s="9" t="s">
        <v>3686</v>
      </c>
      <c r="F2568" s="10" t="s">
        <v>2491</v>
      </c>
      <c r="G2568" s="11" t="s">
        <v>2491</v>
      </c>
      <c r="H2568" s="12">
        <v>0.2</v>
      </c>
      <c r="I2568" s="8">
        <v>4033878427347</v>
      </c>
      <c r="J2568" s="8" t="s">
        <v>2596</v>
      </c>
      <c r="K2568" s="8" t="s">
        <v>2831</v>
      </c>
    </row>
    <row r="2569" spans="1:11" ht="15" customHeight="1" x14ac:dyDescent="0.25">
      <c r="A2569" s="8">
        <v>1605120071</v>
      </c>
      <c r="B2569" s="9" t="s">
        <v>2588</v>
      </c>
      <c r="C2569" s="8" t="s">
        <v>2567</v>
      </c>
      <c r="D2569" s="8">
        <v>194</v>
      </c>
      <c r="E2569" s="9" t="s">
        <v>3686</v>
      </c>
      <c r="F2569" s="10" t="s">
        <v>2491</v>
      </c>
      <c r="G2569" s="11" t="s">
        <v>2491</v>
      </c>
      <c r="H2569" s="12">
        <v>0.27</v>
      </c>
      <c r="I2569" s="8">
        <v>4033878427354</v>
      </c>
      <c r="J2569" s="8" t="s">
        <v>2596</v>
      </c>
      <c r="K2569" s="8" t="s">
        <v>2831</v>
      </c>
    </row>
    <row r="2570" spans="1:11" ht="15" customHeight="1" x14ac:dyDescent="0.25">
      <c r="A2570" s="8">
        <v>1605120270</v>
      </c>
      <c r="B2570" s="9" t="s">
        <v>2588</v>
      </c>
      <c r="C2570" s="8" t="s">
        <v>2567</v>
      </c>
      <c r="D2570" s="8">
        <v>196</v>
      </c>
      <c r="E2570" s="9" t="s">
        <v>3686</v>
      </c>
      <c r="F2570" s="10" t="s">
        <v>2492</v>
      </c>
      <c r="G2570" s="11" t="s">
        <v>2492</v>
      </c>
      <c r="H2570" s="12">
        <v>0.185</v>
      </c>
      <c r="I2570" s="8">
        <v>4033878427361</v>
      </c>
      <c r="J2570" s="8" t="s">
        <v>2994</v>
      </c>
      <c r="K2570" s="8" t="e">
        <v>#N/A</v>
      </c>
    </row>
    <row r="2571" spans="1:11" ht="15" customHeight="1" x14ac:dyDescent="0.25">
      <c r="A2571" s="8">
        <v>1605120271</v>
      </c>
      <c r="B2571" s="9" t="s">
        <v>2588</v>
      </c>
      <c r="C2571" s="8" t="s">
        <v>2567</v>
      </c>
      <c r="D2571" s="8">
        <v>196</v>
      </c>
      <c r="E2571" s="9" t="s">
        <v>3686</v>
      </c>
      <c r="F2571" s="10" t="s">
        <v>2492</v>
      </c>
      <c r="G2571" s="11" t="s">
        <v>2492</v>
      </c>
      <c r="H2571" s="12">
        <v>0.27</v>
      </c>
      <c r="I2571" s="8">
        <v>4033878427378</v>
      </c>
      <c r="J2571" s="8" t="s">
        <v>2994</v>
      </c>
      <c r="K2571" s="8" t="s">
        <v>2831</v>
      </c>
    </row>
    <row r="2572" spans="1:11" ht="15" customHeight="1" x14ac:dyDescent="0.25">
      <c r="A2572" s="8">
        <v>1605120370</v>
      </c>
      <c r="B2572" s="9" t="s">
        <v>2588</v>
      </c>
      <c r="C2572" s="8" t="s">
        <v>2567</v>
      </c>
      <c r="D2572" s="8">
        <v>195</v>
      </c>
      <c r="E2572" s="9" t="s">
        <v>3686</v>
      </c>
      <c r="F2572" s="10" t="s">
        <v>2493</v>
      </c>
      <c r="G2572" s="11" t="s">
        <v>4869</v>
      </c>
      <c r="H2572" s="12">
        <v>0.2</v>
      </c>
      <c r="I2572" s="8">
        <v>4033878427385</v>
      </c>
      <c r="J2572" s="8" t="s">
        <v>2596</v>
      </c>
      <c r="K2572" s="8" t="s">
        <v>2831</v>
      </c>
    </row>
    <row r="2573" spans="1:11" ht="15" customHeight="1" x14ac:dyDescent="0.25">
      <c r="A2573" s="8">
        <v>1605120371</v>
      </c>
      <c r="B2573" s="9" t="s">
        <v>2588</v>
      </c>
      <c r="C2573" s="8" t="s">
        <v>2567</v>
      </c>
      <c r="D2573" s="8">
        <v>195</v>
      </c>
      <c r="E2573" s="9" t="s">
        <v>3686</v>
      </c>
      <c r="F2573" s="10" t="s">
        <v>2493</v>
      </c>
      <c r="G2573" s="11" t="s">
        <v>4869</v>
      </c>
      <c r="H2573" s="12">
        <v>0.27</v>
      </c>
      <c r="I2573" s="8">
        <v>4033878427392</v>
      </c>
      <c r="J2573" s="8" t="s">
        <v>2596</v>
      </c>
      <c r="K2573" s="8" t="s">
        <v>2831</v>
      </c>
    </row>
    <row r="2574" spans="1:11" ht="15" customHeight="1" x14ac:dyDescent="0.25">
      <c r="A2574" s="8">
        <v>1605160050</v>
      </c>
      <c r="B2574" s="9" t="s">
        <v>2588</v>
      </c>
      <c r="C2574" s="8" t="s">
        <v>2567</v>
      </c>
      <c r="D2574" s="8">
        <v>194</v>
      </c>
      <c r="E2574" s="9" t="s">
        <v>3686</v>
      </c>
      <c r="F2574" s="10" t="s">
        <v>2494</v>
      </c>
      <c r="G2574" s="11" t="s">
        <v>2494</v>
      </c>
      <c r="H2574" s="12">
        <v>0.17499999999999999</v>
      </c>
      <c r="I2574" s="8">
        <v>4033878427408</v>
      </c>
      <c r="J2574" s="8" t="s">
        <v>2596</v>
      </c>
      <c r="K2574" s="8" t="s">
        <v>2831</v>
      </c>
    </row>
    <row r="2575" spans="1:11" ht="15" customHeight="1" x14ac:dyDescent="0.25">
      <c r="A2575" s="8">
        <v>1605160250</v>
      </c>
      <c r="B2575" s="9" t="s">
        <v>2588</v>
      </c>
      <c r="C2575" s="8" t="s">
        <v>2567</v>
      </c>
      <c r="D2575" s="8">
        <v>196</v>
      </c>
      <c r="E2575" s="9" t="s">
        <v>3686</v>
      </c>
      <c r="F2575" s="10" t="s">
        <v>2495</v>
      </c>
      <c r="G2575" s="11" t="s">
        <v>2495</v>
      </c>
      <c r="H2575" s="12">
        <v>0.17499999999999999</v>
      </c>
      <c r="I2575" s="8">
        <v>4033878427415</v>
      </c>
      <c r="J2575" s="8" t="s">
        <v>2994</v>
      </c>
      <c r="K2575" s="8" t="e">
        <v>#N/A</v>
      </c>
    </row>
    <row r="2576" spans="1:11" ht="15" customHeight="1" x14ac:dyDescent="0.25">
      <c r="A2576" s="8">
        <v>1605160350</v>
      </c>
      <c r="B2576" s="9" t="s">
        <v>2588</v>
      </c>
      <c r="C2576" s="8" t="s">
        <v>2567</v>
      </c>
      <c r="D2576" s="8">
        <v>195</v>
      </c>
      <c r="E2576" s="9" t="s">
        <v>3686</v>
      </c>
      <c r="F2576" s="10" t="s">
        <v>2500</v>
      </c>
      <c r="G2576" s="11" t="s">
        <v>4870</v>
      </c>
      <c r="H2576" s="12">
        <v>0.17499999999999999</v>
      </c>
      <c r="I2576" s="8">
        <v>4033878427422</v>
      </c>
      <c r="J2576" s="8" t="s">
        <v>2596</v>
      </c>
      <c r="K2576" s="8" t="s">
        <v>2831</v>
      </c>
    </row>
    <row r="2577" spans="1:11" ht="15" customHeight="1" x14ac:dyDescent="0.25">
      <c r="A2577" s="8">
        <v>1605200050</v>
      </c>
      <c r="B2577" s="9" t="s">
        <v>2588</v>
      </c>
      <c r="C2577" s="8" t="s">
        <v>2567</v>
      </c>
      <c r="D2577" s="8">
        <v>194</v>
      </c>
      <c r="E2577" s="9" t="s">
        <v>3686</v>
      </c>
      <c r="F2577" s="10" t="s">
        <v>2496</v>
      </c>
      <c r="G2577" s="11" t="s">
        <v>2496</v>
      </c>
      <c r="H2577" s="12">
        <v>0.17499999999999999</v>
      </c>
      <c r="I2577" s="8">
        <v>4033878427439</v>
      </c>
      <c r="J2577" s="8" t="s">
        <v>2596</v>
      </c>
      <c r="K2577" s="8" t="s">
        <v>2831</v>
      </c>
    </row>
    <row r="2578" spans="1:11" ht="15" customHeight="1" x14ac:dyDescent="0.25">
      <c r="A2578" s="8">
        <v>1605200051</v>
      </c>
      <c r="B2578" s="9" t="s">
        <v>2588</v>
      </c>
      <c r="C2578" s="8" t="s">
        <v>2567</v>
      </c>
      <c r="D2578" s="8">
        <v>194</v>
      </c>
      <c r="E2578" s="9" t="s">
        <v>3686</v>
      </c>
      <c r="F2578" s="10" t="s">
        <v>2496</v>
      </c>
      <c r="G2578" s="11" t="s">
        <v>2496</v>
      </c>
      <c r="H2578" s="12">
        <v>0.2</v>
      </c>
      <c r="I2578" s="8">
        <v>4033878427446</v>
      </c>
      <c r="J2578" s="8" t="s">
        <v>2596</v>
      </c>
      <c r="K2578" s="8" t="s">
        <v>2831</v>
      </c>
    </row>
    <row r="2579" spans="1:11" ht="15" customHeight="1" x14ac:dyDescent="0.25">
      <c r="A2579" s="8">
        <v>1605200052</v>
      </c>
      <c r="B2579" s="9" t="s">
        <v>2588</v>
      </c>
      <c r="C2579" s="8" t="s">
        <v>2567</v>
      </c>
      <c r="D2579" s="8">
        <v>194</v>
      </c>
      <c r="E2579" s="9" t="s">
        <v>3686</v>
      </c>
      <c r="F2579" s="10" t="s">
        <v>2496</v>
      </c>
      <c r="G2579" s="11" t="s">
        <v>2496</v>
      </c>
      <c r="H2579" s="12">
        <v>0.27</v>
      </c>
      <c r="I2579" s="8">
        <v>4033878427453</v>
      </c>
      <c r="J2579" s="8" t="s">
        <v>2596</v>
      </c>
      <c r="K2579" s="8" t="s">
        <v>2831</v>
      </c>
    </row>
    <row r="2580" spans="1:11" ht="15" customHeight="1" x14ac:dyDescent="0.25">
      <c r="A2580" s="8">
        <v>1605200070</v>
      </c>
      <c r="B2580" s="9" t="s">
        <v>2588</v>
      </c>
      <c r="C2580" s="8" t="s">
        <v>2572</v>
      </c>
      <c r="D2580" s="8">
        <v>194</v>
      </c>
      <c r="E2580" s="9" t="s">
        <v>3686</v>
      </c>
      <c r="F2580" s="10" t="s">
        <v>2497</v>
      </c>
      <c r="G2580" s="11" t="s">
        <v>2497</v>
      </c>
      <c r="H2580" s="12">
        <v>1.365</v>
      </c>
      <c r="I2580" s="8">
        <v>4033878427460</v>
      </c>
      <c r="J2580" s="8" t="s">
        <v>2596</v>
      </c>
      <c r="K2580" s="8" t="s">
        <v>2831</v>
      </c>
    </row>
    <row r="2581" spans="1:11" ht="15" customHeight="1" x14ac:dyDescent="0.25">
      <c r="A2581" s="8">
        <v>1605200250</v>
      </c>
      <c r="B2581" s="9" t="s">
        <v>2588</v>
      </c>
      <c r="C2581" s="8" t="s">
        <v>2567</v>
      </c>
      <c r="D2581" s="8">
        <v>196</v>
      </c>
      <c r="E2581" s="9" t="s">
        <v>3686</v>
      </c>
      <c r="F2581" s="10" t="s">
        <v>2498</v>
      </c>
      <c r="G2581" s="11" t="s">
        <v>2498</v>
      </c>
      <c r="H2581" s="12">
        <v>0.17499999999999999</v>
      </c>
      <c r="I2581" s="8">
        <v>4033878427477</v>
      </c>
      <c r="J2581" s="8" t="s">
        <v>2994</v>
      </c>
      <c r="K2581" s="8" t="e">
        <v>#N/A</v>
      </c>
    </row>
    <row r="2582" spans="1:11" ht="15" customHeight="1" x14ac:dyDescent="0.25">
      <c r="A2582" s="8">
        <v>1605200251</v>
      </c>
      <c r="B2582" s="9" t="s">
        <v>2588</v>
      </c>
      <c r="C2582" s="8" t="s">
        <v>2567</v>
      </c>
      <c r="D2582" s="8">
        <v>196</v>
      </c>
      <c r="E2582" s="9" t="s">
        <v>3686</v>
      </c>
      <c r="F2582" s="10" t="s">
        <v>2498</v>
      </c>
      <c r="G2582" s="11" t="s">
        <v>2498</v>
      </c>
      <c r="H2582" s="12">
        <v>0.2</v>
      </c>
      <c r="I2582" s="8">
        <v>4033878427484</v>
      </c>
      <c r="J2582" s="8" t="s">
        <v>2994</v>
      </c>
      <c r="K2582" s="8" t="e">
        <v>#N/A</v>
      </c>
    </row>
    <row r="2583" spans="1:11" ht="15" customHeight="1" x14ac:dyDescent="0.25">
      <c r="A2583" s="8">
        <v>1605200252</v>
      </c>
      <c r="B2583" s="9" t="s">
        <v>2588</v>
      </c>
      <c r="C2583" s="8" t="s">
        <v>2567</v>
      </c>
      <c r="D2583" s="8">
        <v>196</v>
      </c>
      <c r="E2583" s="9" t="s">
        <v>3686</v>
      </c>
      <c r="F2583" s="10" t="s">
        <v>2498</v>
      </c>
      <c r="G2583" s="11" t="s">
        <v>2498</v>
      </c>
      <c r="H2583" s="12">
        <v>0.27</v>
      </c>
      <c r="I2583" s="8">
        <v>4033878427491</v>
      </c>
      <c r="J2583" s="8" t="s">
        <v>2994</v>
      </c>
      <c r="K2583" s="8" t="e">
        <v>#N/A</v>
      </c>
    </row>
    <row r="2584" spans="1:11" ht="15" customHeight="1" x14ac:dyDescent="0.25">
      <c r="A2584" s="8">
        <v>1605200270</v>
      </c>
      <c r="B2584" s="9" t="s">
        <v>2588</v>
      </c>
      <c r="C2584" s="8" t="s">
        <v>2572</v>
      </c>
      <c r="D2584" s="8">
        <v>196</v>
      </c>
      <c r="E2584" s="9" t="s">
        <v>3686</v>
      </c>
      <c r="F2584" s="10" t="s">
        <v>2499</v>
      </c>
      <c r="G2584" s="11" t="s">
        <v>2499</v>
      </c>
      <c r="H2584" s="12">
        <v>1.2649999999999999</v>
      </c>
      <c r="I2584" s="8">
        <v>4033878427507</v>
      </c>
      <c r="J2584" s="8" t="s">
        <v>2994</v>
      </c>
      <c r="K2584" s="8" t="e">
        <v>#N/A</v>
      </c>
    </row>
    <row r="2585" spans="1:11" ht="15" customHeight="1" x14ac:dyDescent="0.25">
      <c r="A2585" s="8">
        <v>1605200350</v>
      </c>
      <c r="B2585" s="9" t="s">
        <v>2588</v>
      </c>
      <c r="C2585" s="8" t="s">
        <v>2567</v>
      </c>
      <c r="D2585" s="8">
        <v>195</v>
      </c>
      <c r="E2585" s="9" t="s">
        <v>3686</v>
      </c>
      <c r="F2585" s="10" t="s">
        <v>2500</v>
      </c>
      <c r="G2585" s="11" t="s">
        <v>4870</v>
      </c>
      <c r="H2585" s="12">
        <v>0.17499999999999999</v>
      </c>
      <c r="I2585" s="8">
        <v>4033878427514</v>
      </c>
      <c r="J2585" s="8" t="s">
        <v>2596</v>
      </c>
      <c r="K2585" s="8" t="s">
        <v>2831</v>
      </c>
    </row>
    <row r="2586" spans="1:11" ht="15" customHeight="1" x14ac:dyDescent="0.25">
      <c r="A2586" s="8">
        <v>1605200351</v>
      </c>
      <c r="B2586" s="9" t="s">
        <v>2588</v>
      </c>
      <c r="C2586" s="8" t="s">
        <v>2567</v>
      </c>
      <c r="D2586" s="8">
        <v>195</v>
      </c>
      <c r="E2586" s="9" t="s">
        <v>3686</v>
      </c>
      <c r="F2586" s="10" t="s">
        <v>2500</v>
      </c>
      <c r="G2586" s="11" t="s">
        <v>4870</v>
      </c>
      <c r="H2586" s="12">
        <v>0.2</v>
      </c>
      <c r="I2586" s="8">
        <v>4033878427521</v>
      </c>
      <c r="J2586" s="8" t="s">
        <v>2596</v>
      </c>
      <c r="K2586" s="8" t="s">
        <v>2831</v>
      </c>
    </row>
    <row r="2587" spans="1:11" ht="15" customHeight="1" x14ac:dyDescent="0.25">
      <c r="A2587" s="8">
        <v>1605200352</v>
      </c>
      <c r="B2587" s="9" t="s">
        <v>2588</v>
      </c>
      <c r="C2587" s="8" t="s">
        <v>2567</v>
      </c>
      <c r="D2587" s="8">
        <v>195</v>
      </c>
      <c r="E2587" s="9" t="s">
        <v>3686</v>
      </c>
      <c r="F2587" s="10" t="s">
        <v>2500</v>
      </c>
      <c r="G2587" s="11" t="s">
        <v>4870</v>
      </c>
      <c r="H2587" s="12">
        <v>0.27</v>
      </c>
      <c r="I2587" s="8">
        <v>4033878427538</v>
      </c>
      <c r="J2587" s="8" t="s">
        <v>2596</v>
      </c>
      <c r="K2587" s="8" t="s">
        <v>2831</v>
      </c>
    </row>
    <row r="2588" spans="1:11" ht="15" customHeight="1" x14ac:dyDescent="0.25">
      <c r="A2588" s="8">
        <v>1605200370</v>
      </c>
      <c r="B2588" s="9" t="s">
        <v>2588</v>
      </c>
      <c r="C2588" s="8" t="s">
        <v>2572</v>
      </c>
      <c r="D2588" s="8">
        <v>195</v>
      </c>
      <c r="E2588" s="9" t="s">
        <v>3686</v>
      </c>
      <c r="F2588" s="10" t="s">
        <v>2501</v>
      </c>
      <c r="G2588" s="11" t="s">
        <v>4871</v>
      </c>
      <c r="H2588" s="12">
        <v>1.365</v>
      </c>
      <c r="I2588" s="8">
        <v>4033878427545</v>
      </c>
      <c r="J2588" s="8" t="s">
        <v>2596</v>
      </c>
      <c r="K2588" s="8" t="s">
        <v>2831</v>
      </c>
    </row>
    <row r="2589" spans="1:11" ht="15" customHeight="1" x14ac:dyDescent="0.25">
      <c r="A2589" s="8">
        <v>1605250050</v>
      </c>
      <c r="B2589" s="9" t="s">
        <v>2588</v>
      </c>
      <c r="C2589" s="8" t="s">
        <v>2569</v>
      </c>
      <c r="D2589" s="8">
        <v>194</v>
      </c>
      <c r="E2589" s="9" t="s">
        <v>3686</v>
      </c>
      <c r="F2589" s="10" t="s">
        <v>2502</v>
      </c>
      <c r="G2589" s="11" t="s">
        <v>2502</v>
      </c>
      <c r="H2589" s="12">
        <v>0.39</v>
      </c>
      <c r="I2589" s="8">
        <v>4033878427552</v>
      </c>
      <c r="J2589" s="8" t="s">
        <v>2596</v>
      </c>
      <c r="K2589" s="8" t="s">
        <v>2831</v>
      </c>
    </row>
    <row r="2590" spans="1:11" ht="15" customHeight="1" x14ac:dyDescent="0.25">
      <c r="A2590" s="8">
        <v>1605250051</v>
      </c>
      <c r="B2590" s="9" t="s">
        <v>2588</v>
      </c>
      <c r="C2590" s="8" t="s">
        <v>2569</v>
      </c>
      <c r="D2590" s="8">
        <v>194</v>
      </c>
      <c r="E2590" s="9" t="s">
        <v>3686</v>
      </c>
      <c r="F2590" s="10" t="s">
        <v>2502</v>
      </c>
      <c r="G2590" s="11" t="s">
        <v>2502</v>
      </c>
      <c r="H2590" s="12">
        <v>0.27</v>
      </c>
      <c r="I2590" s="8">
        <v>4033878427569</v>
      </c>
      <c r="J2590" s="8" t="s">
        <v>2596</v>
      </c>
      <c r="K2590" s="8" t="s">
        <v>2831</v>
      </c>
    </row>
    <row r="2591" spans="1:11" ht="15" customHeight="1" x14ac:dyDescent="0.25">
      <c r="A2591" s="8">
        <v>1605250250</v>
      </c>
      <c r="B2591" s="9" t="s">
        <v>2588</v>
      </c>
      <c r="C2591" s="8" t="s">
        <v>2569</v>
      </c>
      <c r="D2591" s="8">
        <v>196</v>
      </c>
      <c r="E2591" s="9" t="s">
        <v>3686</v>
      </c>
      <c r="F2591" s="10" t="s">
        <v>2503</v>
      </c>
      <c r="G2591" s="11" t="s">
        <v>2503</v>
      </c>
      <c r="H2591" s="12">
        <v>0.39</v>
      </c>
      <c r="I2591" s="8">
        <v>4033878427576</v>
      </c>
      <c r="J2591" s="8" t="s">
        <v>2994</v>
      </c>
      <c r="K2591" s="8" t="e">
        <v>#N/A</v>
      </c>
    </row>
    <row r="2592" spans="1:11" ht="15" customHeight="1" x14ac:dyDescent="0.25">
      <c r="A2592" s="8">
        <v>1605250251</v>
      </c>
      <c r="B2592" s="9" t="s">
        <v>2588</v>
      </c>
      <c r="C2592" s="8" t="s">
        <v>2569</v>
      </c>
      <c r="D2592" s="8">
        <v>196</v>
      </c>
      <c r="E2592" s="9" t="s">
        <v>3686</v>
      </c>
      <c r="F2592" s="10" t="s">
        <v>2503</v>
      </c>
      <c r="G2592" s="11" t="s">
        <v>2503</v>
      </c>
      <c r="H2592" s="12">
        <v>0.27</v>
      </c>
      <c r="I2592" s="8">
        <v>4033878427583</v>
      </c>
      <c r="J2592" s="8" t="s">
        <v>2994</v>
      </c>
      <c r="K2592" s="8" t="e">
        <v>#N/A</v>
      </c>
    </row>
    <row r="2593" spans="1:11" ht="15" customHeight="1" x14ac:dyDescent="0.25">
      <c r="A2593" s="8">
        <v>1605250350</v>
      </c>
      <c r="B2593" s="9" t="s">
        <v>2588</v>
      </c>
      <c r="C2593" s="8" t="s">
        <v>2569</v>
      </c>
      <c r="D2593" s="8">
        <v>195</v>
      </c>
      <c r="E2593" s="9" t="s">
        <v>3686</v>
      </c>
      <c r="F2593" s="10" t="s">
        <v>2504</v>
      </c>
      <c r="G2593" s="11" t="s">
        <v>4872</v>
      </c>
      <c r="H2593" s="12">
        <v>0.39</v>
      </c>
      <c r="I2593" s="8">
        <v>4033878427590</v>
      </c>
      <c r="J2593" s="8" t="s">
        <v>2596</v>
      </c>
      <c r="K2593" s="8" t="s">
        <v>2831</v>
      </c>
    </row>
    <row r="2594" spans="1:11" ht="15" customHeight="1" x14ac:dyDescent="0.25">
      <c r="A2594" s="8">
        <v>1605250351</v>
      </c>
      <c r="B2594" s="9" t="s">
        <v>2588</v>
      </c>
      <c r="C2594" s="8" t="s">
        <v>2569</v>
      </c>
      <c r="D2594" s="8">
        <v>195</v>
      </c>
      <c r="E2594" s="9" t="s">
        <v>3686</v>
      </c>
      <c r="F2594" s="10" t="s">
        <v>2504</v>
      </c>
      <c r="G2594" s="11" t="s">
        <v>4872</v>
      </c>
      <c r="H2594" s="12">
        <v>0.27</v>
      </c>
      <c r="I2594" s="8">
        <v>4033878427606</v>
      </c>
      <c r="J2594" s="8" t="s">
        <v>2596</v>
      </c>
      <c r="K2594" s="8" t="s">
        <v>2831</v>
      </c>
    </row>
    <row r="2595" spans="1:11" ht="15" customHeight="1" x14ac:dyDescent="0.25">
      <c r="A2595" s="8">
        <v>1605300070</v>
      </c>
      <c r="B2595" s="9" t="s">
        <v>2588</v>
      </c>
      <c r="C2595" s="8" t="s">
        <v>2572</v>
      </c>
      <c r="D2595" s="8">
        <v>194</v>
      </c>
      <c r="E2595" s="9" t="s">
        <v>3686</v>
      </c>
      <c r="F2595" s="10" t="s">
        <v>2505</v>
      </c>
      <c r="G2595" s="11" t="s">
        <v>2505</v>
      </c>
      <c r="H2595" s="12">
        <v>3.45</v>
      </c>
      <c r="I2595" s="8">
        <v>4033878427613</v>
      </c>
      <c r="J2595" s="8" t="s">
        <v>2596</v>
      </c>
      <c r="K2595" s="8" t="s">
        <v>2831</v>
      </c>
    </row>
    <row r="2596" spans="1:11" ht="15" customHeight="1" x14ac:dyDescent="0.25">
      <c r="A2596" s="8">
        <v>1605300270</v>
      </c>
      <c r="B2596" s="9" t="s">
        <v>2588</v>
      </c>
      <c r="C2596" s="8" t="s">
        <v>2572</v>
      </c>
      <c r="D2596" s="8">
        <v>196</v>
      </c>
      <c r="E2596" s="9" t="s">
        <v>3686</v>
      </c>
      <c r="F2596" s="10" t="s">
        <v>2506</v>
      </c>
      <c r="G2596" s="11" t="s">
        <v>2506</v>
      </c>
      <c r="H2596" s="12">
        <v>3.415</v>
      </c>
      <c r="I2596" s="8">
        <v>4033878427620</v>
      </c>
      <c r="J2596" s="8" t="s">
        <v>2994</v>
      </c>
      <c r="K2596" s="8" t="e">
        <v>#N/A</v>
      </c>
    </row>
    <row r="2597" spans="1:11" ht="15" customHeight="1" x14ac:dyDescent="0.25">
      <c r="A2597" s="8">
        <v>1605300370</v>
      </c>
      <c r="B2597" s="9" t="s">
        <v>2588</v>
      </c>
      <c r="C2597" s="8" t="s">
        <v>2572</v>
      </c>
      <c r="D2597" s="8">
        <v>195</v>
      </c>
      <c r="E2597" s="9" t="s">
        <v>3686</v>
      </c>
      <c r="F2597" s="10" t="s">
        <v>2507</v>
      </c>
      <c r="G2597" s="11" t="s">
        <v>4873</v>
      </c>
      <c r="H2597" s="12">
        <v>3.45</v>
      </c>
      <c r="I2597" s="8">
        <v>4033878427637</v>
      </c>
      <c r="J2597" s="8" t="s">
        <v>2596</v>
      </c>
      <c r="K2597" s="8" t="s">
        <v>2831</v>
      </c>
    </row>
    <row r="2598" spans="1:11" ht="15" customHeight="1" x14ac:dyDescent="0.25">
      <c r="A2598" s="8">
        <v>1605320050</v>
      </c>
      <c r="B2598" s="9" t="s">
        <v>2588</v>
      </c>
      <c r="C2598" s="8" t="s">
        <v>2572</v>
      </c>
      <c r="D2598" s="8">
        <v>194</v>
      </c>
      <c r="E2598" s="9" t="s">
        <v>3686</v>
      </c>
      <c r="F2598" s="10" t="s">
        <v>2508</v>
      </c>
      <c r="G2598" s="11" t="s">
        <v>2508</v>
      </c>
      <c r="H2598" s="12">
        <v>0.65</v>
      </c>
      <c r="I2598" s="8">
        <v>4033878427644</v>
      </c>
      <c r="J2598" s="8" t="s">
        <v>2596</v>
      </c>
      <c r="K2598" s="8" t="s">
        <v>2831</v>
      </c>
    </row>
    <row r="2599" spans="1:11" ht="15" customHeight="1" x14ac:dyDescent="0.25">
      <c r="A2599" s="8">
        <v>1605320250</v>
      </c>
      <c r="B2599" s="9" t="s">
        <v>2588</v>
      </c>
      <c r="C2599" s="8" t="s">
        <v>2572</v>
      </c>
      <c r="D2599" s="8">
        <v>196</v>
      </c>
      <c r="E2599" s="9" t="s">
        <v>3686</v>
      </c>
      <c r="F2599" s="10" t="s">
        <v>2509</v>
      </c>
      <c r="G2599" s="11" t="s">
        <v>2509</v>
      </c>
      <c r="H2599" s="12">
        <v>0.65</v>
      </c>
      <c r="I2599" s="8">
        <v>4033878427651</v>
      </c>
      <c r="J2599" s="8" t="s">
        <v>2994</v>
      </c>
      <c r="K2599" s="8" t="e">
        <v>#N/A</v>
      </c>
    </row>
    <row r="2600" spans="1:11" ht="15" customHeight="1" x14ac:dyDescent="0.25">
      <c r="A2600" s="8">
        <v>1605320350</v>
      </c>
      <c r="B2600" s="9" t="s">
        <v>2588</v>
      </c>
      <c r="C2600" s="8" t="s">
        <v>2572</v>
      </c>
      <c r="D2600" s="8">
        <v>195</v>
      </c>
      <c r="E2600" s="9" t="s">
        <v>3686</v>
      </c>
      <c r="F2600" s="10" t="s">
        <v>2510</v>
      </c>
      <c r="G2600" s="11" t="s">
        <v>4874</v>
      </c>
      <c r="H2600" s="12">
        <v>0.65</v>
      </c>
      <c r="I2600" s="8">
        <v>4033878427668</v>
      </c>
      <c r="J2600" s="8" t="s">
        <v>2596</v>
      </c>
      <c r="K2600" s="8" t="s">
        <v>2831</v>
      </c>
    </row>
    <row r="2601" spans="1:11" ht="15" customHeight="1" x14ac:dyDescent="0.25">
      <c r="A2601" s="8">
        <v>1605340070</v>
      </c>
      <c r="B2601" s="9" t="s">
        <v>2588</v>
      </c>
      <c r="C2601" s="8" t="s">
        <v>2569</v>
      </c>
      <c r="D2601" s="8">
        <v>194</v>
      </c>
      <c r="E2601" s="9" t="s">
        <v>3686</v>
      </c>
      <c r="F2601" s="10" t="s">
        <v>2511</v>
      </c>
      <c r="G2601" s="11" t="s">
        <v>2511</v>
      </c>
      <c r="H2601" s="12">
        <v>0.39</v>
      </c>
      <c r="I2601" s="8">
        <v>4033878427675</v>
      </c>
      <c r="J2601" s="8" t="s">
        <v>2596</v>
      </c>
      <c r="K2601" s="8" t="s">
        <v>2831</v>
      </c>
    </row>
    <row r="2602" spans="1:11" ht="15" customHeight="1" x14ac:dyDescent="0.25">
      <c r="A2602" s="8">
        <v>1605340270</v>
      </c>
      <c r="B2602" s="9" t="s">
        <v>2588</v>
      </c>
      <c r="C2602" s="8" t="s">
        <v>2569</v>
      </c>
      <c r="D2602" s="8">
        <v>196</v>
      </c>
      <c r="E2602" s="9" t="s">
        <v>3686</v>
      </c>
      <c r="F2602" s="10" t="s">
        <v>2512</v>
      </c>
      <c r="G2602" s="11" t="s">
        <v>2512</v>
      </c>
      <c r="H2602" s="12">
        <v>0.36</v>
      </c>
      <c r="I2602" s="8">
        <v>4033878427682</v>
      </c>
      <c r="J2602" s="8" t="s">
        <v>2994</v>
      </c>
      <c r="K2602" s="8" t="s">
        <v>2831</v>
      </c>
    </row>
    <row r="2603" spans="1:11" ht="15" customHeight="1" x14ac:dyDescent="0.25">
      <c r="A2603" s="8">
        <v>1605340370</v>
      </c>
      <c r="B2603" s="9" t="s">
        <v>2588</v>
      </c>
      <c r="C2603" s="8" t="s">
        <v>2569</v>
      </c>
      <c r="D2603" s="8">
        <v>195</v>
      </c>
      <c r="E2603" s="9" t="s">
        <v>3686</v>
      </c>
      <c r="F2603" s="10" t="s">
        <v>2513</v>
      </c>
      <c r="G2603" s="11" t="s">
        <v>4875</v>
      </c>
      <c r="H2603" s="12">
        <v>0.39</v>
      </c>
      <c r="I2603" s="8">
        <v>4033878427699</v>
      </c>
      <c r="J2603" s="8" t="s">
        <v>2596</v>
      </c>
      <c r="K2603" s="8" t="s">
        <v>2831</v>
      </c>
    </row>
    <row r="2604" spans="1:11" ht="15" customHeight="1" x14ac:dyDescent="0.25">
      <c r="A2604" s="8">
        <v>1605380070</v>
      </c>
      <c r="B2604" s="9" t="s">
        <v>2588</v>
      </c>
      <c r="C2604" s="8" t="s">
        <v>2567</v>
      </c>
      <c r="D2604" s="8">
        <v>194</v>
      </c>
      <c r="E2604" s="9" t="s">
        <v>3686</v>
      </c>
      <c r="F2604" s="10" t="s">
        <v>2514</v>
      </c>
      <c r="G2604" s="11" t="s">
        <v>2514</v>
      </c>
      <c r="H2604" s="12">
        <v>0.17499999999999999</v>
      </c>
      <c r="I2604" s="8">
        <v>4033878427705</v>
      </c>
      <c r="J2604" s="8" t="s">
        <v>2596</v>
      </c>
      <c r="K2604" s="8" t="s">
        <v>2831</v>
      </c>
    </row>
    <row r="2605" spans="1:11" ht="15" customHeight="1" x14ac:dyDescent="0.25">
      <c r="A2605" s="8">
        <v>1605380270</v>
      </c>
      <c r="B2605" s="9" t="s">
        <v>2588</v>
      </c>
      <c r="C2605" s="8" t="s">
        <v>2567</v>
      </c>
      <c r="D2605" s="8">
        <v>196</v>
      </c>
      <c r="E2605" s="9" t="s">
        <v>3686</v>
      </c>
      <c r="F2605" s="10" t="s">
        <v>2515</v>
      </c>
      <c r="G2605" s="11" t="s">
        <v>2515</v>
      </c>
      <c r="H2605" s="12">
        <v>0.17499999999999999</v>
      </c>
      <c r="I2605" s="8">
        <v>4033878427712</v>
      </c>
      <c r="J2605" s="8" t="s">
        <v>2994</v>
      </c>
      <c r="K2605" s="8" t="e">
        <v>#N/A</v>
      </c>
    </row>
    <row r="2606" spans="1:11" ht="15" customHeight="1" x14ac:dyDescent="0.25">
      <c r="A2606" s="8">
        <v>1605380370</v>
      </c>
      <c r="B2606" s="9" t="s">
        <v>2588</v>
      </c>
      <c r="C2606" s="8" t="s">
        <v>2567</v>
      </c>
      <c r="D2606" s="8">
        <v>195</v>
      </c>
      <c r="E2606" s="9" t="s">
        <v>3686</v>
      </c>
      <c r="F2606" s="10" t="s">
        <v>2516</v>
      </c>
      <c r="G2606" s="11" t="s">
        <v>4876</v>
      </c>
      <c r="H2606" s="12">
        <v>0.17499999999999999</v>
      </c>
      <c r="I2606" s="8">
        <v>4033878427729</v>
      </c>
      <c r="J2606" s="8" t="s">
        <v>2596</v>
      </c>
      <c r="K2606" s="8" t="s">
        <v>2831</v>
      </c>
    </row>
    <row r="2607" spans="1:11" ht="15" customHeight="1" x14ac:dyDescent="0.25">
      <c r="A2607" s="8">
        <v>1605400050</v>
      </c>
      <c r="B2607" s="9" t="s">
        <v>2588</v>
      </c>
      <c r="C2607" s="8" t="s">
        <v>2572</v>
      </c>
      <c r="D2607" s="8">
        <v>194</v>
      </c>
      <c r="E2607" s="9" t="s">
        <v>3686</v>
      </c>
      <c r="F2607" s="10" t="s">
        <v>2517</v>
      </c>
      <c r="G2607" s="11" t="s">
        <v>2517</v>
      </c>
      <c r="H2607" s="12">
        <v>1.03</v>
      </c>
      <c r="I2607" s="8">
        <v>4033878427736</v>
      </c>
      <c r="J2607" s="8" t="s">
        <v>2596</v>
      </c>
      <c r="K2607" s="8" t="s">
        <v>2831</v>
      </c>
    </row>
    <row r="2608" spans="1:11" ht="15" customHeight="1" x14ac:dyDescent="0.25">
      <c r="A2608" s="8">
        <v>1605400250</v>
      </c>
      <c r="B2608" s="9" t="s">
        <v>2588</v>
      </c>
      <c r="C2608" s="8" t="s">
        <v>2572</v>
      </c>
      <c r="D2608" s="8">
        <v>196</v>
      </c>
      <c r="E2608" s="9" t="s">
        <v>3686</v>
      </c>
      <c r="F2608" s="10" t="s">
        <v>2518</v>
      </c>
      <c r="G2608" s="11" t="s">
        <v>2518</v>
      </c>
      <c r="H2608" s="12">
        <v>1.03</v>
      </c>
      <c r="I2608" s="8">
        <v>4033878427743</v>
      </c>
      <c r="J2608" s="8" t="s">
        <v>2994</v>
      </c>
      <c r="K2608" s="8" t="e">
        <v>#N/A</v>
      </c>
    </row>
    <row r="2609" spans="1:11" ht="15" customHeight="1" x14ac:dyDescent="0.25">
      <c r="A2609" s="8">
        <v>1605400350</v>
      </c>
      <c r="B2609" s="9" t="s">
        <v>2588</v>
      </c>
      <c r="C2609" s="8" t="s">
        <v>2572</v>
      </c>
      <c r="D2609" s="8">
        <v>195</v>
      </c>
      <c r="E2609" s="9" t="s">
        <v>3686</v>
      </c>
      <c r="F2609" s="10" t="s">
        <v>2519</v>
      </c>
      <c r="G2609" s="11" t="s">
        <v>4877</v>
      </c>
      <c r="H2609" s="12">
        <v>1.03</v>
      </c>
      <c r="I2609" s="8">
        <v>4033878427750</v>
      </c>
      <c r="J2609" s="8" t="s">
        <v>2596</v>
      </c>
      <c r="K2609" s="8" t="s">
        <v>2831</v>
      </c>
    </row>
    <row r="2610" spans="1:11" ht="15" customHeight="1" x14ac:dyDescent="0.25">
      <c r="A2610" s="8">
        <v>1605500050</v>
      </c>
      <c r="B2610" s="9" t="s">
        <v>2588</v>
      </c>
      <c r="C2610" s="8" t="s">
        <v>2572</v>
      </c>
      <c r="D2610" s="8">
        <v>194</v>
      </c>
      <c r="E2610" s="9" t="s">
        <v>3686</v>
      </c>
      <c r="F2610" s="10" t="s">
        <v>4878</v>
      </c>
      <c r="G2610" s="11" t="s">
        <v>4878</v>
      </c>
      <c r="H2610" s="12">
        <v>1.365</v>
      </c>
      <c r="I2610" s="8">
        <v>4033878427767</v>
      </c>
      <c r="J2610" s="8" t="s">
        <v>2596</v>
      </c>
      <c r="K2610" s="8" t="s">
        <v>2831</v>
      </c>
    </row>
    <row r="2611" spans="1:11" ht="15" customHeight="1" x14ac:dyDescent="0.25">
      <c r="A2611" s="8">
        <v>1605500250</v>
      </c>
      <c r="B2611" s="9" t="s">
        <v>2588</v>
      </c>
      <c r="C2611" s="8" t="s">
        <v>2572</v>
      </c>
      <c r="D2611" s="8">
        <v>196</v>
      </c>
      <c r="E2611" s="9" t="s">
        <v>3686</v>
      </c>
      <c r="F2611" s="10" t="s">
        <v>2520</v>
      </c>
      <c r="G2611" s="11" t="s">
        <v>2520</v>
      </c>
      <c r="H2611" s="12">
        <v>1.365</v>
      </c>
      <c r="I2611" s="8">
        <v>4033878427774</v>
      </c>
      <c r="J2611" s="8" t="s">
        <v>2994</v>
      </c>
      <c r="K2611" s="8" t="e">
        <v>#N/A</v>
      </c>
    </row>
    <row r="2612" spans="1:11" ht="15" customHeight="1" x14ac:dyDescent="0.25">
      <c r="A2612" s="8">
        <v>1605500350</v>
      </c>
      <c r="B2612" s="9" t="s">
        <v>2588</v>
      </c>
      <c r="C2612" s="8" t="s">
        <v>2572</v>
      </c>
      <c r="D2612" s="8">
        <v>195</v>
      </c>
      <c r="E2612" s="9" t="s">
        <v>3686</v>
      </c>
      <c r="F2612" s="10" t="s">
        <v>2521</v>
      </c>
      <c r="G2612" s="11" t="s">
        <v>4879</v>
      </c>
      <c r="H2612" s="12">
        <v>1.365</v>
      </c>
      <c r="I2612" s="8">
        <v>4033878427781</v>
      </c>
      <c r="J2612" s="8" t="s">
        <v>2596</v>
      </c>
      <c r="K2612" s="8" t="s">
        <v>2831</v>
      </c>
    </row>
    <row r="2613" spans="1:11" ht="15" customHeight="1" x14ac:dyDescent="0.25">
      <c r="A2613" s="8">
        <v>1605520070</v>
      </c>
      <c r="B2613" s="9" t="s">
        <v>2588</v>
      </c>
      <c r="C2613" s="8" t="s">
        <v>2572</v>
      </c>
      <c r="D2613" s="8">
        <v>194</v>
      </c>
      <c r="E2613" s="9" t="s">
        <v>3686</v>
      </c>
      <c r="F2613" s="10" t="s">
        <v>2522</v>
      </c>
      <c r="G2613" s="11" t="s">
        <v>2522</v>
      </c>
      <c r="H2613" s="12">
        <v>2.33</v>
      </c>
      <c r="I2613" s="8">
        <v>4033878427798</v>
      </c>
      <c r="J2613" s="8" t="s">
        <v>2596</v>
      </c>
      <c r="K2613" s="8" t="s">
        <v>2831</v>
      </c>
    </row>
    <row r="2614" spans="1:11" ht="15" customHeight="1" x14ac:dyDescent="0.25">
      <c r="A2614" s="8">
        <v>1605520270</v>
      </c>
      <c r="B2614" s="9" t="s">
        <v>2588</v>
      </c>
      <c r="C2614" s="8" t="s">
        <v>2572</v>
      </c>
      <c r="D2614" s="8">
        <v>196</v>
      </c>
      <c r="E2614" s="9" t="s">
        <v>3686</v>
      </c>
      <c r="F2614" s="10" t="s">
        <v>2523</v>
      </c>
      <c r="G2614" s="11" t="s">
        <v>2523</v>
      </c>
      <c r="H2614" s="12">
        <v>0</v>
      </c>
      <c r="I2614" s="8">
        <v>4033878427804</v>
      </c>
      <c r="J2614" s="8" t="s">
        <v>2994</v>
      </c>
      <c r="K2614" s="8" t="e">
        <v>#N/A</v>
      </c>
    </row>
    <row r="2615" spans="1:11" ht="15" customHeight="1" x14ac:dyDescent="0.25">
      <c r="A2615" s="8">
        <v>1605520370</v>
      </c>
      <c r="B2615" s="9" t="s">
        <v>2588</v>
      </c>
      <c r="C2615" s="8" t="s">
        <v>2572</v>
      </c>
      <c r="D2615" s="8">
        <v>195</v>
      </c>
      <c r="E2615" s="9" t="s">
        <v>3686</v>
      </c>
      <c r="F2615" s="10" t="s">
        <v>2524</v>
      </c>
      <c r="G2615" s="11" t="s">
        <v>2524</v>
      </c>
      <c r="H2615" s="12">
        <v>0</v>
      </c>
      <c r="I2615" s="8">
        <v>4033878427811</v>
      </c>
      <c r="J2615" s="8" t="s">
        <v>2596</v>
      </c>
      <c r="K2615" s="8" t="s">
        <v>2831</v>
      </c>
    </row>
    <row r="2616" spans="1:11" ht="15" customHeight="1" x14ac:dyDescent="0.25">
      <c r="A2616" s="8">
        <v>1605540070</v>
      </c>
      <c r="B2616" s="9" t="s">
        <v>2588</v>
      </c>
      <c r="C2616" s="8" t="s">
        <v>2572</v>
      </c>
      <c r="D2616" s="8">
        <v>194</v>
      </c>
      <c r="E2616" s="9" t="s">
        <v>3686</v>
      </c>
      <c r="F2616" s="10" t="s">
        <v>2525</v>
      </c>
      <c r="G2616" s="11" t="s">
        <v>2525</v>
      </c>
      <c r="H2616" s="12">
        <v>1.03</v>
      </c>
      <c r="I2616" s="8">
        <v>4033878427828</v>
      </c>
      <c r="J2616" s="8" t="s">
        <v>2596</v>
      </c>
      <c r="K2616" s="8" t="s">
        <v>2831</v>
      </c>
    </row>
    <row r="2617" spans="1:11" ht="15" customHeight="1" x14ac:dyDescent="0.25">
      <c r="A2617" s="8">
        <v>1605540270</v>
      </c>
      <c r="B2617" s="9" t="s">
        <v>2588</v>
      </c>
      <c r="C2617" s="8" t="s">
        <v>2572</v>
      </c>
      <c r="D2617" s="8">
        <v>196</v>
      </c>
      <c r="E2617" s="9" t="s">
        <v>3686</v>
      </c>
      <c r="F2617" s="10" t="s">
        <v>2526</v>
      </c>
      <c r="G2617" s="11" t="s">
        <v>2526</v>
      </c>
      <c r="H2617" s="12">
        <v>1.052</v>
      </c>
      <c r="I2617" s="8">
        <v>4033878427835</v>
      </c>
      <c r="J2617" s="8" t="s">
        <v>2994</v>
      </c>
      <c r="K2617" s="8" t="e">
        <v>#N/A</v>
      </c>
    </row>
    <row r="2618" spans="1:11" ht="15" customHeight="1" x14ac:dyDescent="0.25">
      <c r="A2618" s="8">
        <v>1605540370</v>
      </c>
      <c r="B2618" s="9" t="s">
        <v>2588</v>
      </c>
      <c r="C2618" s="8" t="s">
        <v>2572</v>
      </c>
      <c r="D2618" s="8">
        <v>195</v>
      </c>
      <c r="E2618" s="9" t="s">
        <v>3686</v>
      </c>
      <c r="F2618" s="10" t="s">
        <v>2527</v>
      </c>
      <c r="G2618" s="11" t="s">
        <v>2527</v>
      </c>
      <c r="H2618" s="12">
        <v>1.03</v>
      </c>
      <c r="I2618" s="8">
        <v>4033878427842</v>
      </c>
      <c r="J2618" s="8" t="s">
        <v>2596</v>
      </c>
      <c r="K2618" s="8" t="s">
        <v>2831</v>
      </c>
    </row>
    <row r="2619" spans="1:11" ht="15" customHeight="1" x14ac:dyDescent="0.25">
      <c r="A2619" s="8">
        <v>1605630050</v>
      </c>
      <c r="B2619" s="9" t="s">
        <v>2588</v>
      </c>
      <c r="C2619" s="8" t="s">
        <v>2572</v>
      </c>
      <c r="D2619" s="8">
        <v>194</v>
      </c>
      <c r="E2619" s="9" t="s">
        <v>3686</v>
      </c>
      <c r="F2619" s="10" t="s">
        <v>2528</v>
      </c>
      <c r="G2619" s="11" t="s">
        <v>2528</v>
      </c>
      <c r="H2619" s="12">
        <v>2.33</v>
      </c>
      <c r="I2619" s="8">
        <v>4033878427859</v>
      </c>
      <c r="J2619" s="8" t="s">
        <v>2596</v>
      </c>
      <c r="K2619" s="8" t="s">
        <v>2831</v>
      </c>
    </row>
    <row r="2620" spans="1:11" ht="15" customHeight="1" x14ac:dyDescent="0.25">
      <c r="A2620" s="8">
        <v>1605630250</v>
      </c>
      <c r="B2620" s="9" t="s">
        <v>2588</v>
      </c>
      <c r="C2620" s="8" t="s">
        <v>2572</v>
      </c>
      <c r="D2620" s="8">
        <v>196</v>
      </c>
      <c r="E2620" s="9" t="s">
        <v>3686</v>
      </c>
      <c r="F2620" s="10" t="s">
        <v>2529</v>
      </c>
      <c r="G2620" s="11" t="s">
        <v>2529</v>
      </c>
      <c r="H2620" s="12">
        <v>2.33</v>
      </c>
      <c r="I2620" s="8">
        <v>4033878427866</v>
      </c>
      <c r="J2620" s="8" t="s">
        <v>2994</v>
      </c>
      <c r="K2620" s="8" t="e">
        <v>#N/A</v>
      </c>
    </row>
    <row r="2621" spans="1:11" ht="15" customHeight="1" x14ac:dyDescent="0.25">
      <c r="A2621" s="8">
        <v>1605630350</v>
      </c>
      <c r="B2621" s="9" t="s">
        <v>2588</v>
      </c>
      <c r="C2621" s="8" t="s">
        <v>2572</v>
      </c>
      <c r="D2621" s="8">
        <v>195</v>
      </c>
      <c r="E2621" s="9" t="s">
        <v>3686</v>
      </c>
      <c r="F2621" s="10" t="s">
        <v>2530</v>
      </c>
      <c r="G2621" s="11" t="s">
        <v>4880</v>
      </c>
      <c r="H2621" s="12">
        <v>2.33</v>
      </c>
      <c r="I2621" s="8">
        <v>4033878427873</v>
      </c>
      <c r="J2621" s="8" t="s">
        <v>2596</v>
      </c>
      <c r="K2621" s="8" t="s">
        <v>2831</v>
      </c>
    </row>
    <row r="2622" spans="1:11" ht="15" customHeight="1" x14ac:dyDescent="0.25">
      <c r="A2622" s="8">
        <v>1605640070</v>
      </c>
      <c r="B2622" s="9" t="s">
        <v>2588</v>
      </c>
      <c r="C2622" s="8" t="s">
        <v>2572</v>
      </c>
      <c r="D2622" s="8">
        <v>194</v>
      </c>
      <c r="E2622" s="9" t="s">
        <v>3686</v>
      </c>
      <c r="F2622" s="10" t="s">
        <v>2531</v>
      </c>
      <c r="G2622" s="11" t="s">
        <v>2531</v>
      </c>
      <c r="H2622" s="12">
        <v>1.03</v>
      </c>
      <c r="I2622" s="8">
        <v>4033878427880</v>
      </c>
      <c r="J2622" s="8" t="s">
        <v>2596</v>
      </c>
      <c r="K2622" s="8" t="s">
        <v>2831</v>
      </c>
    </row>
    <row r="2623" spans="1:11" ht="15" customHeight="1" x14ac:dyDescent="0.25">
      <c r="A2623" s="8">
        <v>1605640270</v>
      </c>
      <c r="B2623" s="9" t="s">
        <v>2588</v>
      </c>
      <c r="C2623" s="8" t="s">
        <v>2572</v>
      </c>
      <c r="D2623" s="8">
        <v>196</v>
      </c>
      <c r="E2623" s="9" t="s">
        <v>3686</v>
      </c>
      <c r="F2623" s="10" t="s">
        <v>2532</v>
      </c>
      <c r="G2623" s="11" t="s">
        <v>2532</v>
      </c>
      <c r="H2623" s="12">
        <v>1.03</v>
      </c>
      <c r="I2623" s="8">
        <v>4033878427897</v>
      </c>
      <c r="J2623" s="8" t="s">
        <v>2994</v>
      </c>
      <c r="K2623" s="8" t="e">
        <v>#N/A</v>
      </c>
    </row>
    <row r="2624" spans="1:11" ht="15" customHeight="1" x14ac:dyDescent="0.25">
      <c r="A2624" s="8">
        <v>1605640370</v>
      </c>
      <c r="B2624" s="9" t="s">
        <v>2588</v>
      </c>
      <c r="C2624" s="8" t="s">
        <v>2572</v>
      </c>
      <c r="D2624" s="8">
        <v>195</v>
      </c>
      <c r="E2624" s="9" t="s">
        <v>3686</v>
      </c>
      <c r="F2624" s="10" t="s">
        <v>2533</v>
      </c>
      <c r="G2624" s="11" t="s">
        <v>4881</v>
      </c>
      <c r="H2624" s="12">
        <v>1.03</v>
      </c>
      <c r="I2624" s="8">
        <v>4033878427903</v>
      </c>
      <c r="J2624" s="8" t="s">
        <v>2596</v>
      </c>
      <c r="K2624" s="8" t="s">
        <v>2831</v>
      </c>
    </row>
    <row r="2625" spans="1:11" ht="15" customHeight="1" x14ac:dyDescent="0.25">
      <c r="A2625" s="8">
        <v>1605750050</v>
      </c>
      <c r="B2625" s="9" t="s">
        <v>2588</v>
      </c>
      <c r="C2625" s="8" t="s">
        <v>2572</v>
      </c>
      <c r="D2625" s="8">
        <v>194</v>
      </c>
      <c r="E2625" s="9" t="s">
        <v>3686</v>
      </c>
      <c r="F2625" s="10" t="s">
        <v>2534</v>
      </c>
      <c r="G2625" s="11" t="s">
        <v>2534</v>
      </c>
      <c r="H2625" s="12">
        <v>3.45</v>
      </c>
      <c r="I2625" s="8">
        <v>4033878427910</v>
      </c>
      <c r="J2625" s="8" t="s">
        <v>2596</v>
      </c>
      <c r="K2625" s="8" t="s">
        <v>2831</v>
      </c>
    </row>
    <row r="2626" spans="1:11" ht="15" customHeight="1" x14ac:dyDescent="0.25">
      <c r="A2626" s="8">
        <v>1605750250</v>
      </c>
      <c r="B2626" s="9" t="s">
        <v>2588</v>
      </c>
      <c r="C2626" s="8" t="s">
        <v>2572</v>
      </c>
      <c r="D2626" s="8">
        <v>196</v>
      </c>
      <c r="E2626" s="9" t="s">
        <v>3686</v>
      </c>
      <c r="F2626" s="10" t="s">
        <v>2535</v>
      </c>
      <c r="G2626" s="11" t="s">
        <v>2535</v>
      </c>
      <c r="H2626" s="12">
        <v>3.45</v>
      </c>
      <c r="I2626" s="8">
        <v>4033878427927</v>
      </c>
      <c r="J2626" s="8" t="s">
        <v>2994</v>
      </c>
      <c r="K2626" s="8" t="e">
        <v>#N/A</v>
      </c>
    </row>
    <row r="2627" spans="1:11" ht="15" customHeight="1" x14ac:dyDescent="0.25">
      <c r="A2627" s="8">
        <v>1605750350</v>
      </c>
      <c r="B2627" s="9" t="s">
        <v>2588</v>
      </c>
      <c r="C2627" s="8" t="s">
        <v>2572</v>
      </c>
      <c r="D2627" s="8">
        <v>195</v>
      </c>
      <c r="E2627" s="9" t="s">
        <v>3686</v>
      </c>
      <c r="F2627" s="10" t="s">
        <v>2536</v>
      </c>
      <c r="G2627" s="11" t="s">
        <v>4882</v>
      </c>
      <c r="H2627" s="12">
        <v>3.45</v>
      </c>
      <c r="I2627" s="8">
        <v>4033878427934</v>
      </c>
      <c r="J2627" s="8" t="s">
        <v>2596</v>
      </c>
      <c r="K2627" s="8" t="s">
        <v>2831</v>
      </c>
    </row>
    <row r="2628" spans="1:11" ht="15" customHeight="1" x14ac:dyDescent="0.25">
      <c r="A2628" s="8">
        <v>1606100070</v>
      </c>
      <c r="B2628" s="9" t="s">
        <v>2588</v>
      </c>
      <c r="C2628" s="8" t="s">
        <v>2572</v>
      </c>
      <c r="D2628" s="8">
        <v>199</v>
      </c>
      <c r="E2628" s="9" t="s">
        <v>3686</v>
      </c>
      <c r="F2628" s="10" t="s">
        <v>2537</v>
      </c>
      <c r="G2628" s="11" t="s">
        <v>2537</v>
      </c>
      <c r="H2628" s="12">
        <v>0.65</v>
      </c>
      <c r="I2628" s="8">
        <v>4033878427941</v>
      </c>
      <c r="J2628" s="8" t="s">
        <v>2596</v>
      </c>
      <c r="K2628" s="8" t="s">
        <v>2831</v>
      </c>
    </row>
    <row r="2629" spans="1:11" ht="15" customHeight="1" x14ac:dyDescent="0.25">
      <c r="A2629" s="8">
        <v>1606100370</v>
      </c>
      <c r="B2629" s="9" t="s">
        <v>2588</v>
      </c>
      <c r="C2629" s="8" t="s">
        <v>2572</v>
      </c>
      <c r="D2629" s="8">
        <v>200</v>
      </c>
      <c r="E2629" s="9" t="s">
        <v>3686</v>
      </c>
      <c r="F2629" s="10" t="s">
        <v>4883</v>
      </c>
      <c r="G2629" s="11" t="s">
        <v>4884</v>
      </c>
      <c r="H2629" s="12">
        <v>0.65</v>
      </c>
      <c r="I2629" s="8">
        <v>4033878427965</v>
      </c>
      <c r="J2629" s="8" t="s">
        <v>2596</v>
      </c>
      <c r="K2629" s="8" t="s">
        <v>2831</v>
      </c>
    </row>
    <row r="2630" spans="1:11" ht="15" customHeight="1" x14ac:dyDescent="0.25">
      <c r="A2630" s="8">
        <v>1606120070</v>
      </c>
      <c r="B2630" s="9" t="s">
        <v>2588</v>
      </c>
      <c r="C2630" s="8" t="s">
        <v>2567</v>
      </c>
      <c r="D2630" s="8">
        <v>199</v>
      </c>
      <c r="E2630" s="9" t="s">
        <v>3686</v>
      </c>
      <c r="F2630" s="10" t="s">
        <v>2538</v>
      </c>
      <c r="G2630" s="11" t="s">
        <v>2538</v>
      </c>
      <c r="H2630" s="12">
        <v>0.2</v>
      </c>
      <c r="I2630" s="8">
        <v>4033878427972</v>
      </c>
      <c r="J2630" s="8" t="s">
        <v>2596</v>
      </c>
      <c r="K2630" s="8" t="s">
        <v>2831</v>
      </c>
    </row>
    <row r="2631" spans="1:11" ht="15" customHeight="1" x14ac:dyDescent="0.25">
      <c r="A2631" s="8">
        <v>1606120071</v>
      </c>
      <c r="B2631" s="9" t="s">
        <v>2588</v>
      </c>
      <c r="C2631" s="8" t="s">
        <v>2567</v>
      </c>
      <c r="D2631" s="8">
        <v>199</v>
      </c>
      <c r="E2631" s="9" t="s">
        <v>3686</v>
      </c>
      <c r="F2631" s="10" t="s">
        <v>2538</v>
      </c>
      <c r="G2631" s="11" t="s">
        <v>2538</v>
      </c>
      <c r="H2631" s="12">
        <v>0.27</v>
      </c>
      <c r="I2631" s="8">
        <v>4033878427989</v>
      </c>
      <c r="J2631" s="8" t="s">
        <v>2596</v>
      </c>
      <c r="K2631" s="8" t="s">
        <v>2831</v>
      </c>
    </row>
    <row r="2632" spans="1:11" ht="15" customHeight="1" x14ac:dyDescent="0.25">
      <c r="A2632" s="8">
        <v>1606120270</v>
      </c>
      <c r="B2632" s="9" t="s">
        <v>2588</v>
      </c>
      <c r="C2632" s="8" t="s">
        <v>2567</v>
      </c>
      <c r="D2632" s="8">
        <v>201</v>
      </c>
      <c r="E2632" s="9" t="s">
        <v>3686</v>
      </c>
      <c r="F2632" s="10" t="s">
        <v>4885</v>
      </c>
      <c r="G2632" s="11" t="s">
        <v>4885</v>
      </c>
      <c r="H2632" s="12">
        <v>0.2</v>
      </c>
      <c r="I2632" s="8">
        <v>4033878427996</v>
      </c>
      <c r="J2632" s="8" t="s">
        <v>2994</v>
      </c>
      <c r="K2632" s="8" t="e">
        <v>#N/A</v>
      </c>
    </row>
    <row r="2633" spans="1:11" ht="15" customHeight="1" x14ac:dyDescent="0.25">
      <c r="A2633" s="8">
        <v>1606120370</v>
      </c>
      <c r="B2633" s="9" t="s">
        <v>2588</v>
      </c>
      <c r="C2633" s="8" t="s">
        <v>2567</v>
      </c>
      <c r="D2633" s="8">
        <v>200</v>
      </c>
      <c r="E2633" s="9" t="s">
        <v>3686</v>
      </c>
      <c r="F2633" s="10" t="s">
        <v>4886</v>
      </c>
      <c r="G2633" s="11" t="s">
        <v>4887</v>
      </c>
      <c r="H2633" s="12">
        <v>0.2</v>
      </c>
      <c r="I2633" s="8">
        <v>4033878428016</v>
      </c>
      <c r="J2633" s="8" t="s">
        <v>2596</v>
      </c>
      <c r="K2633" s="8" t="s">
        <v>2831</v>
      </c>
    </row>
    <row r="2634" spans="1:11" ht="15" customHeight="1" x14ac:dyDescent="0.25">
      <c r="A2634" s="8">
        <v>1606120371</v>
      </c>
      <c r="B2634" s="9" t="s">
        <v>2588</v>
      </c>
      <c r="C2634" s="8" t="s">
        <v>2567</v>
      </c>
      <c r="D2634" s="8">
        <v>200</v>
      </c>
      <c r="E2634" s="9" t="s">
        <v>3686</v>
      </c>
      <c r="F2634" s="10" t="s">
        <v>4886</v>
      </c>
      <c r="G2634" s="11" t="s">
        <v>4887</v>
      </c>
      <c r="H2634" s="12">
        <v>0.27</v>
      </c>
      <c r="I2634" s="8">
        <v>4033878428023</v>
      </c>
      <c r="J2634" s="8" t="s">
        <v>2596</v>
      </c>
      <c r="K2634" s="8" t="s">
        <v>2831</v>
      </c>
    </row>
    <row r="2635" spans="1:11" ht="15" customHeight="1" x14ac:dyDescent="0.25">
      <c r="A2635" s="8">
        <v>1606160050</v>
      </c>
      <c r="B2635" s="9" t="s">
        <v>2588</v>
      </c>
      <c r="C2635" s="8" t="s">
        <v>2567</v>
      </c>
      <c r="D2635" s="8">
        <v>199</v>
      </c>
      <c r="E2635" s="9" t="s">
        <v>3686</v>
      </c>
      <c r="F2635" s="10" t="s">
        <v>2539</v>
      </c>
      <c r="G2635" s="11" t="s">
        <v>2539</v>
      </c>
      <c r="H2635" s="12">
        <v>0.17499999999999999</v>
      </c>
      <c r="I2635" s="8">
        <v>4033878428030</v>
      </c>
      <c r="J2635" s="8" t="s">
        <v>2596</v>
      </c>
      <c r="K2635" s="8" t="s">
        <v>2831</v>
      </c>
    </row>
    <row r="2636" spans="1:11" ht="15" customHeight="1" x14ac:dyDescent="0.25">
      <c r="A2636" s="8">
        <v>1606160350</v>
      </c>
      <c r="B2636" s="9" t="s">
        <v>2588</v>
      </c>
      <c r="C2636" s="8" t="s">
        <v>2567</v>
      </c>
      <c r="D2636" s="8">
        <v>200</v>
      </c>
      <c r="E2636" s="9" t="s">
        <v>3686</v>
      </c>
      <c r="F2636" s="10" t="s">
        <v>4888</v>
      </c>
      <c r="G2636" s="11" t="s">
        <v>4889</v>
      </c>
      <c r="H2636" s="12">
        <v>0.17499999999999999</v>
      </c>
      <c r="I2636" s="8">
        <v>4033878428054</v>
      </c>
      <c r="J2636" s="8" t="s">
        <v>2596</v>
      </c>
      <c r="K2636" s="8" t="s">
        <v>2831</v>
      </c>
    </row>
    <row r="2637" spans="1:11" ht="15" customHeight="1" x14ac:dyDescent="0.25">
      <c r="A2637" s="8">
        <v>1606200050</v>
      </c>
      <c r="B2637" s="9" t="s">
        <v>2588</v>
      </c>
      <c r="C2637" s="8" t="s">
        <v>2567</v>
      </c>
      <c r="D2637" s="8">
        <v>199</v>
      </c>
      <c r="E2637" s="9" t="s">
        <v>3686</v>
      </c>
      <c r="F2637" s="10" t="s">
        <v>2540</v>
      </c>
      <c r="G2637" s="11" t="s">
        <v>2540</v>
      </c>
      <c r="H2637" s="12">
        <v>0.255</v>
      </c>
      <c r="I2637" s="8">
        <v>4033878428061</v>
      </c>
      <c r="J2637" s="8" t="s">
        <v>2596</v>
      </c>
      <c r="K2637" s="8" t="s">
        <v>2831</v>
      </c>
    </row>
    <row r="2638" spans="1:11" ht="15" customHeight="1" x14ac:dyDescent="0.25">
      <c r="A2638" s="8">
        <v>1606200051</v>
      </c>
      <c r="B2638" s="9" t="s">
        <v>2588</v>
      </c>
      <c r="C2638" s="8" t="s">
        <v>2567</v>
      </c>
      <c r="D2638" s="8">
        <v>199</v>
      </c>
      <c r="E2638" s="9" t="s">
        <v>3686</v>
      </c>
      <c r="F2638" s="10" t="s">
        <v>2540</v>
      </c>
      <c r="G2638" s="11" t="s">
        <v>2540</v>
      </c>
      <c r="H2638" s="12">
        <v>0.2</v>
      </c>
      <c r="I2638" s="8">
        <v>4033878428078</v>
      </c>
      <c r="J2638" s="8" t="s">
        <v>2596</v>
      </c>
      <c r="K2638" s="8" t="s">
        <v>2831</v>
      </c>
    </row>
    <row r="2639" spans="1:11" ht="15" customHeight="1" x14ac:dyDescent="0.25">
      <c r="A2639" s="8">
        <v>1606200052</v>
      </c>
      <c r="B2639" s="9" t="s">
        <v>2588</v>
      </c>
      <c r="C2639" s="8" t="s">
        <v>2567</v>
      </c>
      <c r="D2639" s="8">
        <v>199</v>
      </c>
      <c r="E2639" s="9" t="s">
        <v>3686</v>
      </c>
      <c r="F2639" s="10" t="s">
        <v>2540</v>
      </c>
      <c r="G2639" s="11" t="s">
        <v>2540</v>
      </c>
      <c r="H2639" s="12">
        <v>0.27</v>
      </c>
      <c r="I2639" s="8">
        <v>4033878428085</v>
      </c>
      <c r="J2639" s="8" t="s">
        <v>2596</v>
      </c>
      <c r="K2639" s="8" t="s">
        <v>2831</v>
      </c>
    </row>
    <row r="2640" spans="1:11" ht="15" customHeight="1" x14ac:dyDescent="0.25">
      <c r="A2640" s="8">
        <v>1606200070</v>
      </c>
      <c r="B2640" s="9" t="s">
        <v>2588</v>
      </c>
      <c r="C2640" s="8" t="s">
        <v>2572</v>
      </c>
      <c r="D2640" s="8">
        <v>199</v>
      </c>
      <c r="E2640" s="9" t="s">
        <v>3686</v>
      </c>
      <c r="F2640" s="10" t="s">
        <v>2541</v>
      </c>
      <c r="G2640" s="11" t="s">
        <v>2541</v>
      </c>
      <c r="H2640" s="12">
        <v>1.365</v>
      </c>
      <c r="I2640" s="8">
        <v>4033878428092</v>
      </c>
      <c r="J2640" s="8" t="s">
        <v>2596</v>
      </c>
      <c r="K2640" s="8" t="s">
        <v>2831</v>
      </c>
    </row>
    <row r="2641" spans="1:11" ht="15" customHeight="1" x14ac:dyDescent="0.25">
      <c r="A2641" s="8">
        <v>1606200251</v>
      </c>
      <c r="B2641" s="9" t="s">
        <v>2588</v>
      </c>
      <c r="C2641" s="8" t="s">
        <v>2567</v>
      </c>
      <c r="D2641" s="8">
        <v>201</v>
      </c>
      <c r="E2641" s="9" t="s">
        <v>3686</v>
      </c>
      <c r="F2641" s="10" t="s">
        <v>4890</v>
      </c>
      <c r="G2641" s="11" t="s">
        <v>4890</v>
      </c>
      <c r="H2641" s="12">
        <v>0.2</v>
      </c>
      <c r="I2641" s="8">
        <v>4033878428115</v>
      </c>
      <c r="J2641" s="8" t="s">
        <v>2994</v>
      </c>
      <c r="K2641" s="8" t="e">
        <v>#N/A</v>
      </c>
    </row>
    <row r="2642" spans="1:11" ht="15" customHeight="1" x14ac:dyDescent="0.25">
      <c r="A2642" s="8">
        <v>1606200252</v>
      </c>
      <c r="B2642" s="9" t="s">
        <v>2588</v>
      </c>
      <c r="C2642" s="8" t="s">
        <v>2567</v>
      </c>
      <c r="D2642" s="8">
        <v>201</v>
      </c>
      <c r="E2642" s="9" t="s">
        <v>3686</v>
      </c>
      <c r="F2642" s="10" t="s">
        <v>4890</v>
      </c>
      <c r="G2642" s="11" t="s">
        <v>4890</v>
      </c>
      <c r="H2642" s="12">
        <v>0.27</v>
      </c>
      <c r="I2642" s="8">
        <v>4033878428122</v>
      </c>
      <c r="J2642" s="8" t="s">
        <v>2994</v>
      </c>
      <c r="K2642" s="8" t="e">
        <v>#N/A</v>
      </c>
    </row>
    <row r="2643" spans="1:11" ht="15" customHeight="1" x14ac:dyDescent="0.25">
      <c r="A2643" s="8">
        <v>1606200350</v>
      </c>
      <c r="B2643" s="9" t="s">
        <v>2588</v>
      </c>
      <c r="C2643" s="8" t="s">
        <v>2567</v>
      </c>
      <c r="D2643" s="8">
        <v>200</v>
      </c>
      <c r="E2643" s="9" t="s">
        <v>3686</v>
      </c>
      <c r="F2643" s="10" t="s">
        <v>4891</v>
      </c>
      <c r="G2643" s="11" t="s">
        <v>4892</v>
      </c>
      <c r="H2643" s="12">
        <v>0.17499999999999999</v>
      </c>
      <c r="I2643" s="8">
        <v>4033878428146</v>
      </c>
      <c r="J2643" s="8" t="s">
        <v>2596</v>
      </c>
      <c r="K2643" s="8" t="s">
        <v>2831</v>
      </c>
    </row>
    <row r="2644" spans="1:11" ht="15" customHeight="1" x14ac:dyDescent="0.25">
      <c r="A2644" s="8">
        <v>1606200351</v>
      </c>
      <c r="B2644" s="9" t="s">
        <v>2588</v>
      </c>
      <c r="C2644" s="8" t="s">
        <v>2567</v>
      </c>
      <c r="D2644" s="8">
        <v>200</v>
      </c>
      <c r="E2644" s="9" t="s">
        <v>3686</v>
      </c>
      <c r="F2644" s="10" t="s">
        <v>4891</v>
      </c>
      <c r="G2644" s="11" t="s">
        <v>4892</v>
      </c>
      <c r="H2644" s="12">
        <v>0.2</v>
      </c>
      <c r="I2644" s="8">
        <v>4033878428153</v>
      </c>
      <c r="J2644" s="8" t="s">
        <v>2596</v>
      </c>
      <c r="K2644" s="8" t="s">
        <v>2831</v>
      </c>
    </row>
    <row r="2645" spans="1:11" ht="15" customHeight="1" x14ac:dyDescent="0.25">
      <c r="A2645" s="8">
        <v>1606200352</v>
      </c>
      <c r="B2645" s="9" t="s">
        <v>2588</v>
      </c>
      <c r="C2645" s="8" t="s">
        <v>2567</v>
      </c>
      <c r="D2645" s="8">
        <v>200</v>
      </c>
      <c r="E2645" s="9" t="s">
        <v>3686</v>
      </c>
      <c r="F2645" s="10" t="s">
        <v>4891</v>
      </c>
      <c r="G2645" s="11" t="s">
        <v>4892</v>
      </c>
      <c r="H2645" s="12">
        <v>0.27</v>
      </c>
      <c r="I2645" s="8">
        <v>4033878428160</v>
      </c>
      <c r="J2645" s="8" t="s">
        <v>2596</v>
      </c>
      <c r="K2645" s="8" t="s">
        <v>2831</v>
      </c>
    </row>
    <row r="2646" spans="1:11" ht="15" customHeight="1" x14ac:dyDescent="0.25">
      <c r="A2646" s="8">
        <v>1606200370</v>
      </c>
      <c r="B2646" s="9" t="s">
        <v>2588</v>
      </c>
      <c r="C2646" s="8" t="s">
        <v>2572</v>
      </c>
      <c r="D2646" s="8">
        <v>200</v>
      </c>
      <c r="E2646" s="9" t="s">
        <v>3686</v>
      </c>
      <c r="F2646" s="10" t="s">
        <v>4893</v>
      </c>
      <c r="G2646" s="11" t="s">
        <v>4894</v>
      </c>
      <c r="H2646" s="12">
        <v>1.365</v>
      </c>
      <c r="I2646" s="8">
        <v>4033878428177</v>
      </c>
      <c r="J2646" s="8" t="s">
        <v>2596</v>
      </c>
      <c r="K2646" s="8" t="s">
        <v>2831</v>
      </c>
    </row>
    <row r="2647" spans="1:11" ht="15" customHeight="1" x14ac:dyDescent="0.25">
      <c r="A2647" s="8">
        <v>1606250050</v>
      </c>
      <c r="B2647" s="9" t="s">
        <v>2588</v>
      </c>
      <c r="C2647" s="8" t="s">
        <v>2569</v>
      </c>
      <c r="D2647" s="8">
        <v>199</v>
      </c>
      <c r="E2647" s="9" t="s">
        <v>3686</v>
      </c>
      <c r="F2647" s="10" t="s">
        <v>2542</v>
      </c>
      <c r="G2647" s="11" t="s">
        <v>2542</v>
      </c>
      <c r="H2647" s="12">
        <v>0.27</v>
      </c>
      <c r="I2647" s="8">
        <v>4033878428184</v>
      </c>
      <c r="J2647" s="8" t="s">
        <v>2596</v>
      </c>
      <c r="K2647" s="8" t="s">
        <v>2831</v>
      </c>
    </row>
    <row r="2648" spans="1:11" ht="15" customHeight="1" x14ac:dyDescent="0.25">
      <c r="A2648" s="8">
        <v>1606250051</v>
      </c>
      <c r="B2648" s="9" t="s">
        <v>2588</v>
      </c>
      <c r="C2648" s="8" t="s">
        <v>2569</v>
      </c>
      <c r="D2648" s="8">
        <v>199</v>
      </c>
      <c r="E2648" s="9" t="s">
        <v>3686</v>
      </c>
      <c r="F2648" s="10" t="s">
        <v>2542</v>
      </c>
      <c r="G2648" s="11" t="s">
        <v>2542</v>
      </c>
      <c r="H2648" s="12">
        <v>0.27</v>
      </c>
      <c r="I2648" s="8">
        <v>4033878428191</v>
      </c>
      <c r="J2648" s="8" t="s">
        <v>2596</v>
      </c>
      <c r="K2648" s="8" t="s">
        <v>2831</v>
      </c>
    </row>
    <row r="2649" spans="1:11" ht="15" customHeight="1" x14ac:dyDescent="0.25">
      <c r="A2649" s="8">
        <v>1606250250</v>
      </c>
      <c r="B2649" s="9" t="s">
        <v>2588</v>
      </c>
      <c r="C2649" s="8" t="s">
        <v>2569</v>
      </c>
      <c r="D2649" s="8">
        <v>201</v>
      </c>
      <c r="E2649" s="9" t="s">
        <v>3686</v>
      </c>
      <c r="F2649" s="10" t="s">
        <v>4895</v>
      </c>
      <c r="G2649" s="11" t="s">
        <v>4895</v>
      </c>
      <c r="H2649" s="12">
        <v>0.27</v>
      </c>
      <c r="I2649" s="8">
        <v>4033878428207</v>
      </c>
      <c r="J2649" s="8" t="s">
        <v>2994</v>
      </c>
      <c r="K2649" s="8" t="e">
        <v>#N/A</v>
      </c>
    </row>
    <row r="2650" spans="1:11" ht="15" customHeight="1" x14ac:dyDescent="0.25">
      <c r="A2650" s="8">
        <v>1606250350</v>
      </c>
      <c r="B2650" s="9" t="s">
        <v>2588</v>
      </c>
      <c r="C2650" s="8" t="s">
        <v>2569</v>
      </c>
      <c r="D2650" s="8">
        <v>200</v>
      </c>
      <c r="E2650" s="9" t="s">
        <v>3686</v>
      </c>
      <c r="F2650" s="10" t="s">
        <v>2542</v>
      </c>
      <c r="G2650" s="11" t="s">
        <v>2542</v>
      </c>
      <c r="H2650" s="12">
        <v>0.47037000000000001</v>
      </c>
      <c r="I2650" s="8">
        <v>4033878428221</v>
      </c>
      <c r="J2650" s="8" t="s">
        <v>2596</v>
      </c>
      <c r="K2650" s="8" t="e">
        <v>#N/A</v>
      </c>
    </row>
    <row r="2651" spans="1:11" ht="15" customHeight="1" x14ac:dyDescent="0.25">
      <c r="A2651" s="8">
        <v>1606250351</v>
      </c>
      <c r="B2651" s="9" t="s">
        <v>2588</v>
      </c>
      <c r="C2651" s="8" t="s">
        <v>2569</v>
      </c>
      <c r="D2651" s="8">
        <v>200</v>
      </c>
      <c r="E2651" s="9" t="s">
        <v>3686</v>
      </c>
      <c r="F2651" s="10" t="s">
        <v>4896</v>
      </c>
      <c r="G2651" s="11" t="s">
        <v>4897</v>
      </c>
      <c r="H2651" s="12">
        <v>0.27</v>
      </c>
      <c r="I2651" s="8">
        <v>4033878428238</v>
      </c>
      <c r="J2651" s="8" t="s">
        <v>2596</v>
      </c>
      <c r="K2651" s="8" t="s">
        <v>2831</v>
      </c>
    </row>
    <row r="2652" spans="1:11" ht="15" customHeight="1" x14ac:dyDescent="0.25">
      <c r="A2652" s="8">
        <v>1606300070</v>
      </c>
      <c r="B2652" s="9" t="s">
        <v>2588</v>
      </c>
      <c r="C2652" s="8" t="s">
        <v>2572</v>
      </c>
      <c r="D2652" s="8">
        <v>199</v>
      </c>
      <c r="E2652" s="9" t="s">
        <v>3686</v>
      </c>
      <c r="F2652" s="10" t="s">
        <v>2543</v>
      </c>
      <c r="G2652" s="11" t="s">
        <v>2543</v>
      </c>
      <c r="H2652" s="12">
        <v>3.45</v>
      </c>
      <c r="I2652" s="8">
        <v>4033878428245</v>
      </c>
      <c r="J2652" s="8" t="s">
        <v>2596</v>
      </c>
      <c r="K2652" s="8" t="s">
        <v>2831</v>
      </c>
    </row>
    <row r="2653" spans="1:11" ht="15" customHeight="1" x14ac:dyDescent="0.25">
      <c r="A2653" s="8">
        <v>1606300370</v>
      </c>
      <c r="B2653" s="9" t="s">
        <v>2588</v>
      </c>
      <c r="C2653" s="8" t="s">
        <v>2572</v>
      </c>
      <c r="D2653" s="8">
        <v>200</v>
      </c>
      <c r="E2653" s="9" t="s">
        <v>3686</v>
      </c>
      <c r="F2653" s="10" t="s">
        <v>4898</v>
      </c>
      <c r="G2653" s="11" t="s">
        <v>4899</v>
      </c>
      <c r="H2653" s="12">
        <v>3.45</v>
      </c>
      <c r="I2653" s="8">
        <v>4033878428269</v>
      </c>
      <c r="J2653" s="8" t="s">
        <v>2596</v>
      </c>
      <c r="K2653" s="8" t="s">
        <v>2831</v>
      </c>
    </row>
    <row r="2654" spans="1:11" ht="15" customHeight="1" x14ac:dyDescent="0.25">
      <c r="A2654" s="8">
        <v>1606320050</v>
      </c>
      <c r="B2654" s="9" t="s">
        <v>2588</v>
      </c>
      <c r="C2654" s="8" t="s">
        <v>2572</v>
      </c>
      <c r="D2654" s="8">
        <v>199</v>
      </c>
      <c r="E2654" s="9" t="s">
        <v>3686</v>
      </c>
      <c r="F2654" s="10" t="s">
        <v>2544</v>
      </c>
      <c r="G2654" s="11" t="s">
        <v>2544</v>
      </c>
      <c r="H2654" s="12">
        <v>0.65</v>
      </c>
      <c r="I2654" s="8">
        <v>4033878428276</v>
      </c>
      <c r="J2654" s="8" t="s">
        <v>2596</v>
      </c>
      <c r="K2654" s="8" t="s">
        <v>2831</v>
      </c>
    </row>
    <row r="2655" spans="1:11" ht="15" customHeight="1" x14ac:dyDescent="0.25">
      <c r="A2655" s="8">
        <v>1606320350</v>
      </c>
      <c r="B2655" s="9" t="s">
        <v>2588</v>
      </c>
      <c r="C2655" s="8" t="s">
        <v>2572</v>
      </c>
      <c r="D2655" s="8">
        <v>200</v>
      </c>
      <c r="E2655" s="9" t="s">
        <v>3686</v>
      </c>
      <c r="F2655" s="10" t="s">
        <v>4900</v>
      </c>
      <c r="G2655" s="11" t="s">
        <v>4901</v>
      </c>
      <c r="H2655" s="12">
        <v>0.65</v>
      </c>
      <c r="I2655" s="8">
        <v>4033878428290</v>
      </c>
      <c r="J2655" s="8" t="s">
        <v>2596</v>
      </c>
      <c r="K2655" s="8" t="s">
        <v>2831</v>
      </c>
    </row>
    <row r="2656" spans="1:11" ht="15" customHeight="1" x14ac:dyDescent="0.25">
      <c r="A2656" s="8">
        <v>1606340070</v>
      </c>
      <c r="B2656" s="9" t="s">
        <v>2588</v>
      </c>
      <c r="C2656" s="8" t="s">
        <v>2569</v>
      </c>
      <c r="D2656" s="8">
        <v>199</v>
      </c>
      <c r="E2656" s="9" t="s">
        <v>3686</v>
      </c>
      <c r="F2656" s="10" t="s">
        <v>2545</v>
      </c>
      <c r="G2656" s="11" t="s">
        <v>2545</v>
      </c>
      <c r="H2656" s="12">
        <v>0.39</v>
      </c>
      <c r="I2656" s="8">
        <v>4033878428306</v>
      </c>
      <c r="J2656" s="8" t="s">
        <v>2596</v>
      </c>
      <c r="K2656" s="8" t="s">
        <v>2831</v>
      </c>
    </row>
    <row r="2657" spans="1:11" ht="15" customHeight="1" x14ac:dyDescent="0.25">
      <c r="A2657" s="8">
        <v>1606340370</v>
      </c>
      <c r="B2657" s="9" t="s">
        <v>2588</v>
      </c>
      <c r="C2657" s="8" t="s">
        <v>2569</v>
      </c>
      <c r="D2657" s="8">
        <v>200</v>
      </c>
      <c r="E2657" s="9" t="s">
        <v>3686</v>
      </c>
      <c r="F2657" s="10" t="s">
        <v>4902</v>
      </c>
      <c r="G2657" s="11" t="s">
        <v>4903</v>
      </c>
      <c r="H2657" s="12">
        <v>0.39</v>
      </c>
      <c r="I2657" s="8">
        <v>4033878428320</v>
      </c>
      <c r="J2657" s="8" t="s">
        <v>2596</v>
      </c>
      <c r="K2657" s="8" t="s">
        <v>2831</v>
      </c>
    </row>
    <row r="2658" spans="1:11" ht="15" customHeight="1" x14ac:dyDescent="0.25">
      <c r="A2658" s="8">
        <v>1606380070</v>
      </c>
      <c r="B2658" s="9" t="s">
        <v>2588</v>
      </c>
      <c r="C2658" s="8" t="s">
        <v>2567</v>
      </c>
      <c r="D2658" s="8">
        <v>199</v>
      </c>
      <c r="E2658" s="9" t="s">
        <v>3686</v>
      </c>
      <c r="F2658" s="10" t="s">
        <v>2546</v>
      </c>
      <c r="G2658" s="11" t="s">
        <v>2546</v>
      </c>
      <c r="H2658" s="12">
        <v>0.17499999999999999</v>
      </c>
      <c r="I2658" s="8">
        <v>4033878428337</v>
      </c>
      <c r="J2658" s="8" t="s">
        <v>2596</v>
      </c>
      <c r="K2658" s="8" t="s">
        <v>2831</v>
      </c>
    </row>
    <row r="2659" spans="1:11" ht="15" customHeight="1" x14ac:dyDescent="0.25">
      <c r="A2659" s="8">
        <v>1606380370</v>
      </c>
      <c r="B2659" s="9" t="s">
        <v>2588</v>
      </c>
      <c r="C2659" s="8" t="s">
        <v>2567</v>
      </c>
      <c r="D2659" s="8">
        <v>200</v>
      </c>
      <c r="E2659" s="9" t="s">
        <v>3686</v>
      </c>
      <c r="F2659" s="10" t="s">
        <v>4904</v>
      </c>
      <c r="G2659" s="11" t="s">
        <v>4905</v>
      </c>
      <c r="H2659" s="12">
        <v>0.17499999999999999</v>
      </c>
      <c r="I2659" s="8">
        <v>4033878428351</v>
      </c>
      <c r="J2659" s="8" t="s">
        <v>2596</v>
      </c>
      <c r="K2659" s="8" t="s">
        <v>2831</v>
      </c>
    </row>
    <row r="2660" spans="1:11" ht="15" customHeight="1" x14ac:dyDescent="0.25">
      <c r="A2660" s="8">
        <v>1606400050</v>
      </c>
      <c r="B2660" s="9" t="s">
        <v>2588</v>
      </c>
      <c r="C2660" s="8" t="s">
        <v>2572</v>
      </c>
      <c r="D2660" s="8">
        <v>199</v>
      </c>
      <c r="E2660" s="9" t="s">
        <v>3686</v>
      </c>
      <c r="F2660" s="10" t="s">
        <v>2547</v>
      </c>
      <c r="G2660" s="11" t="s">
        <v>2547</v>
      </c>
      <c r="H2660" s="12">
        <v>1.03</v>
      </c>
      <c r="I2660" s="8">
        <v>4033878428368</v>
      </c>
      <c r="J2660" s="8" t="s">
        <v>2596</v>
      </c>
      <c r="K2660" s="8" t="s">
        <v>2831</v>
      </c>
    </row>
    <row r="2661" spans="1:11" ht="15" customHeight="1" x14ac:dyDescent="0.25">
      <c r="A2661" s="8">
        <v>1606400350</v>
      </c>
      <c r="B2661" s="9" t="s">
        <v>2588</v>
      </c>
      <c r="C2661" s="8" t="s">
        <v>2572</v>
      </c>
      <c r="D2661" s="8">
        <v>200</v>
      </c>
      <c r="E2661" s="9" t="s">
        <v>3686</v>
      </c>
      <c r="F2661" s="10" t="s">
        <v>4906</v>
      </c>
      <c r="G2661" s="11" t="s">
        <v>4907</v>
      </c>
      <c r="H2661" s="12">
        <v>1.03</v>
      </c>
      <c r="I2661" s="8">
        <v>4033878428382</v>
      </c>
      <c r="J2661" s="8" t="s">
        <v>2596</v>
      </c>
      <c r="K2661" s="8" t="s">
        <v>2831</v>
      </c>
    </row>
    <row r="2662" spans="1:11" ht="15" customHeight="1" x14ac:dyDescent="0.25">
      <c r="A2662" s="8">
        <v>1606500050</v>
      </c>
      <c r="B2662" s="9" t="s">
        <v>2588</v>
      </c>
      <c r="C2662" s="8" t="s">
        <v>2572</v>
      </c>
      <c r="D2662" s="8">
        <v>199</v>
      </c>
      <c r="E2662" s="9" t="s">
        <v>3686</v>
      </c>
      <c r="F2662" s="10" t="s">
        <v>4908</v>
      </c>
      <c r="G2662" s="11" t="s">
        <v>4909</v>
      </c>
      <c r="H2662" s="12">
        <v>1.365</v>
      </c>
      <c r="I2662" s="8">
        <v>4033878428399</v>
      </c>
      <c r="J2662" s="8" t="s">
        <v>2596</v>
      </c>
      <c r="K2662" s="8" t="s">
        <v>2831</v>
      </c>
    </row>
    <row r="2663" spans="1:11" ht="15" customHeight="1" x14ac:dyDescent="0.25">
      <c r="A2663" s="8">
        <v>1606500350</v>
      </c>
      <c r="B2663" s="9" t="s">
        <v>2588</v>
      </c>
      <c r="C2663" s="8" t="s">
        <v>2572</v>
      </c>
      <c r="D2663" s="8">
        <v>200</v>
      </c>
      <c r="E2663" s="9" t="s">
        <v>3686</v>
      </c>
      <c r="F2663" s="10" t="s">
        <v>4910</v>
      </c>
      <c r="G2663" s="11" t="s">
        <v>4911</v>
      </c>
      <c r="H2663" s="12">
        <v>1.365</v>
      </c>
      <c r="I2663" s="8">
        <v>4033878428412</v>
      </c>
      <c r="J2663" s="8" t="s">
        <v>2596</v>
      </c>
      <c r="K2663" s="8" t="s">
        <v>2831</v>
      </c>
    </row>
    <row r="2664" spans="1:11" ht="15" customHeight="1" x14ac:dyDescent="0.25">
      <c r="A2664" s="8">
        <v>1606520070</v>
      </c>
      <c r="B2664" s="9" t="s">
        <v>2588</v>
      </c>
      <c r="C2664" s="8" t="s">
        <v>2572</v>
      </c>
      <c r="D2664" s="8">
        <v>199</v>
      </c>
      <c r="E2664" s="9" t="s">
        <v>3686</v>
      </c>
      <c r="F2664" s="10" t="s">
        <v>2548</v>
      </c>
      <c r="G2664" s="11" t="s">
        <v>2548</v>
      </c>
      <c r="H2664" s="12">
        <v>2.33</v>
      </c>
      <c r="I2664" s="8">
        <v>4033878428429</v>
      </c>
      <c r="J2664" s="8" t="s">
        <v>2596</v>
      </c>
      <c r="K2664" s="8" t="s">
        <v>2831</v>
      </c>
    </row>
    <row r="2665" spans="1:11" ht="15" customHeight="1" x14ac:dyDescent="0.25">
      <c r="A2665" s="8">
        <v>1606520370</v>
      </c>
      <c r="B2665" s="9" t="s">
        <v>2588</v>
      </c>
      <c r="C2665" s="8" t="s">
        <v>2572</v>
      </c>
      <c r="D2665" s="8">
        <v>200</v>
      </c>
      <c r="E2665" s="9" t="s">
        <v>3686</v>
      </c>
      <c r="F2665" s="10" t="s">
        <v>4912</v>
      </c>
      <c r="G2665" s="11" t="s">
        <v>4913</v>
      </c>
      <c r="H2665" s="12">
        <v>2.33</v>
      </c>
      <c r="I2665" s="8">
        <v>4033878428443</v>
      </c>
      <c r="J2665" s="8" t="s">
        <v>2596</v>
      </c>
      <c r="K2665" s="8" t="s">
        <v>2831</v>
      </c>
    </row>
    <row r="2666" spans="1:11" ht="15" customHeight="1" x14ac:dyDescent="0.25">
      <c r="A2666" s="8">
        <v>1606540070</v>
      </c>
      <c r="B2666" s="9" t="s">
        <v>2588</v>
      </c>
      <c r="C2666" s="8" t="s">
        <v>2572</v>
      </c>
      <c r="D2666" s="8">
        <v>199</v>
      </c>
      <c r="E2666" s="9" t="s">
        <v>3686</v>
      </c>
      <c r="F2666" s="10" t="s">
        <v>2549</v>
      </c>
      <c r="G2666" s="11" t="s">
        <v>2549</v>
      </c>
      <c r="H2666" s="12">
        <v>1.03</v>
      </c>
      <c r="I2666" s="8">
        <v>4033878428450</v>
      </c>
      <c r="J2666" s="8" t="s">
        <v>2596</v>
      </c>
      <c r="K2666" s="8" t="s">
        <v>2831</v>
      </c>
    </row>
    <row r="2667" spans="1:11" ht="15" customHeight="1" x14ac:dyDescent="0.25">
      <c r="A2667" s="8">
        <v>1606540370</v>
      </c>
      <c r="B2667" s="9" t="s">
        <v>2588</v>
      </c>
      <c r="C2667" s="8" t="s">
        <v>2572</v>
      </c>
      <c r="D2667" s="8">
        <v>200</v>
      </c>
      <c r="E2667" s="9" t="s">
        <v>3686</v>
      </c>
      <c r="F2667" s="10" t="s">
        <v>4914</v>
      </c>
      <c r="G2667" s="11" t="s">
        <v>4915</v>
      </c>
      <c r="H2667" s="12">
        <v>1.03</v>
      </c>
      <c r="I2667" s="8">
        <v>4033878428474</v>
      </c>
      <c r="J2667" s="8" t="s">
        <v>2596</v>
      </c>
      <c r="K2667" s="8" t="s">
        <v>2831</v>
      </c>
    </row>
    <row r="2668" spans="1:11" ht="15" customHeight="1" x14ac:dyDescent="0.25">
      <c r="A2668" s="8">
        <v>1606630050</v>
      </c>
      <c r="B2668" s="9" t="s">
        <v>2588</v>
      </c>
      <c r="C2668" s="8" t="s">
        <v>2572</v>
      </c>
      <c r="D2668" s="8">
        <v>199</v>
      </c>
      <c r="E2668" s="9" t="s">
        <v>3686</v>
      </c>
      <c r="F2668" s="10" t="s">
        <v>2550</v>
      </c>
      <c r="G2668" s="11" t="s">
        <v>2550</v>
      </c>
      <c r="H2668" s="12">
        <v>2.33</v>
      </c>
      <c r="I2668" s="8">
        <v>4033878428481</v>
      </c>
      <c r="J2668" s="8" t="s">
        <v>2596</v>
      </c>
      <c r="K2668" s="8" t="s">
        <v>2831</v>
      </c>
    </row>
    <row r="2669" spans="1:11" ht="15" customHeight="1" x14ac:dyDescent="0.25">
      <c r="A2669" s="8">
        <v>1606630350</v>
      </c>
      <c r="B2669" s="9" t="s">
        <v>2588</v>
      </c>
      <c r="C2669" s="8" t="s">
        <v>2572</v>
      </c>
      <c r="D2669" s="8">
        <v>200</v>
      </c>
      <c r="E2669" s="9" t="s">
        <v>3686</v>
      </c>
      <c r="F2669" s="10" t="s">
        <v>2550</v>
      </c>
      <c r="G2669" s="11" t="s">
        <v>2550</v>
      </c>
      <c r="H2669" s="12">
        <v>2.33</v>
      </c>
      <c r="I2669" s="8">
        <v>4033878428504</v>
      </c>
      <c r="J2669" s="8" t="s">
        <v>2596</v>
      </c>
      <c r="K2669" s="8" t="s">
        <v>2831</v>
      </c>
    </row>
    <row r="2670" spans="1:11" ht="15" customHeight="1" x14ac:dyDescent="0.25">
      <c r="A2670" s="8">
        <v>1606640070</v>
      </c>
      <c r="B2670" s="9" t="s">
        <v>2588</v>
      </c>
      <c r="C2670" s="8" t="s">
        <v>2572</v>
      </c>
      <c r="D2670" s="8">
        <v>199</v>
      </c>
      <c r="E2670" s="9" t="s">
        <v>3686</v>
      </c>
      <c r="F2670" s="10" t="s">
        <v>2551</v>
      </c>
      <c r="G2670" s="11" t="s">
        <v>2551</v>
      </c>
      <c r="H2670" s="12">
        <v>1.03</v>
      </c>
      <c r="I2670" s="8">
        <v>4033878428511</v>
      </c>
      <c r="J2670" s="8" t="s">
        <v>2596</v>
      </c>
      <c r="K2670" s="8" t="s">
        <v>2831</v>
      </c>
    </row>
    <row r="2671" spans="1:11" ht="15" customHeight="1" x14ac:dyDescent="0.25">
      <c r="A2671" s="8">
        <v>1606640370</v>
      </c>
      <c r="B2671" s="9" t="s">
        <v>2588</v>
      </c>
      <c r="C2671" s="8" t="s">
        <v>2572</v>
      </c>
      <c r="D2671" s="8">
        <v>200</v>
      </c>
      <c r="E2671" s="9" t="s">
        <v>3686</v>
      </c>
      <c r="F2671" s="10" t="s">
        <v>4916</v>
      </c>
      <c r="G2671" s="11" t="s">
        <v>4917</v>
      </c>
      <c r="H2671" s="12">
        <v>1.03</v>
      </c>
      <c r="I2671" s="8">
        <v>4033878428535</v>
      </c>
      <c r="J2671" s="8" t="s">
        <v>2596</v>
      </c>
      <c r="K2671" s="8" t="s">
        <v>2831</v>
      </c>
    </row>
    <row r="2672" spans="1:11" ht="15" customHeight="1" x14ac:dyDescent="0.25">
      <c r="A2672" s="8">
        <v>1606750050</v>
      </c>
      <c r="B2672" s="9" t="s">
        <v>2588</v>
      </c>
      <c r="C2672" s="8" t="s">
        <v>2572</v>
      </c>
      <c r="D2672" s="8">
        <v>199</v>
      </c>
      <c r="E2672" s="9" t="s">
        <v>3686</v>
      </c>
      <c r="F2672" s="10" t="s">
        <v>2552</v>
      </c>
      <c r="G2672" s="11" t="s">
        <v>2552</v>
      </c>
      <c r="H2672" s="12">
        <v>3.45</v>
      </c>
      <c r="I2672" s="8">
        <v>4033878428542</v>
      </c>
      <c r="J2672" s="8" t="s">
        <v>2596</v>
      </c>
      <c r="K2672" s="8" t="s">
        <v>2831</v>
      </c>
    </row>
    <row r="2673" spans="1:11" ht="15" customHeight="1" x14ac:dyDescent="0.25">
      <c r="A2673" s="8">
        <v>1606750350</v>
      </c>
      <c r="B2673" s="9" t="s">
        <v>2588</v>
      </c>
      <c r="C2673" s="8" t="s">
        <v>2572</v>
      </c>
      <c r="D2673" s="8">
        <v>200</v>
      </c>
      <c r="E2673" s="9" t="s">
        <v>3686</v>
      </c>
      <c r="F2673" s="10" t="s">
        <v>4918</v>
      </c>
      <c r="G2673" s="11" t="s">
        <v>4919</v>
      </c>
      <c r="H2673" s="12">
        <v>3.45</v>
      </c>
      <c r="I2673" s="8">
        <v>4033878428566</v>
      </c>
      <c r="J2673" s="8" t="s">
        <v>2596</v>
      </c>
      <c r="K2673" s="8" t="s">
        <v>2831</v>
      </c>
    </row>
    <row r="2674" spans="1:11" ht="15" customHeight="1" x14ac:dyDescent="0.25">
      <c r="A2674" s="8">
        <v>1607120050</v>
      </c>
      <c r="B2674" s="9" t="s">
        <v>2588</v>
      </c>
      <c r="C2674" s="8" t="s">
        <v>2571</v>
      </c>
      <c r="D2674" s="8">
        <v>57</v>
      </c>
      <c r="E2674" s="9" t="s">
        <v>3686</v>
      </c>
      <c r="F2674" s="10" t="s">
        <v>1622</v>
      </c>
      <c r="G2674" s="11" t="s">
        <v>4920</v>
      </c>
      <c r="H2674" s="12">
        <v>1.09E-2</v>
      </c>
      <c r="I2674" s="8">
        <v>4033878428573</v>
      </c>
      <c r="J2674" s="8" t="s">
        <v>2591</v>
      </c>
      <c r="K2674" s="8" t="s">
        <v>2831</v>
      </c>
    </row>
    <row r="2675" spans="1:11" ht="15" customHeight="1" x14ac:dyDescent="0.25">
      <c r="A2675" s="8">
        <v>1607160050</v>
      </c>
      <c r="B2675" s="9" t="s">
        <v>2588</v>
      </c>
      <c r="C2675" s="8" t="s">
        <v>2571</v>
      </c>
      <c r="D2675" s="8">
        <v>57</v>
      </c>
      <c r="E2675" s="9">
        <v>9.92</v>
      </c>
      <c r="F2675" s="10" t="s">
        <v>1623</v>
      </c>
      <c r="G2675" s="11" t="s">
        <v>4921</v>
      </c>
      <c r="H2675" s="12">
        <v>2.1329999999999998E-2</v>
      </c>
      <c r="I2675" s="8">
        <v>4033878428580</v>
      </c>
      <c r="J2675" s="8" t="s">
        <v>2591</v>
      </c>
      <c r="K2675" s="8" t="s">
        <v>2831</v>
      </c>
    </row>
    <row r="2676" spans="1:11" ht="15" customHeight="1" x14ac:dyDescent="0.25">
      <c r="A2676" s="8">
        <v>1607200050</v>
      </c>
      <c r="B2676" s="9" t="s">
        <v>2588</v>
      </c>
      <c r="C2676" s="8" t="s">
        <v>2571</v>
      </c>
      <c r="D2676" s="8">
        <v>57</v>
      </c>
      <c r="E2676" s="9">
        <v>11.52</v>
      </c>
      <c r="F2676" s="10" t="s">
        <v>1624</v>
      </c>
      <c r="G2676" s="11" t="s">
        <v>4922</v>
      </c>
      <c r="H2676" s="12">
        <v>3.7819999999999999E-2</v>
      </c>
      <c r="I2676" s="8">
        <v>4033878428597</v>
      </c>
      <c r="J2676" s="8" t="s">
        <v>2591</v>
      </c>
      <c r="K2676" s="8" t="s">
        <v>2831</v>
      </c>
    </row>
    <row r="2677" spans="1:11" ht="15" customHeight="1" x14ac:dyDescent="0.25">
      <c r="A2677" s="8">
        <v>1607201350</v>
      </c>
      <c r="B2677" s="9" t="s">
        <v>2588</v>
      </c>
      <c r="C2677" s="8" t="s">
        <v>2571</v>
      </c>
      <c r="D2677" s="8">
        <v>57</v>
      </c>
      <c r="E2677" s="9">
        <v>10.92</v>
      </c>
      <c r="F2677" s="10" t="s">
        <v>1625</v>
      </c>
      <c r="G2677" s="11" t="s">
        <v>4923</v>
      </c>
      <c r="H2677" s="12">
        <v>2.8119999999999999E-2</v>
      </c>
      <c r="I2677" s="8">
        <v>4033878428603</v>
      </c>
      <c r="J2677" s="8" t="s">
        <v>2591</v>
      </c>
      <c r="K2677" s="8" t="s">
        <v>2831</v>
      </c>
    </row>
    <row r="2678" spans="1:11" ht="15" customHeight="1" x14ac:dyDescent="0.25">
      <c r="A2678" s="8">
        <v>1607250050</v>
      </c>
      <c r="B2678" s="9" t="s">
        <v>2588</v>
      </c>
      <c r="C2678" s="8" t="s">
        <v>2568</v>
      </c>
      <c r="D2678" s="8">
        <v>57</v>
      </c>
      <c r="E2678" s="9">
        <v>16.489999999999998</v>
      </c>
      <c r="F2678" s="10" t="s">
        <v>1626</v>
      </c>
      <c r="G2678" s="11" t="s">
        <v>4924</v>
      </c>
      <c r="H2678" s="12">
        <v>4.709E-2</v>
      </c>
      <c r="I2678" s="8">
        <v>4033878428610</v>
      </c>
      <c r="J2678" s="8" t="s">
        <v>2591</v>
      </c>
      <c r="K2678" s="8" t="s">
        <v>2831</v>
      </c>
    </row>
    <row r="2679" spans="1:11" ht="15" customHeight="1" x14ac:dyDescent="0.25">
      <c r="A2679" s="8">
        <v>1607320050</v>
      </c>
      <c r="B2679" s="9" t="s">
        <v>2588</v>
      </c>
      <c r="C2679" s="8" t="s">
        <v>2568</v>
      </c>
      <c r="D2679" s="8">
        <v>57</v>
      </c>
      <c r="E2679" s="9">
        <v>35.4</v>
      </c>
      <c r="F2679" s="10" t="s">
        <v>1627</v>
      </c>
      <c r="G2679" s="11" t="s">
        <v>4925</v>
      </c>
      <c r="H2679" s="12">
        <v>8.0659999999999996E-2</v>
      </c>
      <c r="I2679" s="8">
        <v>4033878428627</v>
      </c>
      <c r="J2679" s="8" t="s">
        <v>2591</v>
      </c>
      <c r="K2679" s="8" t="s">
        <v>2831</v>
      </c>
    </row>
    <row r="2680" spans="1:11" ht="15" customHeight="1" x14ac:dyDescent="0.25">
      <c r="A2680" s="8">
        <v>1607400050</v>
      </c>
      <c r="B2680" s="9" t="s">
        <v>2588</v>
      </c>
      <c r="C2680" s="8" t="s">
        <v>2567</v>
      </c>
      <c r="D2680" s="8">
        <v>57</v>
      </c>
      <c r="E2680" s="9" t="s">
        <v>3686</v>
      </c>
      <c r="F2680" s="10" t="s">
        <v>1628</v>
      </c>
      <c r="G2680" s="11" t="s">
        <v>4926</v>
      </c>
      <c r="H2680" s="12">
        <v>0.17</v>
      </c>
      <c r="I2680" s="8">
        <v>4033878428634</v>
      </c>
      <c r="J2680" s="8" t="s">
        <v>2591</v>
      </c>
      <c r="K2680" s="8" t="s">
        <v>2831</v>
      </c>
    </row>
    <row r="2681" spans="1:11" ht="15" customHeight="1" x14ac:dyDescent="0.25">
      <c r="A2681" s="8">
        <v>1607500050</v>
      </c>
      <c r="B2681" s="9" t="s">
        <v>2588</v>
      </c>
      <c r="C2681" s="8" t="s">
        <v>2569</v>
      </c>
      <c r="D2681" s="8">
        <v>57</v>
      </c>
      <c r="E2681" s="9" t="s">
        <v>3686</v>
      </c>
      <c r="F2681" s="10" t="s">
        <v>1629</v>
      </c>
      <c r="G2681" s="11" t="s">
        <v>4927</v>
      </c>
      <c r="H2681" s="12">
        <v>0.22095000000000001</v>
      </c>
      <c r="I2681" s="8">
        <v>4033878428641</v>
      </c>
      <c r="J2681" s="8" t="s">
        <v>2591</v>
      </c>
      <c r="K2681" s="8" t="s">
        <v>2831</v>
      </c>
    </row>
    <row r="2682" spans="1:11" ht="15" customHeight="1" x14ac:dyDescent="0.25">
      <c r="A2682" s="8">
        <v>1607630050</v>
      </c>
      <c r="B2682" s="9" t="s">
        <v>2588</v>
      </c>
      <c r="C2682" s="8" t="s">
        <v>2569</v>
      </c>
      <c r="D2682" s="8">
        <v>57</v>
      </c>
      <c r="E2682" s="9">
        <v>110.96</v>
      </c>
      <c r="F2682" s="10" t="s">
        <v>1630</v>
      </c>
      <c r="G2682" s="11" t="s">
        <v>4928</v>
      </c>
      <c r="H2682" s="12">
        <v>0.31978000000000001</v>
      </c>
      <c r="I2682" s="8">
        <v>4033878428658</v>
      </c>
      <c r="J2682" s="8" t="s">
        <v>2591</v>
      </c>
      <c r="K2682" s="8" t="s">
        <v>2831</v>
      </c>
    </row>
    <row r="2683" spans="1:11" ht="15" customHeight="1" x14ac:dyDescent="0.25">
      <c r="A2683" s="8">
        <v>1608100070</v>
      </c>
      <c r="B2683" s="9" t="s">
        <v>2588</v>
      </c>
      <c r="C2683" s="8" t="s">
        <v>2569</v>
      </c>
      <c r="D2683" s="8">
        <v>202</v>
      </c>
      <c r="E2683" s="9" t="s">
        <v>3686</v>
      </c>
      <c r="F2683" s="10" t="s">
        <v>2553</v>
      </c>
      <c r="G2683" s="11" t="s">
        <v>2553</v>
      </c>
      <c r="H2683" s="12">
        <v>0.21990000000000001</v>
      </c>
      <c r="I2683" s="8">
        <v>4033878428665</v>
      </c>
      <c r="J2683" s="8" t="s">
        <v>2596</v>
      </c>
      <c r="K2683" s="8" t="s">
        <v>2831</v>
      </c>
    </row>
    <row r="2684" spans="1:11" ht="15" customHeight="1" x14ac:dyDescent="0.25">
      <c r="A2684" s="8">
        <v>1608100270</v>
      </c>
      <c r="B2684" s="9" t="s">
        <v>2588</v>
      </c>
      <c r="C2684" s="8" t="s">
        <v>2569</v>
      </c>
      <c r="D2684" s="8">
        <v>204</v>
      </c>
      <c r="E2684" s="9" t="s">
        <v>3686</v>
      </c>
      <c r="F2684" s="10" t="s">
        <v>4929</v>
      </c>
      <c r="G2684" s="11" t="s">
        <v>4929</v>
      </c>
      <c r="H2684" s="12">
        <v>0.21990000000000001</v>
      </c>
      <c r="I2684" s="8">
        <v>4033878428672</v>
      </c>
      <c r="J2684" s="8" t="s">
        <v>2994</v>
      </c>
      <c r="K2684" s="8" t="e">
        <v>#N/A</v>
      </c>
    </row>
    <row r="2685" spans="1:11" ht="15" customHeight="1" x14ac:dyDescent="0.25">
      <c r="A2685" s="8">
        <v>1608100370</v>
      </c>
      <c r="B2685" s="9" t="s">
        <v>2588</v>
      </c>
      <c r="C2685" s="8" t="s">
        <v>2569</v>
      </c>
      <c r="D2685" s="8">
        <v>203</v>
      </c>
      <c r="E2685" s="9" t="s">
        <v>3686</v>
      </c>
      <c r="F2685" s="10" t="s">
        <v>4930</v>
      </c>
      <c r="G2685" s="11" t="s">
        <v>4931</v>
      </c>
      <c r="H2685" s="12">
        <v>0.22</v>
      </c>
      <c r="I2685" s="8">
        <v>4033878428689</v>
      </c>
      <c r="J2685" s="8" t="s">
        <v>2596</v>
      </c>
      <c r="K2685" s="8" t="s">
        <v>2831</v>
      </c>
    </row>
    <row r="2686" spans="1:11" ht="15" customHeight="1" x14ac:dyDescent="0.25">
      <c r="A2686" s="8">
        <v>1608120070</v>
      </c>
      <c r="B2686" s="9" t="s">
        <v>2588</v>
      </c>
      <c r="C2686" s="8" t="s">
        <v>2567</v>
      </c>
      <c r="D2686" s="8">
        <v>202</v>
      </c>
      <c r="E2686" s="9" t="s">
        <v>3686</v>
      </c>
      <c r="F2686" s="10" t="s">
        <v>2554</v>
      </c>
      <c r="G2686" s="11" t="s">
        <v>2554</v>
      </c>
      <c r="H2686" s="12">
        <v>9.5070000000000002E-2</v>
      </c>
      <c r="I2686" s="8">
        <v>4033878428696</v>
      </c>
      <c r="J2686" s="8" t="s">
        <v>2596</v>
      </c>
      <c r="K2686" s="8" t="s">
        <v>2831</v>
      </c>
    </row>
    <row r="2687" spans="1:11" ht="15" customHeight="1" x14ac:dyDescent="0.25">
      <c r="A2687" s="8">
        <v>1608120071</v>
      </c>
      <c r="B2687" s="9" t="s">
        <v>2588</v>
      </c>
      <c r="C2687" s="8" t="s">
        <v>2567</v>
      </c>
      <c r="D2687" s="8">
        <v>202</v>
      </c>
      <c r="E2687" s="9" t="s">
        <v>3686</v>
      </c>
      <c r="F2687" s="10" t="s">
        <v>4932</v>
      </c>
      <c r="G2687" s="11" t="s">
        <v>4933</v>
      </c>
      <c r="H2687" s="12">
        <v>9.2399999999999996E-2</v>
      </c>
      <c r="I2687" s="8">
        <v>4033878428702</v>
      </c>
      <c r="J2687" s="8" t="s">
        <v>2596</v>
      </c>
      <c r="K2687" s="8" t="s">
        <v>2831</v>
      </c>
    </row>
    <row r="2688" spans="1:11" ht="15" customHeight="1" x14ac:dyDescent="0.25">
      <c r="A2688" s="8">
        <v>1608120270</v>
      </c>
      <c r="B2688" s="9" t="s">
        <v>2588</v>
      </c>
      <c r="C2688" s="8" t="s">
        <v>2567</v>
      </c>
      <c r="D2688" s="8">
        <v>204</v>
      </c>
      <c r="E2688" s="9" t="s">
        <v>3686</v>
      </c>
      <c r="F2688" s="10" t="s">
        <v>4934</v>
      </c>
      <c r="G2688" s="11" t="s">
        <v>4934</v>
      </c>
      <c r="H2688" s="12">
        <v>9.5070000000000002E-2</v>
      </c>
      <c r="I2688" s="8">
        <v>4033878428719</v>
      </c>
      <c r="J2688" s="8" t="s">
        <v>2994</v>
      </c>
      <c r="K2688" s="8" t="e">
        <v>#N/A</v>
      </c>
    </row>
    <row r="2689" spans="1:11" ht="15" customHeight="1" x14ac:dyDescent="0.25">
      <c r="A2689" s="8">
        <v>1608120271</v>
      </c>
      <c r="B2689" s="9" t="s">
        <v>2588</v>
      </c>
      <c r="C2689" s="8" t="s">
        <v>2567</v>
      </c>
      <c r="D2689" s="8">
        <v>204</v>
      </c>
      <c r="E2689" s="9" t="s">
        <v>3686</v>
      </c>
      <c r="F2689" s="10" t="s">
        <v>4934</v>
      </c>
      <c r="G2689" s="11" t="s">
        <v>4934</v>
      </c>
      <c r="H2689" s="12">
        <v>0.12207999999999999</v>
      </c>
      <c r="I2689" s="8">
        <v>4033878428726</v>
      </c>
      <c r="J2689" s="8" t="s">
        <v>2994</v>
      </c>
      <c r="K2689" s="8" t="e">
        <v>#N/A</v>
      </c>
    </row>
    <row r="2690" spans="1:11" ht="15" customHeight="1" x14ac:dyDescent="0.25">
      <c r="A2690" s="8">
        <v>1608120370</v>
      </c>
      <c r="B2690" s="9" t="s">
        <v>2588</v>
      </c>
      <c r="C2690" s="8" t="s">
        <v>2567</v>
      </c>
      <c r="D2690" s="8">
        <v>203</v>
      </c>
      <c r="E2690" s="9" t="s">
        <v>3686</v>
      </c>
      <c r="F2690" s="10" t="s">
        <v>4935</v>
      </c>
      <c r="G2690" s="11" t="s">
        <v>4936</v>
      </c>
      <c r="H2690" s="12">
        <v>8.5999999999999993E-2</v>
      </c>
      <c r="I2690" s="8">
        <v>4033878428733</v>
      </c>
      <c r="J2690" s="8" t="s">
        <v>2596</v>
      </c>
      <c r="K2690" s="8" t="s">
        <v>2831</v>
      </c>
    </row>
    <row r="2691" spans="1:11" ht="15" customHeight="1" x14ac:dyDescent="0.25">
      <c r="A2691" s="8">
        <v>1608120371</v>
      </c>
      <c r="B2691" s="9" t="s">
        <v>2588</v>
      </c>
      <c r="C2691" s="8" t="s">
        <v>2567</v>
      </c>
      <c r="D2691" s="8">
        <v>203</v>
      </c>
      <c r="E2691" s="9" t="s">
        <v>3686</v>
      </c>
      <c r="F2691" s="10" t="s">
        <v>4935</v>
      </c>
      <c r="G2691" s="11" t="s">
        <v>4937</v>
      </c>
      <c r="H2691" s="12">
        <v>9.2399999999999996E-2</v>
      </c>
      <c r="I2691" s="8">
        <v>4033878428740</v>
      </c>
      <c r="J2691" s="8" t="s">
        <v>2596</v>
      </c>
      <c r="K2691" s="8" t="s">
        <v>2831</v>
      </c>
    </row>
    <row r="2692" spans="1:11" ht="15" customHeight="1" x14ac:dyDescent="0.25">
      <c r="A2692" s="8">
        <v>1608160050</v>
      </c>
      <c r="B2692" s="9" t="s">
        <v>2588</v>
      </c>
      <c r="C2692" s="8" t="s">
        <v>2567</v>
      </c>
      <c r="D2692" s="8">
        <v>202</v>
      </c>
      <c r="E2692" s="9" t="s">
        <v>3686</v>
      </c>
      <c r="F2692" s="10" t="s">
        <v>2555</v>
      </c>
      <c r="G2692" s="11" t="s">
        <v>2555</v>
      </c>
      <c r="H2692" s="12">
        <v>6.7900000000000002E-2</v>
      </c>
      <c r="I2692" s="8">
        <v>4033878428757</v>
      </c>
      <c r="J2692" s="8" t="s">
        <v>2596</v>
      </c>
      <c r="K2692" s="8" t="s">
        <v>2831</v>
      </c>
    </row>
    <row r="2693" spans="1:11" ht="15" customHeight="1" x14ac:dyDescent="0.25">
      <c r="A2693" s="8">
        <v>1608160250</v>
      </c>
      <c r="B2693" s="9" t="s">
        <v>2588</v>
      </c>
      <c r="C2693" s="8" t="s">
        <v>2567</v>
      </c>
      <c r="D2693" s="8">
        <v>204</v>
      </c>
      <c r="E2693" s="9" t="s">
        <v>3686</v>
      </c>
      <c r="F2693" s="10" t="s">
        <v>4938</v>
      </c>
      <c r="G2693" s="11" t="s">
        <v>4938</v>
      </c>
      <c r="H2693" s="12">
        <v>6.5780000000000005E-2</v>
      </c>
      <c r="I2693" s="8">
        <v>4033878428764</v>
      </c>
      <c r="J2693" s="8" t="s">
        <v>2994</v>
      </c>
      <c r="K2693" s="8" t="e">
        <v>#N/A</v>
      </c>
    </row>
    <row r="2694" spans="1:11" ht="15" customHeight="1" x14ac:dyDescent="0.25">
      <c r="A2694" s="8">
        <v>1608160350</v>
      </c>
      <c r="B2694" s="9" t="s">
        <v>2588</v>
      </c>
      <c r="C2694" s="8" t="s">
        <v>2567</v>
      </c>
      <c r="D2694" s="8">
        <v>203</v>
      </c>
      <c r="E2694" s="9" t="s">
        <v>3686</v>
      </c>
      <c r="F2694" s="10" t="s">
        <v>4939</v>
      </c>
      <c r="G2694" s="11" t="s">
        <v>4940</v>
      </c>
      <c r="H2694" s="12">
        <v>7.2590000000000002E-2</v>
      </c>
      <c r="I2694" s="8">
        <v>4033878428771</v>
      </c>
      <c r="J2694" s="8" t="s">
        <v>2596</v>
      </c>
      <c r="K2694" s="8" t="s">
        <v>2831</v>
      </c>
    </row>
    <row r="2695" spans="1:11" ht="15" customHeight="1" x14ac:dyDescent="0.25">
      <c r="A2695" s="8">
        <v>1608200050</v>
      </c>
      <c r="B2695" s="9" t="s">
        <v>2588</v>
      </c>
      <c r="C2695" s="8" t="s">
        <v>2567</v>
      </c>
      <c r="D2695" s="8">
        <v>202</v>
      </c>
      <c r="E2695" s="9" t="s">
        <v>3686</v>
      </c>
      <c r="F2695" s="10" t="s">
        <v>2556</v>
      </c>
      <c r="G2695" s="11" t="s">
        <v>2556</v>
      </c>
      <c r="H2695" s="12">
        <v>6.8000000000000005E-2</v>
      </c>
      <c r="I2695" s="8">
        <v>4033878428788</v>
      </c>
      <c r="J2695" s="8" t="s">
        <v>2596</v>
      </c>
      <c r="K2695" s="8" t="s">
        <v>2831</v>
      </c>
    </row>
    <row r="2696" spans="1:11" ht="15" customHeight="1" x14ac:dyDescent="0.25">
      <c r="A2696" s="8">
        <v>1608200051</v>
      </c>
      <c r="B2696" s="9" t="s">
        <v>2588</v>
      </c>
      <c r="C2696" s="8" t="s">
        <v>2567</v>
      </c>
      <c r="D2696" s="8">
        <v>202</v>
      </c>
      <c r="E2696" s="9" t="s">
        <v>3686</v>
      </c>
      <c r="F2696" s="10" t="s">
        <v>2556</v>
      </c>
      <c r="G2696" s="11" t="s">
        <v>2556</v>
      </c>
      <c r="H2696" s="12">
        <v>7.8530000000000003E-2</v>
      </c>
      <c r="I2696" s="8">
        <v>4033878428795</v>
      </c>
      <c r="J2696" s="8" t="s">
        <v>2596</v>
      </c>
      <c r="K2696" s="8" t="s">
        <v>2831</v>
      </c>
    </row>
    <row r="2697" spans="1:11" ht="15" customHeight="1" x14ac:dyDescent="0.25">
      <c r="A2697" s="8">
        <v>1608200070</v>
      </c>
      <c r="B2697" s="9" t="s">
        <v>2588</v>
      </c>
      <c r="C2697" s="8" t="s">
        <v>2572</v>
      </c>
      <c r="D2697" s="8">
        <v>202</v>
      </c>
      <c r="E2697" s="9" t="s">
        <v>3686</v>
      </c>
      <c r="F2697" s="10" t="s">
        <v>1631</v>
      </c>
      <c r="G2697" s="11" t="s">
        <v>1631</v>
      </c>
      <c r="H2697" s="12">
        <v>0.67410000000000003</v>
      </c>
      <c r="I2697" s="8">
        <v>4033878428801</v>
      </c>
      <c r="J2697" s="8" t="s">
        <v>2596</v>
      </c>
      <c r="K2697" s="8" t="s">
        <v>2831</v>
      </c>
    </row>
    <row r="2698" spans="1:11" ht="15" customHeight="1" x14ac:dyDescent="0.25">
      <c r="A2698" s="8">
        <v>1608200250</v>
      </c>
      <c r="B2698" s="9" t="s">
        <v>2588</v>
      </c>
      <c r="C2698" s="8" t="s">
        <v>2567</v>
      </c>
      <c r="D2698" s="8">
        <v>204</v>
      </c>
      <c r="E2698" s="9" t="s">
        <v>3686</v>
      </c>
      <c r="F2698" s="10" t="s">
        <v>4941</v>
      </c>
      <c r="G2698" s="11" t="s">
        <v>4941</v>
      </c>
      <c r="H2698" s="12">
        <v>6.8000000000000005E-2</v>
      </c>
      <c r="I2698" s="8">
        <v>4033878428818</v>
      </c>
      <c r="J2698" s="8" t="s">
        <v>2994</v>
      </c>
      <c r="K2698" s="8" t="e">
        <v>#N/A</v>
      </c>
    </row>
    <row r="2699" spans="1:11" ht="15" customHeight="1" x14ac:dyDescent="0.25">
      <c r="A2699" s="8">
        <v>1608200251</v>
      </c>
      <c r="B2699" s="9" t="s">
        <v>2588</v>
      </c>
      <c r="C2699" s="8" t="s">
        <v>2567</v>
      </c>
      <c r="D2699" s="8">
        <v>204</v>
      </c>
      <c r="E2699" s="9" t="s">
        <v>3686</v>
      </c>
      <c r="F2699" s="10" t="s">
        <v>4941</v>
      </c>
      <c r="G2699" s="11" t="s">
        <v>4941</v>
      </c>
      <c r="H2699" s="12">
        <v>7.8530000000000003E-2</v>
      </c>
      <c r="I2699" s="8">
        <v>4033878428825</v>
      </c>
      <c r="J2699" s="8" t="s">
        <v>2994</v>
      </c>
      <c r="K2699" s="8" t="e">
        <v>#N/A</v>
      </c>
    </row>
    <row r="2700" spans="1:11" ht="15" customHeight="1" x14ac:dyDescent="0.25">
      <c r="A2700" s="8">
        <v>1608200270</v>
      </c>
      <c r="B2700" s="9" t="s">
        <v>2588</v>
      </c>
      <c r="C2700" s="8" t="s">
        <v>2572</v>
      </c>
      <c r="D2700" s="8">
        <v>204</v>
      </c>
      <c r="E2700" s="9" t="s">
        <v>3686</v>
      </c>
      <c r="F2700" s="10" t="s">
        <v>4942</v>
      </c>
      <c r="G2700" s="11" t="s">
        <v>4942</v>
      </c>
      <c r="H2700" s="12">
        <v>0.67</v>
      </c>
      <c r="I2700" s="8">
        <v>4033878428832</v>
      </c>
      <c r="J2700" s="8" t="s">
        <v>2994</v>
      </c>
      <c r="K2700" s="8" t="e">
        <v>#N/A</v>
      </c>
    </row>
    <row r="2701" spans="1:11" ht="15" customHeight="1" x14ac:dyDescent="0.25">
      <c r="A2701" s="8">
        <v>1608200350</v>
      </c>
      <c r="B2701" s="9" t="s">
        <v>2588</v>
      </c>
      <c r="C2701" s="8" t="s">
        <v>2567</v>
      </c>
      <c r="D2701" s="8">
        <v>203</v>
      </c>
      <c r="E2701" s="9" t="s">
        <v>3686</v>
      </c>
      <c r="F2701" s="10" t="s">
        <v>4943</v>
      </c>
      <c r="G2701" s="11" t="s">
        <v>4944</v>
      </c>
      <c r="H2701" s="12">
        <v>7.1999999999999995E-2</v>
      </c>
      <c r="I2701" s="8">
        <v>4033878428849</v>
      </c>
      <c r="J2701" s="8" t="s">
        <v>2596</v>
      </c>
      <c r="K2701" s="8" t="s">
        <v>2831</v>
      </c>
    </row>
    <row r="2702" spans="1:11" ht="15" customHeight="1" x14ac:dyDescent="0.25">
      <c r="A2702" s="8">
        <v>1608200351</v>
      </c>
      <c r="B2702" s="9" t="s">
        <v>2588</v>
      </c>
      <c r="C2702" s="8" t="s">
        <v>2567</v>
      </c>
      <c r="D2702" s="8">
        <v>203</v>
      </c>
      <c r="E2702" s="9" t="s">
        <v>3686</v>
      </c>
      <c r="F2702" s="10" t="s">
        <v>4943</v>
      </c>
      <c r="G2702" s="11" t="s">
        <v>4944</v>
      </c>
      <c r="H2702" s="12">
        <v>7.8530000000000003E-2</v>
      </c>
      <c r="I2702" s="8">
        <v>4033878428856</v>
      </c>
      <c r="J2702" s="8" t="s">
        <v>2596</v>
      </c>
      <c r="K2702" s="8" t="s">
        <v>2831</v>
      </c>
    </row>
    <row r="2703" spans="1:11" ht="15" customHeight="1" x14ac:dyDescent="0.25">
      <c r="A2703" s="8">
        <v>1608200370</v>
      </c>
      <c r="B2703" s="9" t="s">
        <v>2588</v>
      </c>
      <c r="C2703" s="8" t="s">
        <v>2572</v>
      </c>
      <c r="D2703" s="8">
        <v>203</v>
      </c>
      <c r="E2703" s="9" t="s">
        <v>3686</v>
      </c>
      <c r="F2703" s="10" t="s">
        <v>4945</v>
      </c>
      <c r="G2703" s="11" t="s">
        <v>4946</v>
      </c>
      <c r="H2703" s="12">
        <v>0.66479999999999995</v>
      </c>
      <c r="I2703" s="8">
        <v>4033878428863</v>
      </c>
      <c r="J2703" s="8" t="s">
        <v>2596</v>
      </c>
      <c r="K2703" s="8" t="s">
        <v>2831</v>
      </c>
    </row>
    <row r="2704" spans="1:11" ht="15" customHeight="1" x14ac:dyDescent="0.25">
      <c r="A2704" s="8">
        <v>1608250050</v>
      </c>
      <c r="B2704" s="9" t="s">
        <v>2588</v>
      </c>
      <c r="C2704" s="8" t="s">
        <v>2569</v>
      </c>
      <c r="D2704" s="8">
        <v>202</v>
      </c>
      <c r="E2704" s="9" t="s">
        <v>3686</v>
      </c>
      <c r="F2704" s="10" t="s">
        <v>4947</v>
      </c>
      <c r="G2704" s="11" t="s">
        <v>4947</v>
      </c>
      <c r="H2704" s="12">
        <v>0.13</v>
      </c>
      <c r="I2704" s="8">
        <v>4033878428870</v>
      </c>
      <c r="J2704" s="8" t="s">
        <v>2596</v>
      </c>
      <c r="K2704" s="8" t="s">
        <v>2831</v>
      </c>
    </row>
    <row r="2705" spans="1:11" ht="15" customHeight="1" x14ac:dyDescent="0.25">
      <c r="A2705" s="8">
        <v>1608250250</v>
      </c>
      <c r="B2705" s="9" t="s">
        <v>2588</v>
      </c>
      <c r="C2705" s="8" t="s">
        <v>2569</v>
      </c>
      <c r="D2705" s="8">
        <v>204</v>
      </c>
      <c r="E2705" s="9" t="s">
        <v>3686</v>
      </c>
      <c r="F2705" s="10" t="s">
        <v>4948</v>
      </c>
      <c r="G2705" s="11" t="s">
        <v>4948</v>
      </c>
      <c r="H2705" s="12">
        <v>0.13</v>
      </c>
      <c r="I2705" s="8">
        <v>4033878428887</v>
      </c>
      <c r="J2705" s="8" t="s">
        <v>2994</v>
      </c>
      <c r="K2705" s="8" t="e">
        <v>#N/A</v>
      </c>
    </row>
    <row r="2706" spans="1:11" ht="15" customHeight="1" x14ac:dyDescent="0.25">
      <c r="A2706" s="8">
        <v>1608250350</v>
      </c>
      <c r="B2706" s="9" t="s">
        <v>2588</v>
      </c>
      <c r="C2706" s="8" t="s">
        <v>2569</v>
      </c>
      <c r="D2706" s="8">
        <v>203</v>
      </c>
      <c r="E2706" s="9" t="s">
        <v>3686</v>
      </c>
      <c r="F2706" s="10" t="s">
        <v>4949</v>
      </c>
      <c r="G2706" s="11" t="s">
        <v>4950</v>
      </c>
      <c r="H2706" s="12">
        <v>0.13300000000000001</v>
      </c>
      <c r="I2706" s="8">
        <v>4033878428894</v>
      </c>
      <c r="J2706" s="8" t="s">
        <v>2596</v>
      </c>
      <c r="K2706" s="8" t="s">
        <v>2831</v>
      </c>
    </row>
    <row r="2707" spans="1:11" ht="15" customHeight="1" x14ac:dyDescent="0.25">
      <c r="A2707" s="8">
        <v>1608300070</v>
      </c>
      <c r="B2707" s="9" t="s">
        <v>2588</v>
      </c>
      <c r="C2707" s="8" t="s">
        <v>2572</v>
      </c>
      <c r="D2707" s="8">
        <v>202</v>
      </c>
      <c r="E2707" s="9" t="s">
        <v>3686</v>
      </c>
      <c r="F2707" s="10" t="s">
        <v>2557</v>
      </c>
      <c r="G2707" s="11" t="s">
        <v>2557</v>
      </c>
      <c r="H2707" s="12">
        <v>1.7746999999999999</v>
      </c>
      <c r="I2707" s="8">
        <v>4033878428900</v>
      </c>
      <c r="J2707" s="8" t="s">
        <v>2596</v>
      </c>
      <c r="K2707" s="8" t="s">
        <v>2831</v>
      </c>
    </row>
    <row r="2708" spans="1:11" ht="15" customHeight="1" x14ac:dyDescent="0.25">
      <c r="A2708" s="8">
        <v>1608300370</v>
      </c>
      <c r="B2708" s="9" t="s">
        <v>2588</v>
      </c>
      <c r="C2708" s="8" t="s">
        <v>2572</v>
      </c>
      <c r="D2708" s="8">
        <v>203</v>
      </c>
      <c r="E2708" s="9" t="s">
        <v>3686</v>
      </c>
      <c r="F2708" s="10" t="s">
        <v>4951</v>
      </c>
      <c r="G2708" s="11" t="s">
        <v>4952</v>
      </c>
      <c r="H2708" s="12">
        <v>1.7746999999999999</v>
      </c>
      <c r="I2708" s="8">
        <v>4033878428924</v>
      </c>
      <c r="J2708" s="8" t="s">
        <v>2596</v>
      </c>
      <c r="K2708" s="8" t="s">
        <v>2831</v>
      </c>
    </row>
    <row r="2709" spans="1:11" ht="15" customHeight="1" x14ac:dyDescent="0.25">
      <c r="A2709" s="8">
        <v>1608320050</v>
      </c>
      <c r="B2709" s="9" t="s">
        <v>2588</v>
      </c>
      <c r="C2709" s="8" t="s">
        <v>2569</v>
      </c>
      <c r="D2709" s="8">
        <v>202</v>
      </c>
      <c r="E2709" s="9" t="s">
        <v>3686</v>
      </c>
      <c r="F2709" s="10" t="s">
        <v>2558</v>
      </c>
      <c r="G2709" s="11" t="s">
        <v>2558</v>
      </c>
      <c r="H2709" s="12">
        <v>0.18390000000000001</v>
      </c>
      <c r="I2709" s="8">
        <v>4033878428931</v>
      </c>
      <c r="J2709" s="8" t="s">
        <v>2596</v>
      </c>
      <c r="K2709" s="8" t="s">
        <v>2831</v>
      </c>
    </row>
    <row r="2710" spans="1:11" ht="15" customHeight="1" x14ac:dyDescent="0.25">
      <c r="A2710" s="8">
        <v>1608320250</v>
      </c>
      <c r="B2710" s="9" t="s">
        <v>2588</v>
      </c>
      <c r="C2710" s="8" t="s">
        <v>2569</v>
      </c>
      <c r="D2710" s="8">
        <v>204</v>
      </c>
      <c r="E2710" s="9" t="s">
        <v>3686</v>
      </c>
      <c r="F2710" s="10" t="s">
        <v>4953</v>
      </c>
      <c r="G2710" s="11" t="s">
        <v>4953</v>
      </c>
      <c r="H2710" s="12">
        <v>0.18390000000000001</v>
      </c>
      <c r="I2710" s="8">
        <v>4033878428948</v>
      </c>
      <c r="J2710" s="8" t="s">
        <v>2994</v>
      </c>
      <c r="K2710" s="8" t="e">
        <v>#N/A</v>
      </c>
    </row>
    <row r="2711" spans="1:11" ht="15" customHeight="1" x14ac:dyDescent="0.25">
      <c r="A2711" s="8">
        <v>1608320350</v>
      </c>
      <c r="B2711" s="9" t="s">
        <v>2588</v>
      </c>
      <c r="C2711" s="8" t="s">
        <v>2569</v>
      </c>
      <c r="D2711" s="8">
        <v>203</v>
      </c>
      <c r="E2711" s="9" t="s">
        <v>3686</v>
      </c>
      <c r="F2711" s="10" t="s">
        <v>4954</v>
      </c>
      <c r="G2711" s="11" t="s">
        <v>4955</v>
      </c>
      <c r="H2711" s="12">
        <v>0.18</v>
      </c>
      <c r="I2711" s="8">
        <v>4033878428955</v>
      </c>
      <c r="J2711" s="8" t="s">
        <v>2596</v>
      </c>
      <c r="K2711" s="8" t="s">
        <v>2831</v>
      </c>
    </row>
    <row r="2712" spans="1:11" ht="15" customHeight="1" x14ac:dyDescent="0.25">
      <c r="A2712" s="8">
        <v>1608340070</v>
      </c>
      <c r="B2712" s="9" t="s">
        <v>2588</v>
      </c>
      <c r="C2712" s="8" t="s">
        <v>2569</v>
      </c>
      <c r="D2712" s="8">
        <v>202</v>
      </c>
      <c r="E2712" s="9" t="s">
        <v>3686</v>
      </c>
      <c r="F2712" s="10" t="s">
        <v>2559</v>
      </c>
      <c r="G2712" s="11" t="s">
        <v>2559</v>
      </c>
      <c r="H2712" s="12">
        <v>0.16331000000000001</v>
      </c>
      <c r="I2712" s="8">
        <v>4033878428962</v>
      </c>
      <c r="J2712" s="8" t="s">
        <v>2596</v>
      </c>
      <c r="K2712" s="8" t="s">
        <v>2831</v>
      </c>
    </row>
    <row r="2713" spans="1:11" ht="15" customHeight="1" x14ac:dyDescent="0.25">
      <c r="A2713" s="8">
        <v>1608340270</v>
      </c>
      <c r="B2713" s="9" t="s">
        <v>2588</v>
      </c>
      <c r="C2713" s="8" t="s">
        <v>2569</v>
      </c>
      <c r="D2713" s="8">
        <v>204</v>
      </c>
      <c r="E2713" s="9" t="s">
        <v>3686</v>
      </c>
      <c r="F2713" s="10" t="s">
        <v>4956</v>
      </c>
      <c r="G2713" s="11" t="s">
        <v>4956</v>
      </c>
      <c r="H2713" s="12">
        <v>0.16331000000000001</v>
      </c>
      <c r="I2713" s="8">
        <v>4033878428979</v>
      </c>
      <c r="J2713" s="8" t="s">
        <v>2994</v>
      </c>
      <c r="K2713" s="8" t="e">
        <v>#N/A</v>
      </c>
    </row>
    <row r="2714" spans="1:11" ht="15" customHeight="1" x14ac:dyDescent="0.25">
      <c r="A2714" s="8">
        <v>1608340370</v>
      </c>
      <c r="B2714" s="9" t="s">
        <v>2588</v>
      </c>
      <c r="C2714" s="8" t="s">
        <v>2569</v>
      </c>
      <c r="D2714" s="8">
        <v>203</v>
      </c>
      <c r="E2714" s="9" t="s">
        <v>3686</v>
      </c>
      <c r="F2714" s="10" t="s">
        <v>4957</v>
      </c>
      <c r="G2714" s="11" t="s">
        <v>4958</v>
      </c>
      <c r="H2714" s="12">
        <v>0.16400000000000001</v>
      </c>
      <c r="I2714" s="8">
        <v>4033878428986</v>
      </c>
      <c r="J2714" s="8" t="s">
        <v>2596</v>
      </c>
      <c r="K2714" s="8" t="s">
        <v>2831</v>
      </c>
    </row>
    <row r="2715" spans="1:11" ht="15" customHeight="1" x14ac:dyDescent="0.25">
      <c r="A2715" s="8">
        <v>1608380070</v>
      </c>
      <c r="B2715" s="9" t="s">
        <v>2588</v>
      </c>
      <c r="C2715" s="8" t="s">
        <v>2567</v>
      </c>
      <c r="D2715" s="8">
        <v>202</v>
      </c>
      <c r="E2715" s="9" t="s">
        <v>3686</v>
      </c>
      <c r="F2715" s="10" t="s">
        <v>2560</v>
      </c>
      <c r="G2715" s="11" t="s">
        <v>2560</v>
      </c>
      <c r="H2715" s="12">
        <v>0.26450000000000001</v>
      </c>
      <c r="I2715" s="8">
        <v>4033878428993</v>
      </c>
      <c r="J2715" s="8" t="s">
        <v>2596</v>
      </c>
      <c r="K2715" s="8" t="s">
        <v>2831</v>
      </c>
    </row>
    <row r="2716" spans="1:11" ht="15" customHeight="1" x14ac:dyDescent="0.25">
      <c r="A2716" s="8">
        <v>1608380270</v>
      </c>
      <c r="B2716" s="9" t="s">
        <v>2588</v>
      </c>
      <c r="C2716" s="8" t="s">
        <v>2567</v>
      </c>
      <c r="D2716" s="8">
        <v>204</v>
      </c>
      <c r="E2716" s="9" t="s">
        <v>3686</v>
      </c>
      <c r="F2716" s="10" t="s">
        <v>4959</v>
      </c>
      <c r="G2716" s="11" t="s">
        <v>4959</v>
      </c>
      <c r="H2716" s="12">
        <v>0.11947000000000001</v>
      </c>
      <c r="I2716" s="8">
        <v>4033878429006</v>
      </c>
      <c r="J2716" s="8" t="s">
        <v>2994</v>
      </c>
      <c r="K2716" s="8" t="e">
        <v>#N/A</v>
      </c>
    </row>
    <row r="2717" spans="1:11" ht="15" customHeight="1" x14ac:dyDescent="0.25">
      <c r="A2717" s="8">
        <v>1608400050</v>
      </c>
      <c r="B2717" s="9" t="s">
        <v>2588</v>
      </c>
      <c r="C2717" s="8" t="s">
        <v>2572</v>
      </c>
      <c r="D2717" s="8">
        <v>202</v>
      </c>
      <c r="E2717" s="9" t="s">
        <v>3686</v>
      </c>
      <c r="F2717" s="10" t="s">
        <v>2561</v>
      </c>
      <c r="G2717" s="11" t="s">
        <v>2561</v>
      </c>
      <c r="H2717" s="12">
        <v>0.31309999999999999</v>
      </c>
      <c r="I2717" s="8">
        <v>4033878429020</v>
      </c>
      <c r="J2717" s="8" t="s">
        <v>2596</v>
      </c>
      <c r="K2717" s="8" t="s">
        <v>2831</v>
      </c>
    </row>
    <row r="2718" spans="1:11" ht="15" customHeight="1" x14ac:dyDescent="0.25">
      <c r="A2718" s="8">
        <v>1608400250</v>
      </c>
      <c r="B2718" s="9" t="s">
        <v>2588</v>
      </c>
      <c r="C2718" s="8" t="s">
        <v>2572</v>
      </c>
      <c r="D2718" s="8">
        <v>204</v>
      </c>
      <c r="E2718" s="9" t="s">
        <v>3686</v>
      </c>
      <c r="F2718" s="10" t="s">
        <v>4960</v>
      </c>
      <c r="G2718" s="11" t="s">
        <v>4960</v>
      </c>
      <c r="H2718" s="12">
        <v>0.31309999999999999</v>
      </c>
      <c r="I2718" s="8">
        <v>4033878429037</v>
      </c>
      <c r="J2718" s="8" t="s">
        <v>2994</v>
      </c>
      <c r="K2718" s="8" t="e">
        <v>#N/A</v>
      </c>
    </row>
    <row r="2719" spans="1:11" ht="15" customHeight="1" x14ac:dyDescent="0.25">
      <c r="A2719" s="8">
        <v>1608400350</v>
      </c>
      <c r="B2719" s="9" t="s">
        <v>2588</v>
      </c>
      <c r="C2719" s="8" t="s">
        <v>2572</v>
      </c>
      <c r="D2719" s="8">
        <v>203</v>
      </c>
      <c r="E2719" s="9" t="s">
        <v>3686</v>
      </c>
      <c r="F2719" s="10" t="s">
        <v>4961</v>
      </c>
      <c r="G2719" s="11" t="s">
        <v>4962</v>
      </c>
      <c r="H2719" s="12">
        <v>0.3</v>
      </c>
      <c r="I2719" s="8">
        <v>4033878429044</v>
      </c>
      <c r="J2719" s="8" t="s">
        <v>2596</v>
      </c>
      <c r="K2719" s="8" t="s">
        <v>2831</v>
      </c>
    </row>
    <row r="2720" spans="1:11" ht="15" customHeight="1" x14ac:dyDescent="0.25">
      <c r="A2720" s="8">
        <v>1608500050</v>
      </c>
      <c r="B2720" s="9" t="s">
        <v>2588</v>
      </c>
      <c r="C2720" s="8" t="s">
        <v>2572</v>
      </c>
      <c r="D2720" s="8">
        <v>202</v>
      </c>
      <c r="E2720" s="9" t="s">
        <v>3686</v>
      </c>
      <c r="F2720" s="10" t="s">
        <v>4963</v>
      </c>
      <c r="G2720" s="11" t="s">
        <v>4964</v>
      </c>
      <c r="H2720" s="12">
        <v>0.53439999999999999</v>
      </c>
      <c r="I2720" s="8">
        <v>4033878429051</v>
      </c>
      <c r="J2720" s="8" t="s">
        <v>2596</v>
      </c>
      <c r="K2720" s="8" t="s">
        <v>2831</v>
      </c>
    </row>
    <row r="2721" spans="1:11" ht="15" customHeight="1" x14ac:dyDescent="0.25">
      <c r="A2721" s="8">
        <v>1608500250</v>
      </c>
      <c r="B2721" s="9" t="s">
        <v>2588</v>
      </c>
      <c r="C2721" s="8" t="s">
        <v>2572</v>
      </c>
      <c r="D2721" s="8">
        <v>204</v>
      </c>
      <c r="E2721" s="9" t="s">
        <v>3686</v>
      </c>
      <c r="F2721" s="10" t="s">
        <v>4960</v>
      </c>
      <c r="G2721" s="11" t="s">
        <v>4960</v>
      </c>
      <c r="H2721" s="12">
        <v>0.46917999999999999</v>
      </c>
      <c r="I2721" s="8">
        <v>4033878429068</v>
      </c>
      <c r="J2721" s="8" t="s">
        <v>2994</v>
      </c>
      <c r="K2721" s="8" t="e">
        <v>#N/A</v>
      </c>
    </row>
    <row r="2722" spans="1:11" ht="15" customHeight="1" x14ac:dyDescent="0.25">
      <c r="A2722" s="8">
        <v>1608500350</v>
      </c>
      <c r="B2722" s="9" t="s">
        <v>2588</v>
      </c>
      <c r="C2722" s="8" t="s">
        <v>2572</v>
      </c>
      <c r="D2722" s="8">
        <v>203</v>
      </c>
      <c r="E2722" s="9" t="s">
        <v>3686</v>
      </c>
      <c r="F2722" s="10" t="s">
        <v>4961</v>
      </c>
      <c r="G2722" s="11" t="s">
        <v>4962</v>
      </c>
      <c r="H2722" s="12">
        <v>0.52010000000000001</v>
      </c>
      <c r="I2722" s="8">
        <v>4033878429075</v>
      </c>
      <c r="J2722" s="8" t="s">
        <v>2596</v>
      </c>
      <c r="K2722" s="8" t="s">
        <v>2831</v>
      </c>
    </row>
    <row r="2723" spans="1:11" ht="15" customHeight="1" x14ac:dyDescent="0.25">
      <c r="A2723" s="8">
        <v>1608520070</v>
      </c>
      <c r="B2723" s="9" t="s">
        <v>2588</v>
      </c>
      <c r="C2723" s="8" t="s">
        <v>2572</v>
      </c>
      <c r="D2723" s="8">
        <v>202</v>
      </c>
      <c r="E2723" s="9" t="s">
        <v>3686</v>
      </c>
      <c r="F2723" s="10" t="s">
        <v>2562</v>
      </c>
      <c r="G2723" s="11" t="s">
        <v>2562</v>
      </c>
      <c r="H2723" s="12">
        <v>1.27424</v>
      </c>
      <c r="I2723" s="8">
        <v>4033878429082</v>
      </c>
      <c r="J2723" s="8" t="s">
        <v>2596</v>
      </c>
      <c r="K2723" s="8" t="s">
        <v>2831</v>
      </c>
    </row>
    <row r="2724" spans="1:11" ht="15" customHeight="1" x14ac:dyDescent="0.25">
      <c r="A2724" s="8">
        <v>1608520370</v>
      </c>
      <c r="B2724" s="9" t="s">
        <v>2588</v>
      </c>
      <c r="C2724" s="8" t="s">
        <v>2572</v>
      </c>
      <c r="D2724" s="8">
        <v>203</v>
      </c>
      <c r="E2724" s="9" t="s">
        <v>3686</v>
      </c>
      <c r="F2724" s="10" t="s">
        <v>4965</v>
      </c>
      <c r="G2724" s="11" t="s">
        <v>4966</v>
      </c>
      <c r="H2724" s="12">
        <v>1.2742</v>
      </c>
      <c r="I2724" s="8">
        <v>4033878429105</v>
      </c>
      <c r="J2724" s="8" t="s">
        <v>2596</v>
      </c>
      <c r="K2724" s="8" t="s">
        <v>2831</v>
      </c>
    </row>
    <row r="2725" spans="1:11" ht="15" customHeight="1" x14ac:dyDescent="0.25">
      <c r="A2725" s="8">
        <v>1608540070</v>
      </c>
      <c r="B2725" s="9" t="s">
        <v>2588</v>
      </c>
      <c r="C2725" s="8" t="s">
        <v>2572</v>
      </c>
      <c r="D2725" s="8">
        <v>202</v>
      </c>
      <c r="E2725" s="9" t="s">
        <v>3686</v>
      </c>
      <c r="F2725" s="10" t="s">
        <v>4967</v>
      </c>
      <c r="G2725" s="11" t="s">
        <v>4968</v>
      </c>
      <c r="H2725" s="12">
        <v>0.37558000000000002</v>
      </c>
      <c r="I2725" s="8">
        <v>4033878429112</v>
      </c>
      <c r="J2725" s="8" t="s">
        <v>2596</v>
      </c>
      <c r="K2725" s="8" t="s">
        <v>2831</v>
      </c>
    </row>
    <row r="2726" spans="1:11" ht="15" customHeight="1" x14ac:dyDescent="0.25">
      <c r="A2726" s="8">
        <v>1608540270</v>
      </c>
      <c r="B2726" s="9" t="s">
        <v>2588</v>
      </c>
      <c r="C2726" s="8" t="s">
        <v>2572</v>
      </c>
      <c r="D2726" s="8">
        <v>204</v>
      </c>
      <c r="E2726" s="9" t="s">
        <v>3686</v>
      </c>
      <c r="F2726" s="10" t="s">
        <v>4969</v>
      </c>
      <c r="G2726" s="11" t="s">
        <v>4969</v>
      </c>
      <c r="H2726" s="12">
        <v>0.37558000000000002</v>
      </c>
      <c r="I2726" s="8">
        <v>4033878429129</v>
      </c>
      <c r="J2726" s="8" t="s">
        <v>2994</v>
      </c>
      <c r="K2726" s="8" t="e">
        <v>#N/A</v>
      </c>
    </row>
    <row r="2727" spans="1:11" ht="15" customHeight="1" x14ac:dyDescent="0.25">
      <c r="A2727" s="8">
        <v>1608540370</v>
      </c>
      <c r="B2727" s="9" t="s">
        <v>2588</v>
      </c>
      <c r="C2727" s="8" t="s">
        <v>2572</v>
      </c>
      <c r="D2727" s="8">
        <v>203</v>
      </c>
      <c r="E2727" s="9" t="s">
        <v>3686</v>
      </c>
      <c r="F2727" s="10" t="s">
        <v>4970</v>
      </c>
      <c r="G2727" s="11" t="s">
        <v>4971</v>
      </c>
      <c r="H2727" s="12">
        <v>0.36599999999999999</v>
      </c>
      <c r="I2727" s="8">
        <v>4033878429136</v>
      </c>
      <c r="J2727" s="8" t="s">
        <v>2596</v>
      </c>
      <c r="K2727" s="8" t="s">
        <v>2831</v>
      </c>
    </row>
    <row r="2728" spans="1:11" ht="15" customHeight="1" x14ac:dyDescent="0.25">
      <c r="A2728" s="8">
        <v>1608630050</v>
      </c>
      <c r="B2728" s="9" t="s">
        <v>2588</v>
      </c>
      <c r="C2728" s="8" t="s">
        <v>2572</v>
      </c>
      <c r="D2728" s="8">
        <v>202</v>
      </c>
      <c r="E2728" s="9" t="s">
        <v>3686</v>
      </c>
      <c r="F2728" s="10" t="s">
        <v>2563</v>
      </c>
      <c r="G2728" s="11" t="s">
        <v>2563</v>
      </c>
      <c r="H2728" s="12">
        <v>0.62</v>
      </c>
      <c r="I2728" s="8">
        <v>4033878429143</v>
      </c>
      <c r="J2728" s="8" t="s">
        <v>2596</v>
      </c>
      <c r="K2728" s="8" t="s">
        <v>2831</v>
      </c>
    </row>
    <row r="2729" spans="1:11" ht="15" customHeight="1" x14ac:dyDescent="0.25">
      <c r="A2729" s="8">
        <v>1608630250</v>
      </c>
      <c r="B2729" s="9" t="s">
        <v>2588</v>
      </c>
      <c r="C2729" s="8" t="s">
        <v>2572</v>
      </c>
      <c r="D2729" s="8">
        <v>204</v>
      </c>
      <c r="E2729" s="9" t="s">
        <v>3686</v>
      </c>
      <c r="F2729" s="10" t="s">
        <v>2563</v>
      </c>
      <c r="G2729" s="11" t="s">
        <v>2563</v>
      </c>
      <c r="H2729" s="12">
        <v>0.57999999999999996</v>
      </c>
      <c r="I2729" s="8">
        <v>4033878429150</v>
      </c>
      <c r="J2729" s="8" t="s">
        <v>2994</v>
      </c>
      <c r="K2729" s="8" t="e">
        <v>#N/A</v>
      </c>
    </row>
    <row r="2730" spans="1:11" ht="15" customHeight="1" x14ac:dyDescent="0.25">
      <c r="A2730" s="8">
        <v>1608630350</v>
      </c>
      <c r="B2730" s="9" t="s">
        <v>2588</v>
      </c>
      <c r="C2730" s="8" t="s">
        <v>2572</v>
      </c>
      <c r="D2730" s="8">
        <v>203</v>
      </c>
      <c r="E2730" s="9" t="s">
        <v>3686</v>
      </c>
      <c r="F2730" s="10" t="s">
        <v>4972</v>
      </c>
      <c r="G2730" s="11" t="s">
        <v>4973</v>
      </c>
      <c r="H2730" s="12">
        <v>0.64139999999999997</v>
      </c>
      <c r="I2730" s="8">
        <v>4033878429167</v>
      </c>
      <c r="J2730" s="8" t="s">
        <v>2596</v>
      </c>
      <c r="K2730" s="8" t="s">
        <v>2831</v>
      </c>
    </row>
    <row r="2731" spans="1:11" ht="15" customHeight="1" x14ac:dyDescent="0.25">
      <c r="A2731" s="8">
        <v>1608640070</v>
      </c>
      <c r="B2731" s="9" t="s">
        <v>2588</v>
      </c>
      <c r="C2731" s="8" t="s">
        <v>2572</v>
      </c>
      <c r="D2731" s="8">
        <v>202</v>
      </c>
      <c r="E2731" s="9" t="s">
        <v>3686</v>
      </c>
      <c r="F2731" s="10" t="s">
        <v>4974</v>
      </c>
      <c r="G2731" s="11" t="s">
        <v>4975</v>
      </c>
      <c r="H2731" s="12">
        <v>0.54490000000000005</v>
      </c>
      <c r="I2731" s="8">
        <v>4033878429174</v>
      </c>
      <c r="J2731" s="8" t="s">
        <v>2596</v>
      </c>
      <c r="K2731" s="8" t="s">
        <v>2831</v>
      </c>
    </row>
    <row r="2732" spans="1:11" ht="15" customHeight="1" x14ac:dyDescent="0.25">
      <c r="A2732" s="8">
        <v>1608640270</v>
      </c>
      <c r="B2732" s="9" t="s">
        <v>2588</v>
      </c>
      <c r="C2732" s="8" t="s">
        <v>2572</v>
      </c>
      <c r="D2732" s="8">
        <v>204</v>
      </c>
      <c r="E2732" s="9" t="s">
        <v>3686</v>
      </c>
      <c r="F2732" s="10" t="s">
        <v>4976</v>
      </c>
      <c r="G2732" s="11" t="s">
        <v>4976</v>
      </c>
      <c r="H2732" s="12">
        <v>0.54490000000000005</v>
      </c>
      <c r="I2732" s="8">
        <v>4033878429181</v>
      </c>
      <c r="J2732" s="8" t="s">
        <v>2994</v>
      </c>
      <c r="K2732" s="8" t="e">
        <v>#N/A</v>
      </c>
    </row>
    <row r="2733" spans="1:11" ht="15" customHeight="1" x14ac:dyDescent="0.25">
      <c r="A2733" s="8">
        <v>1608640370</v>
      </c>
      <c r="B2733" s="9" t="s">
        <v>2588</v>
      </c>
      <c r="C2733" s="8" t="s">
        <v>2572</v>
      </c>
      <c r="D2733" s="8">
        <v>203</v>
      </c>
      <c r="E2733" s="9" t="s">
        <v>3686</v>
      </c>
      <c r="F2733" s="10" t="s">
        <v>4977</v>
      </c>
      <c r="G2733" s="11" t="s">
        <v>4978</v>
      </c>
      <c r="H2733" s="12">
        <v>0.54</v>
      </c>
      <c r="I2733" s="8">
        <v>4033878429198</v>
      </c>
      <c r="J2733" s="8" t="s">
        <v>2596</v>
      </c>
      <c r="K2733" s="8" t="s">
        <v>2831</v>
      </c>
    </row>
    <row r="2734" spans="1:11" ht="15" customHeight="1" x14ac:dyDescent="0.25">
      <c r="A2734" s="8">
        <v>1608750050</v>
      </c>
      <c r="B2734" s="9" t="s">
        <v>2588</v>
      </c>
      <c r="C2734" s="8" t="s">
        <v>2572</v>
      </c>
      <c r="D2734" s="8">
        <v>202</v>
      </c>
      <c r="E2734" s="9" t="s">
        <v>3686</v>
      </c>
      <c r="F2734" s="10" t="s">
        <v>2564</v>
      </c>
      <c r="G2734" s="11" t="s">
        <v>2564</v>
      </c>
      <c r="H2734" s="12">
        <v>0.96</v>
      </c>
      <c r="I2734" s="8">
        <v>4033878429204</v>
      </c>
      <c r="J2734" s="8" t="s">
        <v>2596</v>
      </c>
      <c r="K2734" s="8" t="s">
        <v>2831</v>
      </c>
    </row>
    <row r="2735" spans="1:11" ht="15" customHeight="1" x14ac:dyDescent="0.25">
      <c r="A2735" s="8">
        <v>1608750350</v>
      </c>
      <c r="B2735" s="9" t="s">
        <v>2588</v>
      </c>
      <c r="C2735" s="8" t="s">
        <v>2572</v>
      </c>
      <c r="D2735" s="8">
        <v>203</v>
      </c>
      <c r="E2735" s="9" t="s">
        <v>3686</v>
      </c>
      <c r="F2735" s="10" t="s">
        <v>2564</v>
      </c>
      <c r="G2735" s="11" t="s">
        <v>2564</v>
      </c>
      <c r="H2735" s="12">
        <v>0.98499999999999999</v>
      </c>
      <c r="I2735" s="8">
        <v>4033878429228</v>
      </c>
      <c r="J2735" s="8" t="s">
        <v>2596</v>
      </c>
      <c r="K2735" s="8" t="s">
        <v>2831</v>
      </c>
    </row>
    <row r="2736" spans="1:11" ht="15" customHeight="1" x14ac:dyDescent="0.25">
      <c r="A2736" s="8">
        <v>1608900050</v>
      </c>
      <c r="B2736" s="9" t="s">
        <v>2588</v>
      </c>
      <c r="C2736" s="8" t="s">
        <v>2572</v>
      </c>
      <c r="D2736" s="8">
        <v>202</v>
      </c>
      <c r="E2736" s="9" t="s">
        <v>3686</v>
      </c>
      <c r="F2736" s="10" t="s">
        <v>2565</v>
      </c>
      <c r="G2736" s="11" t="s">
        <v>2565</v>
      </c>
      <c r="H2736" s="12">
        <v>1.56108</v>
      </c>
      <c r="I2736" s="8">
        <v>4033878429235</v>
      </c>
      <c r="J2736" s="8" t="s">
        <v>2596</v>
      </c>
      <c r="K2736" s="8" t="s">
        <v>2831</v>
      </c>
    </row>
    <row r="2737" spans="1:11" ht="15" customHeight="1" x14ac:dyDescent="0.25">
      <c r="A2737" s="8">
        <v>1608900350</v>
      </c>
      <c r="B2737" s="9" t="s">
        <v>2588</v>
      </c>
      <c r="C2737" s="8" t="s">
        <v>2572</v>
      </c>
      <c r="D2737" s="8">
        <v>203</v>
      </c>
      <c r="E2737" s="9" t="s">
        <v>3686</v>
      </c>
      <c r="F2737" s="10" t="s">
        <v>2565</v>
      </c>
      <c r="G2737" s="11" t="s">
        <v>2565</v>
      </c>
      <c r="H2737" s="12">
        <v>1.5610900000000001</v>
      </c>
      <c r="I2737" s="8">
        <v>4033878429259</v>
      </c>
      <c r="J2737" s="8" t="s">
        <v>2596</v>
      </c>
      <c r="K2737" s="8" t="s">
        <v>2831</v>
      </c>
    </row>
    <row r="2738" spans="1:11" ht="15" customHeight="1" x14ac:dyDescent="0.25">
      <c r="A2738" s="8">
        <v>1609070001</v>
      </c>
      <c r="B2738" s="9" t="s">
        <v>2588</v>
      </c>
      <c r="C2738" s="8" t="s">
        <v>2571</v>
      </c>
      <c r="D2738" s="8">
        <v>30</v>
      </c>
      <c r="E2738" s="9">
        <v>2.9</v>
      </c>
      <c r="F2738" s="10" t="s">
        <v>1632</v>
      </c>
      <c r="G2738" s="11" t="s">
        <v>1632</v>
      </c>
      <c r="H2738" s="12">
        <v>9.92E-3</v>
      </c>
      <c r="I2738" s="8">
        <v>4033878429266</v>
      </c>
      <c r="J2738" s="8" t="s">
        <v>2596</v>
      </c>
      <c r="K2738" s="8" t="s">
        <v>2831</v>
      </c>
    </row>
    <row r="2739" spans="1:11" ht="15" customHeight="1" x14ac:dyDescent="0.25">
      <c r="A2739" s="8">
        <v>1609070015</v>
      </c>
      <c r="B2739" s="9" t="s">
        <v>2588</v>
      </c>
      <c r="C2739" s="8" t="s">
        <v>2571</v>
      </c>
      <c r="D2739" s="8">
        <v>30</v>
      </c>
      <c r="E2739" s="9">
        <v>2.93</v>
      </c>
      <c r="F2739" s="10" t="s">
        <v>1632</v>
      </c>
      <c r="G2739" s="11" t="s">
        <v>1632</v>
      </c>
      <c r="H2739" s="12">
        <v>1.0059999999999999E-2</v>
      </c>
      <c r="I2739" s="8">
        <v>4033878429273</v>
      </c>
      <c r="J2739" s="8" t="s">
        <v>2596</v>
      </c>
      <c r="K2739" s="8" t="s">
        <v>2831</v>
      </c>
    </row>
    <row r="2740" spans="1:11" ht="15" customHeight="1" x14ac:dyDescent="0.25">
      <c r="A2740" s="8">
        <v>1609070060</v>
      </c>
      <c r="B2740" s="9" t="s">
        <v>2588</v>
      </c>
      <c r="C2740" s="8" t="s">
        <v>2571</v>
      </c>
      <c r="D2740" s="8">
        <v>30</v>
      </c>
      <c r="E2740" s="9">
        <v>3.49</v>
      </c>
      <c r="F2740" s="10" t="s">
        <v>1633</v>
      </c>
      <c r="G2740" s="11" t="s">
        <v>4979</v>
      </c>
      <c r="H2740" s="12">
        <v>1.1169999999999999E-2</v>
      </c>
      <c r="I2740" s="8">
        <v>4033878429280</v>
      </c>
      <c r="J2740" s="8" t="s">
        <v>2596</v>
      </c>
      <c r="K2740" s="8" t="s">
        <v>2831</v>
      </c>
    </row>
    <row r="2741" spans="1:11" ht="15" customHeight="1" x14ac:dyDescent="0.25">
      <c r="A2741" s="8">
        <v>1609070061</v>
      </c>
      <c r="B2741" s="9" t="s">
        <v>2588</v>
      </c>
      <c r="C2741" s="8" t="s">
        <v>2571</v>
      </c>
      <c r="D2741" s="8">
        <v>30</v>
      </c>
      <c r="E2741" s="9">
        <v>3.52</v>
      </c>
      <c r="F2741" s="10" t="s">
        <v>1633</v>
      </c>
      <c r="G2741" s="11" t="s">
        <v>4979</v>
      </c>
      <c r="H2741" s="12">
        <v>1.14E-2</v>
      </c>
      <c r="I2741" s="8">
        <v>4033878429297</v>
      </c>
      <c r="J2741" s="8" t="s">
        <v>2596</v>
      </c>
      <c r="K2741" s="8" t="s">
        <v>2831</v>
      </c>
    </row>
    <row r="2742" spans="1:11" ht="15" customHeight="1" x14ac:dyDescent="0.25">
      <c r="A2742" s="8">
        <v>1609090001</v>
      </c>
      <c r="B2742" s="9" t="s">
        <v>2588</v>
      </c>
      <c r="C2742" s="8" t="s">
        <v>2571</v>
      </c>
      <c r="D2742" s="8">
        <v>30</v>
      </c>
      <c r="E2742" s="9">
        <v>3.48</v>
      </c>
      <c r="F2742" s="10" t="s">
        <v>1634</v>
      </c>
      <c r="G2742" s="11" t="s">
        <v>1634</v>
      </c>
      <c r="H2742" s="12">
        <v>1.8120000000000001E-2</v>
      </c>
      <c r="I2742" s="8">
        <v>4033878429303</v>
      </c>
      <c r="J2742" s="8" t="s">
        <v>2596</v>
      </c>
      <c r="K2742" s="8" t="s">
        <v>2831</v>
      </c>
    </row>
    <row r="2743" spans="1:11" ht="15" customHeight="1" x14ac:dyDescent="0.25">
      <c r="A2743" s="8">
        <v>1609090015</v>
      </c>
      <c r="B2743" s="9" t="s">
        <v>2588</v>
      </c>
      <c r="C2743" s="8" t="s">
        <v>2571</v>
      </c>
      <c r="D2743" s="8">
        <v>30</v>
      </c>
      <c r="E2743" s="9">
        <v>3.54</v>
      </c>
      <c r="F2743" s="10" t="s">
        <v>1634</v>
      </c>
      <c r="G2743" s="11" t="s">
        <v>1634</v>
      </c>
      <c r="H2743" s="12">
        <v>1.8370000000000001E-2</v>
      </c>
      <c r="I2743" s="8">
        <v>4033878429310</v>
      </c>
      <c r="J2743" s="8" t="s">
        <v>2596</v>
      </c>
      <c r="K2743" s="8" t="s">
        <v>2831</v>
      </c>
    </row>
    <row r="2744" spans="1:11" ht="15" customHeight="1" x14ac:dyDescent="0.25">
      <c r="A2744" s="8">
        <v>1609090060</v>
      </c>
      <c r="B2744" s="9" t="s">
        <v>2588</v>
      </c>
      <c r="C2744" s="8" t="s">
        <v>2571</v>
      </c>
      <c r="D2744" s="8">
        <v>30</v>
      </c>
      <c r="E2744" s="9">
        <v>4.16</v>
      </c>
      <c r="F2744" s="10" t="s">
        <v>1635</v>
      </c>
      <c r="G2744" s="11" t="s">
        <v>4980</v>
      </c>
      <c r="H2744" s="12">
        <v>1.9199999999999998E-2</v>
      </c>
      <c r="I2744" s="8">
        <v>4033878429327</v>
      </c>
      <c r="J2744" s="8" t="s">
        <v>2596</v>
      </c>
      <c r="K2744" s="8" t="s">
        <v>2831</v>
      </c>
    </row>
    <row r="2745" spans="1:11" ht="15" customHeight="1" x14ac:dyDescent="0.25">
      <c r="A2745" s="8">
        <v>1609090061</v>
      </c>
      <c r="B2745" s="9" t="s">
        <v>2588</v>
      </c>
      <c r="C2745" s="8" t="s">
        <v>2571</v>
      </c>
      <c r="D2745" s="8">
        <v>30</v>
      </c>
      <c r="E2745" s="9">
        <v>4.26</v>
      </c>
      <c r="F2745" s="10" t="s">
        <v>1635</v>
      </c>
      <c r="G2745" s="11" t="s">
        <v>4980</v>
      </c>
      <c r="H2745" s="12">
        <v>2.0029999999999999E-2</v>
      </c>
      <c r="I2745" s="8">
        <v>4033878429334</v>
      </c>
      <c r="J2745" s="8" t="s">
        <v>2596</v>
      </c>
      <c r="K2745" s="8" t="s">
        <v>2831</v>
      </c>
    </row>
    <row r="2746" spans="1:11" ht="15" customHeight="1" x14ac:dyDescent="0.25">
      <c r="A2746" s="8">
        <v>1609100070</v>
      </c>
      <c r="B2746" s="9" t="s">
        <v>2588</v>
      </c>
      <c r="C2746" s="8" t="s">
        <v>2568</v>
      </c>
      <c r="D2746" s="8">
        <v>31</v>
      </c>
      <c r="E2746" s="9">
        <v>28.25</v>
      </c>
      <c r="F2746" s="10" t="s">
        <v>1636</v>
      </c>
      <c r="G2746" s="11" t="s">
        <v>1636</v>
      </c>
      <c r="H2746" s="12">
        <v>0.12647</v>
      </c>
      <c r="I2746" s="8">
        <v>4033878429341</v>
      </c>
      <c r="J2746" s="8" t="s">
        <v>2596</v>
      </c>
      <c r="K2746" s="8" t="s">
        <v>2831</v>
      </c>
    </row>
    <row r="2747" spans="1:11" ht="15" customHeight="1" x14ac:dyDescent="0.25">
      <c r="A2747" s="8">
        <v>1609100071</v>
      </c>
      <c r="B2747" s="9" t="s">
        <v>2588</v>
      </c>
      <c r="C2747" s="8" t="s">
        <v>2568</v>
      </c>
      <c r="D2747" s="8">
        <v>31</v>
      </c>
      <c r="E2747" s="9">
        <v>28.29</v>
      </c>
      <c r="F2747" s="10" t="s">
        <v>1636</v>
      </c>
      <c r="G2747" s="11" t="s">
        <v>1636</v>
      </c>
      <c r="H2747" s="12">
        <v>0.12991</v>
      </c>
      <c r="I2747" s="8">
        <v>4033878429358</v>
      </c>
      <c r="J2747" s="8" t="s">
        <v>2596</v>
      </c>
      <c r="K2747" s="8" t="s">
        <v>2831</v>
      </c>
    </row>
    <row r="2748" spans="1:11" ht="15" customHeight="1" x14ac:dyDescent="0.25">
      <c r="A2748" s="8">
        <v>1609110001</v>
      </c>
      <c r="B2748" s="9" t="s">
        <v>2588</v>
      </c>
      <c r="C2748" s="8" t="s">
        <v>2571</v>
      </c>
      <c r="D2748" s="8">
        <v>30</v>
      </c>
      <c r="E2748" s="9">
        <v>4.09</v>
      </c>
      <c r="F2748" s="10" t="s">
        <v>1637</v>
      </c>
      <c r="G2748" s="11" t="s">
        <v>1637</v>
      </c>
      <c r="H2748" s="12">
        <v>2.3199999999999998E-2</v>
      </c>
      <c r="I2748" s="8">
        <v>4033878429365</v>
      </c>
      <c r="J2748" s="8" t="s">
        <v>2596</v>
      </c>
      <c r="K2748" s="8" t="s">
        <v>2831</v>
      </c>
    </row>
    <row r="2749" spans="1:11" ht="15" customHeight="1" x14ac:dyDescent="0.25">
      <c r="A2749" s="8">
        <v>1609110015</v>
      </c>
      <c r="B2749" s="9" t="s">
        <v>2588</v>
      </c>
      <c r="C2749" s="8" t="s">
        <v>2571</v>
      </c>
      <c r="D2749" s="8">
        <v>30</v>
      </c>
      <c r="E2749" s="9">
        <v>4.16</v>
      </c>
      <c r="F2749" s="10" t="s">
        <v>1637</v>
      </c>
      <c r="G2749" s="11" t="s">
        <v>1637</v>
      </c>
      <c r="H2749" s="12">
        <v>2.3689999999999999E-2</v>
      </c>
      <c r="I2749" s="8">
        <v>4033878429372</v>
      </c>
      <c r="J2749" s="8" t="s">
        <v>2596</v>
      </c>
      <c r="K2749" s="8" t="s">
        <v>2831</v>
      </c>
    </row>
    <row r="2750" spans="1:11" ht="15" customHeight="1" x14ac:dyDescent="0.25">
      <c r="A2750" s="8">
        <v>1609110060</v>
      </c>
      <c r="B2750" s="9" t="s">
        <v>2588</v>
      </c>
      <c r="C2750" s="8" t="s">
        <v>2571</v>
      </c>
      <c r="D2750" s="8">
        <v>30</v>
      </c>
      <c r="E2750" s="9">
        <v>4.92</v>
      </c>
      <c r="F2750" s="10" t="s">
        <v>1638</v>
      </c>
      <c r="G2750" s="11" t="s">
        <v>4981</v>
      </c>
      <c r="H2750" s="12">
        <v>2.5510000000000001E-2</v>
      </c>
      <c r="I2750" s="8">
        <v>4033878429389</v>
      </c>
      <c r="J2750" s="8" t="s">
        <v>2596</v>
      </c>
      <c r="K2750" s="8" t="s">
        <v>2831</v>
      </c>
    </row>
    <row r="2751" spans="1:11" ht="15" customHeight="1" x14ac:dyDescent="0.25">
      <c r="A2751" s="8">
        <v>1609110061</v>
      </c>
      <c r="B2751" s="9" t="s">
        <v>2588</v>
      </c>
      <c r="C2751" s="8" t="s">
        <v>2571</v>
      </c>
      <c r="D2751" s="8">
        <v>30</v>
      </c>
      <c r="E2751" s="9">
        <v>5.01</v>
      </c>
      <c r="F2751" s="10" t="s">
        <v>1638</v>
      </c>
      <c r="G2751" s="11" t="s">
        <v>4981</v>
      </c>
      <c r="H2751" s="12">
        <v>2.5999999999999999E-2</v>
      </c>
      <c r="I2751" s="8">
        <v>4033878429396</v>
      </c>
      <c r="J2751" s="8" t="s">
        <v>2596</v>
      </c>
      <c r="K2751" s="8" t="s">
        <v>2831</v>
      </c>
    </row>
    <row r="2752" spans="1:11" ht="15" customHeight="1" x14ac:dyDescent="0.25">
      <c r="A2752" s="8">
        <v>1609120030</v>
      </c>
      <c r="B2752" s="9" t="s">
        <v>2588</v>
      </c>
      <c r="C2752" s="8" t="s">
        <v>2571</v>
      </c>
      <c r="D2752" s="8">
        <v>29</v>
      </c>
      <c r="E2752" s="9">
        <v>3.64</v>
      </c>
      <c r="F2752" s="10" t="s">
        <v>1639</v>
      </c>
      <c r="G2752" s="11" t="s">
        <v>4982</v>
      </c>
      <c r="H2752" s="12">
        <v>1.154E-2</v>
      </c>
      <c r="I2752" s="8">
        <v>4033878429402</v>
      </c>
      <c r="J2752" s="8" t="s">
        <v>2596</v>
      </c>
      <c r="K2752" s="8" t="s">
        <v>2831</v>
      </c>
    </row>
    <row r="2753" spans="1:11" ht="15" customHeight="1" x14ac:dyDescent="0.25">
      <c r="A2753" s="8">
        <v>1609120031</v>
      </c>
      <c r="B2753" s="9" t="s">
        <v>2588</v>
      </c>
      <c r="C2753" s="8" t="s">
        <v>2571</v>
      </c>
      <c r="D2753" s="8">
        <v>29</v>
      </c>
      <c r="E2753" s="9">
        <v>3.67</v>
      </c>
      <c r="F2753" s="10" t="s">
        <v>1639</v>
      </c>
      <c r="G2753" s="11" t="s">
        <v>4982</v>
      </c>
      <c r="H2753" s="12">
        <v>1.1679999999999999E-2</v>
      </c>
      <c r="I2753" s="8">
        <v>4033878429419</v>
      </c>
      <c r="J2753" s="8" t="s">
        <v>2596</v>
      </c>
      <c r="K2753" s="8" t="s">
        <v>2831</v>
      </c>
    </row>
    <row r="2754" spans="1:11" ht="15" customHeight="1" x14ac:dyDescent="0.25">
      <c r="A2754" s="8">
        <v>1609120050</v>
      </c>
      <c r="B2754" s="9" t="s">
        <v>2588</v>
      </c>
      <c r="C2754" s="8" t="s">
        <v>2571</v>
      </c>
      <c r="D2754" s="8">
        <v>29</v>
      </c>
      <c r="E2754" s="9">
        <v>3.03</v>
      </c>
      <c r="F2754" s="10" t="s">
        <v>1640</v>
      </c>
      <c r="G2754" s="11" t="s">
        <v>1640</v>
      </c>
      <c r="H2754" s="12">
        <v>1.0359999999999999E-2</v>
      </c>
      <c r="I2754" s="8">
        <v>4033878429426</v>
      </c>
      <c r="J2754" s="8" t="s">
        <v>2596</v>
      </c>
      <c r="K2754" s="8" t="s">
        <v>2831</v>
      </c>
    </row>
    <row r="2755" spans="1:11" ht="15" customHeight="1" x14ac:dyDescent="0.25">
      <c r="A2755" s="8">
        <v>1609120051</v>
      </c>
      <c r="B2755" s="9" t="s">
        <v>2588</v>
      </c>
      <c r="C2755" s="8" t="s">
        <v>2571</v>
      </c>
      <c r="D2755" s="8">
        <v>29</v>
      </c>
      <c r="E2755" s="9">
        <v>3.06</v>
      </c>
      <c r="F2755" s="10" t="s">
        <v>1640</v>
      </c>
      <c r="G2755" s="11" t="s">
        <v>1640</v>
      </c>
      <c r="H2755" s="12">
        <v>1.0500000000000001E-2</v>
      </c>
      <c r="I2755" s="8">
        <v>4033878429433</v>
      </c>
      <c r="J2755" s="8" t="s">
        <v>2596</v>
      </c>
      <c r="K2755" s="8" t="s">
        <v>2831</v>
      </c>
    </row>
    <row r="2756" spans="1:11" ht="15" customHeight="1" x14ac:dyDescent="0.25">
      <c r="A2756" s="8">
        <v>1609120070</v>
      </c>
      <c r="B2756" s="9" t="s">
        <v>2588</v>
      </c>
      <c r="C2756" s="8" t="s">
        <v>2571</v>
      </c>
      <c r="D2756" s="8">
        <v>31</v>
      </c>
      <c r="E2756" s="9">
        <v>4.9400000000000004</v>
      </c>
      <c r="F2756" s="10" t="s">
        <v>1641</v>
      </c>
      <c r="G2756" s="11" t="s">
        <v>1641</v>
      </c>
      <c r="H2756" s="12">
        <v>4.0309999999999999E-2</v>
      </c>
      <c r="I2756" s="8">
        <v>4033878429440</v>
      </c>
      <c r="J2756" s="8" t="s">
        <v>2596</v>
      </c>
      <c r="K2756" s="8" t="s">
        <v>2831</v>
      </c>
    </row>
    <row r="2757" spans="1:11" ht="15" customHeight="1" x14ac:dyDescent="0.25">
      <c r="A2757" s="8">
        <v>1609120071</v>
      </c>
      <c r="B2757" s="9" t="s">
        <v>2588</v>
      </c>
      <c r="C2757" s="8" t="s">
        <v>2571</v>
      </c>
      <c r="D2757" s="8">
        <v>31</v>
      </c>
      <c r="E2757" s="9">
        <v>5.08</v>
      </c>
      <c r="F2757" s="10" t="s">
        <v>1641</v>
      </c>
      <c r="G2757" s="11" t="s">
        <v>1641</v>
      </c>
      <c r="H2757" s="12">
        <v>4.0980000000000003E-2</v>
      </c>
      <c r="I2757" s="8">
        <v>4033878429457</v>
      </c>
      <c r="J2757" s="8" t="s">
        <v>2596</v>
      </c>
      <c r="K2757" s="8" t="s">
        <v>2831</v>
      </c>
    </row>
    <row r="2758" spans="1:11" ht="15" customHeight="1" x14ac:dyDescent="0.25">
      <c r="A2758" s="8">
        <v>1609130001</v>
      </c>
      <c r="B2758" s="9" t="s">
        <v>2588</v>
      </c>
      <c r="C2758" s="8" t="s">
        <v>2571</v>
      </c>
      <c r="D2758" s="8">
        <v>30</v>
      </c>
      <c r="E2758" s="9">
        <v>4.55</v>
      </c>
      <c r="F2758" s="10" t="s">
        <v>1642</v>
      </c>
      <c r="G2758" s="11" t="s">
        <v>1642</v>
      </c>
      <c r="H2758" s="12">
        <v>2.775E-2</v>
      </c>
      <c r="I2758" s="8">
        <v>4033878429464</v>
      </c>
      <c r="J2758" s="8" t="s">
        <v>2596</v>
      </c>
      <c r="K2758" s="8" t="s">
        <v>2831</v>
      </c>
    </row>
    <row r="2759" spans="1:11" ht="15" customHeight="1" x14ac:dyDescent="0.25">
      <c r="A2759" s="8">
        <v>1609130015</v>
      </c>
      <c r="B2759" s="9" t="s">
        <v>2588</v>
      </c>
      <c r="C2759" s="8" t="s">
        <v>2571</v>
      </c>
      <c r="D2759" s="8">
        <v>30</v>
      </c>
      <c r="E2759" s="9">
        <v>4.6399999999999997</v>
      </c>
      <c r="F2759" s="10" t="s">
        <v>1642</v>
      </c>
      <c r="G2759" s="11" t="s">
        <v>1642</v>
      </c>
      <c r="H2759" s="12">
        <v>2.8420000000000001E-2</v>
      </c>
      <c r="I2759" s="8">
        <v>4033878429471</v>
      </c>
      <c r="J2759" s="8" t="s">
        <v>2596</v>
      </c>
      <c r="K2759" s="8" t="s">
        <v>2831</v>
      </c>
    </row>
    <row r="2760" spans="1:11" ht="15" customHeight="1" x14ac:dyDescent="0.25">
      <c r="A2760" s="8">
        <v>1609130060</v>
      </c>
      <c r="B2760" s="9" t="s">
        <v>2588</v>
      </c>
      <c r="C2760" s="8" t="s">
        <v>2571</v>
      </c>
      <c r="D2760" s="8">
        <v>30</v>
      </c>
      <c r="E2760" s="9">
        <v>5.47</v>
      </c>
      <c r="F2760" s="10" t="s">
        <v>1643</v>
      </c>
      <c r="G2760" s="11" t="s">
        <v>4983</v>
      </c>
      <c r="H2760" s="12">
        <v>3.058E-2</v>
      </c>
      <c r="I2760" s="8">
        <v>4033878429488</v>
      </c>
      <c r="J2760" s="8" t="s">
        <v>2596</v>
      </c>
      <c r="K2760" s="8" t="s">
        <v>2831</v>
      </c>
    </row>
    <row r="2761" spans="1:11" ht="15" customHeight="1" x14ac:dyDescent="0.25">
      <c r="A2761" s="8">
        <v>1609130061</v>
      </c>
      <c r="B2761" s="9" t="s">
        <v>2588</v>
      </c>
      <c r="C2761" s="8" t="s">
        <v>2571</v>
      </c>
      <c r="D2761" s="8">
        <v>30</v>
      </c>
      <c r="E2761" s="9">
        <v>5.56</v>
      </c>
      <c r="F2761" s="10" t="s">
        <v>1643</v>
      </c>
      <c r="G2761" s="11" t="s">
        <v>4983</v>
      </c>
      <c r="H2761" s="12">
        <v>3.125E-2</v>
      </c>
      <c r="I2761" s="8">
        <v>4033878429495</v>
      </c>
      <c r="J2761" s="8" t="s">
        <v>2596</v>
      </c>
      <c r="K2761" s="8" t="s">
        <v>2831</v>
      </c>
    </row>
    <row r="2762" spans="1:11" ht="15" customHeight="1" x14ac:dyDescent="0.25">
      <c r="A2762" s="8">
        <v>1609160001</v>
      </c>
      <c r="B2762" s="9" t="s">
        <v>2588</v>
      </c>
      <c r="C2762" s="8" t="s">
        <v>2571</v>
      </c>
      <c r="D2762" s="8">
        <v>30</v>
      </c>
      <c r="E2762" s="9">
        <v>5.28</v>
      </c>
      <c r="F2762" s="10" t="s">
        <v>1644</v>
      </c>
      <c r="G2762" s="11" t="s">
        <v>1644</v>
      </c>
      <c r="H2762" s="12">
        <v>3.2009999999999997E-2</v>
      </c>
      <c r="I2762" s="8">
        <v>4033878429501</v>
      </c>
      <c r="J2762" s="8" t="s">
        <v>2596</v>
      </c>
      <c r="K2762" s="8" t="s">
        <v>2831</v>
      </c>
    </row>
    <row r="2763" spans="1:11" ht="15" customHeight="1" x14ac:dyDescent="0.25">
      <c r="A2763" s="8">
        <v>1609160015</v>
      </c>
      <c r="B2763" s="9" t="s">
        <v>2588</v>
      </c>
      <c r="C2763" s="8" t="s">
        <v>2571</v>
      </c>
      <c r="D2763" s="8">
        <v>30</v>
      </c>
      <c r="E2763" s="9">
        <v>5.37</v>
      </c>
      <c r="F2763" s="10" t="s">
        <v>1644</v>
      </c>
      <c r="G2763" s="11" t="s">
        <v>1644</v>
      </c>
      <c r="H2763" s="12">
        <v>3.2550000000000003E-2</v>
      </c>
      <c r="I2763" s="8">
        <v>4033878429518</v>
      </c>
      <c r="J2763" s="8" t="s">
        <v>2596</v>
      </c>
      <c r="K2763" s="8" t="s">
        <v>2831</v>
      </c>
    </row>
    <row r="2764" spans="1:11" ht="15" customHeight="1" x14ac:dyDescent="0.25">
      <c r="A2764" s="8">
        <v>1609160030</v>
      </c>
      <c r="B2764" s="9" t="s">
        <v>2588</v>
      </c>
      <c r="C2764" s="8" t="s">
        <v>2571</v>
      </c>
      <c r="D2764" s="8">
        <v>29</v>
      </c>
      <c r="E2764" s="9">
        <v>3.82</v>
      </c>
      <c r="F2764" s="10" t="s">
        <v>1645</v>
      </c>
      <c r="G2764" s="11" t="s">
        <v>4984</v>
      </c>
      <c r="H2764" s="12">
        <v>2.0650000000000002E-2</v>
      </c>
      <c r="I2764" s="8">
        <v>4033878429525</v>
      </c>
      <c r="J2764" s="8" t="s">
        <v>2596</v>
      </c>
      <c r="K2764" s="8" t="s">
        <v>2831</v>
      </c>
    </row>
    <row r="2765" spans="1:11" ht="15" customHeight="1" x14ac:dyDescent="0.25">
      <c r="A2765" s="8">
        <v>1609160031</v>
      </c>
      <c r="B2765" s="9" t="s">
        <v>2588</v>
      </c>
      <c r="C2765" s="8" t="s">
        <v>2571</v>
      </c>
      <c r="D2765" s="8">
        <v>29</v>
      </c>
      <c r="E2765" s="9">
        <v>3.9</v>
      </c>
      <c r="F2765" s="10" t="s">
        <v>1645</v>
      </c>
      <c r="G2765" s="11" t="s">
        <v>4984</v>
      </c>
      <c r="H2765" s="12">
        <v>2.0899999999999998E-2</v>
      </c>
      <c r="I2765" s="8">
        <v>4033878429532</v>
      </c>
      <c r="J2765" s="8" t="s">
        <v>2596</v>
      </c>
      <c r="K2765" s="8" t="s">
        <v>2831</v>
      </c>
    </row>
    <row r="2766" spans="1:11" ht="15" customHeight="1" x14ac:dyDescent="0.25">
      <c r="A2766" s="8">
        <v>1609160050</v>
      </c>
      <c r="B2766" s="9" t="s">
        <v>2588</v>
      </c>
      <c r="C2766" s="8" t="s">
        <v>2571</v>
      </c>
      <c r="D2766" s="8">
        <v>29</v>
      </c>
      <c r="E2766" s="9">
        <v>3.18</v>
      </c>
      <c r="F2766" s="10" t="s">
        <v>1646</v>
      </c>
      <c r="G2766" s="11" t="s">
        <v>1646</v>
      </c>
      <c r="H2766" s="12">
        <v>1.9300000000000001E-2</v>
      </c>
      <c r="I2766" s="8">
        <v>4033878429549</v>
      </c>
      <c r="J2766" s="8" t="s">
        <v>2596</v>
      </c>
      <c r="K2766" s="8" t="s">
        <v>2831</v>
      </c>
    </row>
    <row r="2767" spans="1:11" ht="15" customHeight="1" x14ac:dyDescent="0.25">
      <c r="A2767" s="8">
        <v>1609160051</v>
      </c>
      <c r="B2767" s="9" t="s">
        <v>2588</v>
      </c>
      <c r="C2767" s="8" t="s">
        <v>2571</v>
      </c>
      <c r="D2767" s="8">
        <v>29</v>
      </c>
      <c r="E2767" s="9">
        <v>3.27</v>
      </c>
      <c r="F2767" s="10" t="s">
        <v>1646</v>
      </c>
      <c r="G2767" s="11" t="s">
        <v>1646</v>
      </c>
      <c r="H2767" s="12">
        <v>1.907E-2</v>
      </c>
      <c r="I2767" s="8">
        <v>4033878429556</v>
      </c>
      <c r="J2767" s="8" t="s">
        <v>2596</v>
      </c>
      <c r="K2767" s="8" t="s">
        <v>2831</v>
      </c>
    </row>
    <row r="2768" spans="1:11" ht="15" customHeight="1" x14ac:dyDescent="0.25">
      <c r="A2768" s="8">
        <v>1609160060</v>
      </c>
      <c r="B2768" s="9" t="s">
        <v>2588</v>
      </c>
      <c r="C2768" s="8" t="s">
        <v>2571</v>
      </c>
      <c r="D2768" s="8">
        <v>30</v>
      </c>
      <c r="E2768" s="9">
        <v>6.34</v>
      </c>
      <c r="F2768" s="10" t="s">
        <v>1647</v>
      </c>
      <c r="G2768" s="11" t="s">
        <v>4985</v>
      </c>
      <c r="H2768" s="12">
        <v>3.508E-2</v>
      </c>
      <c r="I2768" s="8">
        <v>4033878429563</v>
      </c>
      <c r="J2768" s="8" t="s">
        <v>2596</v>
      </c>
      <c r="K2768" s="8" t="s">
        <v>2831</v>
      </c>
    </row>
    <row r="2769" spans="1:11" ht="15" customHeight="1" x14ac:dyDescent="0.25">
      <c r="A2769" s="8">
        <v>1609160061</v>
      </c>
      <c r="B2769" s="9" t="s">
        <v>2588</v>
      </c>
      <c r="C2769" s="8" t="s">
        <v>2571</v>
      </c>
      <c r="D2769" s="8">
        <v>30</v>
      </c>
      <c r="E2769" s="9">
        <v>6.45</v>
      </c>
      <c r="F2769" s="10" t="s">
        <v>1647</v>
      </c>
      <c r="G2769" s="11" t="s">
        <v>4985</v>
      </c>
      <c r="H2769" s="12">
        <v>3.5619999999999999E-2</v>
      </c>
      <c r="I2769" s="8">
        <v>4033878429570</v>
      </c>
      <c r="J2769" s="8" t="s">
        <v>2596</v>
      </c>
      <c r="K2769" s="8" t="s">
        <v>2831</v>
      </c>
    </row>
    <row r="2770" spans="1:11" ht="15" customHeight="1" x14ac:dyDescent="0.25">
      <c r="A2770" s="8">
        <v>1609161130</v>
      </c>
      <c r="B2770" s="9" t="s">
        <v>2588</v>
      </c>
      <c r="C2770" s="8" t="s">
        <v>2571</v>
      </c>
      <c r="D2770" s="8">
        <v>29</v>
      </c>
      <c r="E2770" s="9">
        <v>7.16</v>
      </c>
      <c r="F2770" s="10" t="s">
        <v>1645</v>
      </c>
      <c r="G2770" s="11" t="s">
        <v>4984</v>
      </c>
      <c r="H2770" s="12">
        <v>2.4369999999999999E-2</v>
      </c>
      <c r="I2770" s="8">
        <v>4033878429587</v>
      </c>
      <c r="J2770" s="8" t="s">
        <v>2596</v>
      </c>
      <c r="K2770" s="8" t="s">
        <v>2831</v>
      </c>
    </row>
    <row r="2771" spans="1:11" ht="15" customHeight="1" x14ac:dyDescent="0.25">
      <c r="A2771" s="8">
        <v>1609161150</v>
      </c>
      <c r="B2771" s="9" t="s">
        <v>2588</v>
      </c>
      <c r="C2771" s="8" t="s">
        <v>2571</v>
      </c>
      <c r="D2771" s="8">
        <v>29</v>
      </c>
      <c r="E2771" s="9">
        <v>5.96</v>
      </c>
      <c r="F2771" s="10" t="s">
        <v>1646</v>
      </c>
      <c r="G2771" s="11" t="s">
        <v>1646</v>
      </c>
      <c r="H2771" s="12">
        <v>2.2759999999999999E-2</v>
      </c>
      <c r="I2771" s="8">
        <v>4033878429594</v>
      </c>
      <c r="J2771" s="8" t="s">
        <v>2596</v>
      </c>
      <c r="K2771" s="8" t="s">
        <v>2831</v>
      </c>
    </row>
    <row r="2772" spans="1:11" ht="15" customHeight="1" x14ac:dyDescent="0.25">
      <c r="A2772" s="8">
        <v>1609200030</v>
      </c>
      <c r="B2772" s="9" t="s">
        <v>2588</v>
      </c>
      <c r="C2772" s="8" t="s">
        <v>2571</v>
      </c>
      <c r="D2772" s="8">
        <v>29</v>
      </c>
      <c r="E2772" s="9">
        <v>5.03</v>
      </c>
      <c r="F2772" s="10" t="s">
        <v>1648</v>
      </c>
      <c r="G2772" s="11" t="s">
        <v>4986</v>
      </c>
      <c r="H2772" s="12">
        <v>3.177E-2</v>
      </c>
      <c r="I2772" s="8">
        <v>4033878429600</v>
      </c>
      <c r="J2772" s="8" t="s">
        <v>2596</v>
      </c>
      <c r="K2772" s="8" t="s">
        <v>2831</v>
      </c>
    </row>
    <row r="2773" spans="1:11" ht="15" customHeight="1" x14ac:dyDescent="0.25">
      <c r="A2773" s="8">
        <v>1609200031</v>
      </c>
      <c r="B2773" s="9" t="s">
        <v>2588</v>
      </c>
      <c r="C2773" s="8" t="s">
        <v>2571</v>
      </c>
      <c r="D2773" s="8">
        <v>29</v>
      </c>
      <c r="E2773" s="9">
        <v>5.0999999999999996</v>
      </c>
      <c r="F2773" s="10" t="s">
        <v>1648</v>
      </c>
      <c r="G2773" s="11" t="s">
        <v>4986</v>
      </c>
      <c r="H2773" s="12">
        <v>3.2439999999999997E-2</v>
      </c>
      <c r="I2773" s="8">
        <v>4033878429617</v>
      </c>
      <c r="J2773" s="8" t="s">
        <v>2596</v>
      </c>
      <c r="K2773" s="8" t="s">
        <v>2831</v>
      </c>
    </row>
    <row r="2774" spans="1:11" ht="15" customHeight="1" x14ac:dyDescent="0.25">
      <c r="A2774" s="8">
        <v>1609200050</v>
      </c>
      <c r="B2774" s="9" t="s">
        <v>2588</v>
      </c>
      <c r="C2774" s="8" t="s">
        <v>2571</v>
      </c>
      <c r="D2774" s="8">
        <v>29</v>
      </c>
      <c r="E2774" s="9">
        <v>4.1900000000000004</v>
      </c>
      <c r="F2774" s="10" t="s">
        <v>1649</v>
      </c>
      <c r="G2774" s="11" t="s">
        <v>1649</v>
      </c>
      <c r="H2774" s="12">
        <v>2.835E-2</v>
      </c>
      <c r="I2774" s="8">
        <v>4033878429624</v>
      </c>
      <c r="J2774" s="8" t="s">
        <v>2596</v>
      </c>
      <c r="K2774" s="8" t="s">
        <v>2831</v>
      </c>
    </row>
    <row r="2775" spans="1:11" ht="15" customHeight="1" x14ac:dyDescent="0.25">
      <c r="A2775" s="8">
        <v>1609200051</v>
      </c>
      <c r="B2775" s="9" t="s">
        <v>2588</v>
      </c>
      <c r="C2775" s="8" t="s">
        <v>2571</v>
      </c>
      <c r="D2775" s="8">
        <v>29</v>
      </c>
      <c r="E2775" s="9">
        <v>4.25</v>
      </c>
      <c r="F2775" s="10" t="s">
        <v>1649</v>
      </c>
      <c r="G2775" s="11" t="s">
        <v>1649</v>
      </c>
      <c r="H2775" s="12">
        <v>2.9020000000000001E-2</v>
      </c>
      <c r="I2775" s="8">
        <v>4033878429631</v>
      </c>
      <c r="J2775" s="8" t="s">
        <v>2596</v>
      </c>
      <c r="K2775" s="8" t="s">
        <v>2831</v>
      </c>
    </row>
    <row r="2776" spans="1:11" ht="15" customHeight="1" x14ac:dyDescent="0.25">
      <c r="A2776" s="8">
        <v>1609201630</v>
      </c>
      <c r="B2776" s="9" t="s">
        <v>2588</v>
      </c>
      <c r="C2776" s="8" t="s">
        <v>2571</v>
      </c>
      <c r="D2776" s="8">
        <v>29</v>
      </c>
      <c r="E2776" s="9">
        <v>9.92</v>
      </c>
      <c r="F2776" s="10" t="s">
        <v>1648</v>
      </c>
      <c r="G2776" s="11" t="s">
        <v>4986</v>
      </c>
      <c r="H2776" s="12">
        <v>3.3250000000000002E-2</v>
      </c>
      <c r="I2776" s="8">
        <v>4033878429648</v>
      </c>
      <c r="J2776" s="8" t="s">
        <v>2596</v>
      </c>
      <c r="K2776" s="8" t="s">
        <v>2831</v>
      </c>
    </row>
    <row r="2777" spans="1:11" ht="15" customHeight="1" x14ac:dyDescent="0.25">
      <c r="A2777" s="8">
        <v>1609201650</v>
      </c>
      <c r="B2777" s="9" t="s">
        <v>2588</v>
      </c>
      <c r="C2777" s="8" t="s">
        <v>2571</v>
      </c>
      <c r="D2777" s="8">
        <v>29</v>
      </c>
      <c r="E2777" s="9">
        <v>8.25</v>
      </c>
      <c r="F2777" s="10" t="s">
        <v>1649</v>
      </c>
      <c r="G2777" s="11" t="s">
        <v>1649</v>
      </c>
      <c r="H2777" s="12">
        <v>3.1399999999999997E-2</v>
      </c>
      <c r="I2777" s="8">
        <v>4033878429655</v>
      </c>
      <c r="J2777" s="8" t="s">
        <v>2596</v>
      </c>
      <c r="K2777" s="8" t="s">
        <v>2831</v>
      </c>
    </row>
    <row r="2778" spans="1:11" ht="15" customHeight="1" x14ac:dyDescent="0.25">
      <c r="A2778" s="8">
        <v>1609210001</v>
      </c>
      <c r="B2778" s="9" t="s">
        <v>2588</v>
      </c>
      <c r="C2778" s="8" t="s">
        <v>2568</v>
      </c>
      <c r="D2778" s="8">
        <v>30</v>
      </c>
      <c r="E2778" s="9">
        <v>8.67</v>
      </c>
      <c r="F2778" s="10" t="s">
        <v>1650</v>
      </c>
      <c r="G2778" s="11" t="s">
        <v>1650</v>
      </c>
      <c r="H2778" s="12">
        <v>5.0700000000000002E-2</v>
      </c>
      <c r="I2778" s="8">
        <v>4033878429662</v>
      </c>
      <c r="J2778" s="8" t="s">
        <v>2596</v>
      </c>
      <c r="K2778" s="8" t="s">
        <v>2831</v>
      </c>
    </row>
    <row r="2779" spans="1:11" ht="15" customHeight="1" x14ac:dyDescent="0.25">
      <c r="A2779" s="8">
        <v>1609210015</v>
      </c>
      <c r="B2779" s="9" t="s">
        <v>2588</v>
      </c>
      <c r="C2779" s="8" t="s">
        <v>2568</v>
      </c>
      <c r="D2779" s="8">
        <v>30</v>
      </c>
      <c r="E2779" s="9">
        <v>8.7899999999999991</v>
      </c>
      <c r="F2779" s="10" t="s">
        <v>1650</v>
      </c>
      <c r="G2779" s="11" t="s">
        <v>1650</v>
      </c>
      <c r="H2779" s="12">
        <v>5.1529999999999999E-2</v>
      </c>
      <c r="I2779" s="8">
        <v>4033878429679</v>
      </c>
      <c r="J2779" s="8" t="s">
        <v>2596</v>
      </c>
      <c r="K2779" s="8" t="s">
        <v>2831</v>
      </c>
    </row>
    <row r="2780" spans="1:11" ht="15" customHeight="1" x14ac:dyDescent="0.25">
      <c r="A2780" s="8">
        <v>1609210060</v>
      </c>
      <c r="B2780" s="9" t="s">
        <v>2588</v>
      </c>
      <c r="C2780" s="8" t="s">
        <v>2568</v>
      </c>
      <c r="D2780" s="8">
        <v>30</v>
      </c>
      <c r="E2780" s="9">
        <v>10.41</v>
      </c>
      <c r="F2780" s="10" t="s">
        <v>1651</v>
      </c>
      <c r="G2780" s="11" t="s">
        <v>4987</v>
      </c>
      <c r="H2780" s="12">
        <v>5.5480000000000002E-2</v>
      </c>
      <c r="I2780" s="8">
        <v>4033878429686</v>
      </c>
      <c r="J2780" s="8" t="s">
        <v>2596</v>
      </c>
      <c r="K2780" s="8" t="s">
        <v>2831</v>
      </c>
    </row>
    <row r="2781" spans="1:11" ht="15" customHeight="1" x14ac:dyDescent="0.25">
      <c r="A2781" s="8">
        <v>1609210061</v>
      </c>
      <c r="B2781" s="9" t="s">
        <v>2588</v>
      </c>
      <c r="C2781" s="8" t="s">
        <v>2568</v>
      </c>
      <c r="D2781" s="8">
        <v>30</v>
      </c>
      <c r="E2781" s="9">
        <v>10.54</v>
      </c>
      <c r="F2781" s="10" t="s">
        <v>1651</v>
      </c>
      <c r="G2781" s="11" t="s">
        <v>4987</v>
      </c>
      <c r="H2781" s="12">
        <v>5.6309999999999999E-2</v>
      </c>
      <c r="I2781" s="8">
        <v>4033878429693</v>
      </c>
      <c r="J2781" s="8" t="s">
        <v>2596</v>
      </c>
      <c r="K2781" s="8" t="s">
        <v>2831</v>
      </c>
    </row>
    <row r="2782" spans="1:11" ht="15" customHeight="1" x14ac:dyDescent="0.25">
      <c r="A2782" s="8">
        <v>1609250030</v>
      </c>
      <c r="B2782" s="9" t="s">
        <v>2588</v>
      </c>
      <c r="C2782" s="8" t="s">
        <v>2568</v>
      </c>
      <c r="D2782" s="8">
        <v>29</v>
      </c>
      <c r="E2782" s="9">
        <v>9.5500000000000007</v>
      </c>
      <c r="F2782" s="10" t="s">
        <v>1652</v>
      </c>
      <c r="G2782" s="11" t="s">
        <v>4988</v>
      </c>
      <c r="H2782" s="12">
        <v>5.5690000000000003E-2</v>
      </c>
      <c r="I2782" s="8">
        <v>4033878429709</v>
      </c>
      <c r="J2782" s="8" t="s">
        <v>2596</v>
      </c>
      <c r="K2782" s="8" t="s">
        <v>2831</v>
      </c>
    </row>
    <row r="2783" spans="1:11" ht="15" customHeight="1" x14ac:dyDescent="0.25">
      <c r="A2783" s="8">
        <v>1609250031</v>
      </c>
      <c r="B2783" s="9" t="s">
        <v>2588</v>
      </c>
      <c r="C2783" s="8" t="s">
        <v>2568</v>
      </c>
      <c r="D2783" s="8">
        <v>29</v>
      </c>
      <c r="E2783" s="9">
        <v>9.67</v>
      </c>
      <c r="F2783" s="10" t="s">
        <v>1652</v>
      </c>
      <c r="G2783" s="11" t="s">
        <v>4988</v>
      </c>
      <c r="H2783" s="12">
        <v>5.6520000000000001E-2</v>
      </c>
      <c r="I2783" s="8">
        <v>4033878429716</v>
      </c>
      <c r="J2783" s="8" t="s">
        <v>2596</v>
      </c>
      <c r="K2783" s="8" t="s">
        <v>2831</v>
      </c>
    </row>
    <row r="2784" spans="1:11" ht="15" customHeight="1" x14ac:dyDescent="0.25">
      <c r="A2784" s="8">
        <v>1609250050</v>
      </c>
      <c r="B2784" s="9" t="s">
        <v>2588</v>
      </c>
      <c r="C2784" s="8" t="s">
        <v>2568</v>
      </c>
      <c r="D2784" s="8">
        <v>29</v>
      </c>
      <c r="E2784" s="9">
        <v>7.95</v>
      </c>
      <c r="F2784" s="10" t="s">
        <v>1653</v>
      </c>
      <c r="G2784" s="11" t="s">
        <v>1653</v>
      </c>
      <c r="H2784" s="12">
        <v>5.024E-2</v>
      </c>
      <c r="I2784" s="8">
        <v>4033878429723</v>
      </c>
      <c r="J2784" s="8" t="s">
        <v>2596</v>
      </c>
      <c r="K2784" s="8" t="s">
        <v>2831</v>
      </c>
    </row>
    <row r="2785" spans="1:11" ht="15" customHeight="1" x14ac:dyDescent="0.25">
      <c r="A2785" s="8">
        <v>1609250051</v>
      </c>
      <c r="B2785" s="9" t="s">
        <v>2588</v>
      </c>
      <c r="C2785" s="8" t="s">
        <v>2568</v>
      </c>
      <c r="D2785" s="8">
        <v>29</v>
      </c>
      <c r="E2785" s="9">
        <v>8.06</v>
      </c>
      <c r="F2785" s="10" t="s">
        <v>1653</v>
      </c>
      <c r="G2785" s="11" t="s">
        <v>1653</v>
      </c>
      <c r="H2785" s="12">
        <v>5.1069999999999997E-2</v>
      </c>
      <c r="I2785" s="8">
        <v>4033878429730</v>
      </c>
      <c r="J2785" s="8" t="s">
        <v>2596</v>
      </c>
      <c r="K2785" s="8" t="s">
        <v>2831</v>
      </c>
    </row>
    <row r="2786" spans="1:11" ht="15" customHeight="1" x14ac:dyDescent="0.25">
      <c r="A2786" s="8">
        <v>1609290001</v>
      </c>
      <c r="B2786" s="9" t="s">
        <v>2588</v>
      </c>
      <c r="C2786" s="8" t="s">
        <v>2568</v>
      </c>
      <c r="D2786" s="8">
        <v>30</v>
      </c>
      <c r="E2786" s="9">
        <v>14.03</v>
      </c>
      <c r="F2786" s="10" t="s">
        <v>1654</v>
      </c>
      <c r="G2786" s="11" t="s">
        <v>1654</v>
      </c>
      <c r="H2786" s="12">
        <v>0.10105</v>
      </c>
      <c r="I2786" s="8">
        <v>4033878429747</v>
      </c>
      <c r="J2786" s="8" t="s">
        <v>2596</v>
      </c>
      <c r="K2786" s="8" t="s">
        <v>2831</v>
      </c>
    </row>
    <row r="2787" spans="1:11" ht="15" customHeight="1" x14ac:dyDescent="0.25">
      <c r="A2787" s="8">
        <v>1609290015</v>
      </c>
      <c r="B2787" s="9" t="s">
        <v>2588</v>
      </c>
      <c r="C2787" s="8" t="s">
        <v>2568</v>
      </c>
      <c r="D2787" s="8">
        <v>30</v>
      </c>
      <c r="E2787" s="9">
        <v>14.07</v>
      </c>
      <c r="F2787" s="10" t="s">
        <v>1654</v>
      </c>
      <c r="G2787" s="11" t="s">
        <v>1654</v>
      </c>
      <c r="H2787" s="12">
        <v>0.10289</v>
      </c>
      <c r="I2787" s="8">
        <v>4033878429754</v>
      </c>
      <c r="J2787" s="8" t="s">
        <v>2596</v>
      </c>
      <c r="K2787" s="8" t="s">
        <v>2831</v>
      </c>
    </row>
    <row r="2788" spans="1:11" ht="15" customHeight="1" x14ac:dyDescent="0.25">
      <c r="A2788" s="8">
        <v>1609290060</v>
      </c>
      <c r="B2788" s="9" t="s">
        <v>2588</v>
      </c>
      <c r="C2788" s="8" t="s">
        <v>2568</v>
      </c>
      <c r="D2788" s="8">
        <v>30</v>
      </c>
      <c r="E2788" s="9">
        <v>16.829999999999998</v>
      </c>
      <c r="F2788" s="10" t="s">
        <v>1655</v>
      </c>
      <c r="G2788" s="11" t="s">
        <v>4989</v>
      </c>
      <c r="H2788" s="12">
        <v>0.10631</v>
      </c>
      <c r="I2788" s="8">
        <v>4033878429761</v>
      </c>
      <c r="J2788" s="8" t="s">
        <v>2596</v>
      </c>
      <c r="K2788" s="8" t="s">
        <v>2831</v>
      </c>
    </row>
    <row r="2789" spans="1:11" ht="15" customHeight="1" x14ac:dyDescent="0.25">
      <c r="A2789" s="8">
        <v>1609290061</v>
      </c>
      <c r="B2789" s="9" t="s">
        <v>2588</v>
      </c>
      <c r="C2789" s="8" t="s">
        <v>2568</v>
      </c>
      <c r="D2789" s="8">
        <v>30</v>
      </c>
      <c r="E2789" s="9">
        <v>16.88</v>
      </c>
      <c r="F2789" s="10" t="s">
        <v>1655</v>
      </c>
      <c r="G2789" s="11" t="s">
        <v>4989</v>
      </c>
      <c r="H2789" s="12">
        <v>0.10975</v>
      </c>
      <c r="I2789" s="8">
        <v>4033878429778</v>
      </c>
      <c r="J2789" s="8" t="s">
        <v>2596</v>
      </c>
      <c r="K2789" s="8" t="s">
        <v>2831</v>
      </c>
    </row>
    <row r="2790" spans="1:11" ht="15" customHeight="1" x14ac:dyDescent="0.25">
      <c r="A2790" s="8">
        <v>1609320030</v>
      </c>
      <c r="B2790" s="9" t="s">
        <v>2588</v>
      </c>
      <c r="C2790" s="8" t="s">
        <v>2568</v>
      </c>
      <c r="D2790" s="8">
        <v>29</v>
      </c>
      <c r="E2790" s="9">
        <v>15.46</v>
      </c>
      <c r="F2790" s="10" t="s">
        <v>1656</v>
      </c>
      <c r="G2790" s="11" t="s">
        <v>4990</v>
      </c>
      <c r="H2790" s="12">
        <v>0.10705000000000001</v>
      </c>
      <c r="I2790" s="8">
        <v>4033878429785</v>
      </c>
      <c r="J2790" s="8" t="s">
        <v>2596</v>
      </c>
      <c r="K2790" s="8" t="s">
        <v>2831</v>
      </c>
    </row>
    <row r="2791" spans="1:11" ht="15" customHeight="1" x14ac:dyDescent="0.25">
      <c r="A2791" s="8">
        <v>1609320031</v>
      </c>
      <c r="B2791" s="9" t="s">
        <v>2588</v>
      </c>
      <c r="C2791" s="8" t="s">
        <v>2568</v>
      </c>
      <c r="D2791" s="8">
        <v>29</v>
      </c>
      <c r="E2791" s="9">
        <v>15.5</v>
      </c>
      <c r="F2791" s="10" t="s">
        <v>1656</v>
      </c>
      <c r="G2791" s="11" t="s">
        <v>4990</v>
      </c>
      <c r="H2791" s="12">
        <v>0.11049</v>
      </c>
      <c r="I2791" s="8">
        <v>4033878429792</v>
      </c>
      <c r="J2791" s="8" t="s">
        <v>2596</v>
      </c>
      <c r="K2791" s="8" t="s">
        <v>2831</v>
      </c>
    </row>
    <row r="2792" spans="1:11" ht="15" customHeight="1" x14ac:dyDescent="0.25">
      <c r="A2792" s="8">
        <v>1609320032</v>
      </c>
      <c r="B2792" s="9" t="s">
        <v>2588</v>
      </c>
      <c r="C2792" s="8" t="s">
        <v>2568</v>
      </c>
      <c r="D2792" s="8">
        <v>29</v>
      </c>
      <c r="E2792" s="9">
        <v>16.95</v>
      </c>
      <c r="F2792" s="10" t="s">
        <v>1657</v>
      </c>
      <c r="G2792" s="11" t="s">
        <v>4991</v>
      </c>
      <c r="H2792" s="12">
        <v>0.11049</v>
      </c>
      <c r="I2792" s="8">
        <v>4033878429808</v>
      </c>
      <c r="J2792" s="8" t="s">
        <v>2596</v>
      </c>
      <c r="K2792" s="8" t="s">
        <v>2831</v>
      </c>
    </row>
    <row r="2793" spans="1:11" ht="15" customHeight="1" x14ac:dyDescent="0.25">
      <c r="A2793" s="8">
        <v>1609320050</v>
      </c>
      <c r="B2793" s="9" t="s">
        <v>2588</v>
      </c>
      <c r="C2793" s="8" t="s">
        <v>2568</v>
      </c>
      <c r="D2793" s="8">
        <v>29</v>
      </c>
      <c r="E2793" s="9">
        <v>12.88</v>
      </c>
      <c r="F2793" s="10" t="s">
        <v>1658</v>
      </c>
      <c r="G2793" s="11" t="s">
        <v>1658</v>
      </c>
      <c r="H2793" s="12">
        <v>0.10352</v>
      </c>
      <c r="I2793" s="8">
        <v>4033878429815</v>
      </c>
      <c r="J2793" s="8" t="s">
        <v>2596</v>
      </c>
      <c r="K2793" s="8" t="s">
        <v>2831</v>
      </c>
    </row>
    <row r="2794" spans="1:11" ht="15" customHeight="1" x14ac:dyDescent="0.25">
      <c r="A2794" s="8">
        <v>1609320051</v>
      </c>
      <c r="B2794" s="9" t="s">
        <v>2588</v>
      </c>
      <c r="C2794" s="8" t="s">
        <v>2568</v>
      </c>
      <c r="D2794" s="8">
        <v>29</v>
      </c>
      <c r="E2794" s="9">
        <v>12.92</v>
      </c>
      <c r="F2794" s="10" t="s">
        <v>1658</v>
      </c>
      <c r="G2794" s="11" t="s">
        <v>1658</v>
      </c>
      <c r="H2794" s="12">
        <v>0.10696</v>
      </c>
      <c r="I2794" s="8">
        <v>4033878429822</v>
      </c>
      <c r="J2794" s="8" t="s">
        <v>2596</v>
      </c>
      <c r="K2794" s="8" t="s">
        <v>2831</v>
      </c>
    </row>
    <row r="2795" spans="1:11" ht="15" customHeight="1" x14ac:dyDescent="0.25">
      <c r="A2795" s="8">
        <v>1609320052</v>
      </c>
      <c r="B2795" s="9" t="s">
        <v>2588</v>
      </c>
      <c r="C2795" s="8" t="s">
        <v>2568</v>
      </c>
      <c r="D2795" s="8">
        <v>29</v>
      </c>
      <c r="E2795" s="9">
        <v>11.21</v>
      </c>
      <c r="F2795" s="10" t="s">
        <v>1659</v>
      </c>
      <c r="G2795" s="11" t="s">
        <v>1659</v>
      </c>
      <c r="H2795" s="12">
        <v>8.5150000000000003E-2</v>
      </c>
      <c r="I2795" s="8">
        <v>4033878429839</v>
      </c>
      <c r="J2795" s="8" t="s">
        <v>2596</v>
      </c>
      <c r="K2795" s="8" t="s">
        <v>2831</v>
      </c>
    </row>
    <row r="2796" spans="1:11" ht="15" customHeight="1" x14ac:dyDescent="0.25">
      <c r="A2796" s="8">
        <v>1609340070</v>
      </c>
      <c r="B2796" s="9" t="s">
        <v>2588</v>
      </c>
      <c r="C2796" s="8" t="s">
        <v>2568</v>
      </c>
      <c r="D2796" s="8">
        <v>31</v>
      </c>
      <c r="E2796" s="9">
        <v>9.4</v>
      </c>
      <c r="F2796" s="10" t="s">
        <v>1660</v>
      </c>
      <c r="G2796" s="11" t="s">
        <v>1660</v>
      </c>
      <c r="H2796" s="12">
        <v>6.0330000000000002E-2</v>
      </c>
      <c r="I2796" s="8">
        <v>4033878429846</v>
      </c>
      <c r="J2796" s="8" t="s">
        <v>2596</v>
      </c>
      <c r="K2796" s="8" t="s">
        <v>2831</v>
      </c>
    </row>
    <row r="2797" spans="1:11" ht="15" customHeight="1" x14ac:dyDescent="0.25">
      <c r="A2797" s="8">
        <v>1609340071</v>
      </c>
      <c r="B2797" s="9" t="s">
        <v>2588</v>
      </c>
      <c r="C2797" s="8" t="s">
        <v>2568</v>
      </c>
      <c r="D2797" s="8">
        <v>31</v>
      </c>
      <c r="E2797" s="9">
        <v>9.5299999999999994</v>
      </c>
      <c r="F2797" s="10" t="s">
        <v>1660</v>
      </c>
      <c r="G2797" s="11" t="s">
        <v>1660</v>
      </c>
      <c r="H2797" s="12">
        <v>6.1159999999999999E-2</v>
      </c>
      <c r="I2797" s="8">
        <v>4033878429853</v>
      </c>
      <c r="J2797" s="8" t="s">
        <v>2596</v>
      </c>
      <c r="K2797" s="8" t="s">
        <v>2831</v>
      </c>
    </row>
    <row r="2798" spans="1:11" ht="15" customHeight="1" x14ac:dyDescent="0.25">
      <c r="A2798" s="8">
        <v>1609360001</v>
      </c>
      <c r="B2798" s="9" t="s">
        <v>2588</v>
      </c>
      <c r="C2798" s="8" t="s">
        <v>2567</v>
      </c>
      <c r="D2798" s="8">
        <v>30</v>
      </c>
      <c r="E2798" s="9">
        <v>25.83</v>
      </c>
      <c r="F2798" s="10" t="s">
        <v>1661</v>
      </c>
      <c r="G2798" s="11" t="s">
        <v>1661</v>
      </c>
      <c r="H2798" s="12">
        <v>0.16238</v>
      </c>
      <c r="I2798" s="8">
        <v>4033878429860</v>
      </c>
      <c r="J2798" s="8" t="s">
        <v>2596</v>
      </c>
      <c r="K2798" s="8" t="s">
        <v>2831</v>
      </c>
    </row>
    <row r="2799" spans="1:11" ht="15" customHeight="1" x14ac:dyDescent="0.25">
      <c r="A2799" s="8">
        <v>1609360015</v>
      </c>
      <c r="B2799" s="9" t="s">
        <v>2588</v>
      </c>
      <c r="C2799" s="8" t="s">
        <v>2567</v>
      </c>
      <c r="D2799" s="8">
        <v>30</v>
      </c>
      <c r="E2799" s="9">
        <v>26.42</v>
      </c>
      <c r="F2799" s="10" t="s">
        <v>1661</v>
      </c>
      <c r="G2799" s="11" t="s">
        <v>1661</v>
      </c>
      <c r="H2799" s="12">
        <v>0.1704</v>
      </c>
      <c r="I2799" s="8">
        <v>4033878429877</v>
      </c>
      <c r="J2799" s="8" t="s">
        <v>2596</v>
      </c>
      <c r="K2799" s="8" t="s">
        <v>2831</v>
      </c>
    </row>
    <row r="2800" spans="1:11" ht="15" customHeight="1" x14ac:dyDescent="0.25">
      <c r="A2800" s="8">
        <v>1609360060</v>
      </c>
      <c r="B2800" s="9" t="s">
        <v>2588</v>
      </c>
      <c r="C2800" s="8" t="s">
        <v>2567</v>
      </c>
      <c r="D2800" s="8">
        <v>30</v>
      </c>
      <c r="E2800" s="9">
        <v>30.98</v>
      </c>
      <c r="F2800" s="10" t="s">
        <v>1662</v>
      </c>
      <c r="G2800" s="11" t="s">
        <v>4992</v>
      </c>
      <c r="H2800" s="12">
        <v>0.14463000000000001</v>
      </c>
      <c r="I2800" s="8">
        <v>4033878429884</v>
      </c>
      <c r="J2800" s="8" t="s">
        <v>2596</v>
      </c>
      <c r="K2800" s="8" t="s">
        <v>2831</v>
      </c>
    </row>
    <row r="2801" spans="1:11" ht="15" customHeight="1" x14ac:dyDescent="0.25">
      <c r="A2801" s="8">
        <v>1609360061</v>
      </c>
      <c r="B2801" s="9" t="s">
        <v>2588</v>
      </c>
      <c r="C2801" s="8" t="s">
        <v>2567</v>
      </c>
      <c r="D2801" s="8">
        <v>30</v>
      </c>
      <c r="E2801" s="9">
        <v>31.7</v>
      </c>
      <c r="F2801" s="10" t="s">
        <v>1662</v>
      </c>
      <c r="G2801" s="11" t="s">
        <v>4992</v>
      </c>
      <c r="H2801" s="12">
        <v>0.15265000000000001</v>
      </c>
      <c r="I2801" s="8">
        <v>4033878429891</v>
      </c>
      <c r="J2801" s="8" t="s">
        <v>2596</v>
      </c>
      <c r="K2801" s="8" t="s">
        <v>2831</v>
      </c>
    </row>
    <row r="2802" spans="1:11" ht="15" customHeight="1" x14ac:dyDescent="0.25">
      <c r="A2802" s="8">
        <v>1609380070</v>
      </c>
      <c r="B2802" s="9" t="s">
        <v>2588</v>
      </c>
      <c r="C2802" s="8" t="s">
        <v>2571</v>
      </c>
      <c r="D2802" s="8">
        <v>31</v>
      </c>
      <c r="E2802" s="9">
        <v>3.78</v>
      </c>
      <c r="F2802" s="10" t="s">
        <v>1663</v>
      </c>
      <c r="G2802" s="11" t="s">
        <v>1663</v>
      </c>
      <c r="H2802" s="12">
        <v>2.8649999999999998E-2</v>
      </c>
      <c r="I2802" s="8">
        <v>4033878429907</v>
      </c>
      <c r="J2802" s="8" t="s">
        <v>2596</v>
      </c>
      <c r="K2802" s="8" t="s">
        <v>2831</v>
      </c>
    </row>
    <row r="2803" spans="1:11" ht="15" customHeight="1" x14ac:dyDescent="0.25">
      <c r="A2803" s="8">
        <v>1609380071</v>
      </c>
      <c r="B2803" s="9" t="s">
        <v>2588</v>
      </c>
      <c r="C2803" s="8" t="s">
        <v>2571</v>
      </c>
      <c r="D2803" s="8">
        <v>31</v>
      </c>
      <c r="E2803" s="9">
        <v>3.85</v>
      </c>
      <c r="F2803" s="10" t="s">
        <v>1663</v>
      </c>
      <c r="G2803" s="11" t="s">
        <v>1663</v>
      </c>
      <c r="H2803" s="12">
        <v>2.8899999999999999E-2</v>
      </c>
      <c r="I2803" s="8">
        <v>4033878429914</v>
      </c>
      <c r="J2803" s="8" t="s">
        <v>2596</v>
      </c>
      <c r="K2803" s="8" t="s">
        <v>2831</v>
      </c>
    </row>
    <row r="2804" spans="1:11" ht="15" customHeight="1" x14ac:dyDescent="0.25">
      <c r="A2804" s="8">
        <v>1609400030</v>
      </c>
      <c r="B2804" s="9" t="s">
        <v>2588</v>
      </c>
      <c r="C2804" s="8" t="s">
        <v>2567</v>
      </c>
      <c r="D2804" s="8">
        <v>29</v>
      </c>
      <c r="E2804" s="9">
        <v>27.65</v>
      </c>
      <c r="F2804" s="10" t="s">
        <v>1664</v>
      </c>
      <c r="G2804" s="11" t="s">
        <v>4993</v>
      </c>
      <c r="H2804" s="12">
        <v>0.18162</v>
      </c>
      <c r="I2804" s="8">
        <v>4033878429921</v>
      </c>
      <c r="J2804" s="8" t="s">
        <v>2596</v>
      </c>
      <c r="K2804" s="8" t="s">
        <v>2831</v>
      </c>
    </row>
    <row r="2805" spans="1:11" ht="15" customHeight="1" x14ac:dyDescent="0.25">
      <c r="A2805" s="8">
        <v>1609400031</v>
      </c>
      <c r="B2805" s="9" t="s">
        <v>2588</v>
      </c>
      <c r="C2805" s="8" t="s">
        <v>2567</v>
      </c>
      <c r="D2805" s="8">
        <v>29</v>
      </c>
      <c r="E2805" s="9">
        <v>28.25</v>
      </c>
      <c r="F2805" s="10" t="s">
        <v>1664</v>
      </c>
      <c r="G2805" s="11" t="s">
        <v>4993</v>
      </c>
      <c r="H2805" s="12">
        <v>0.18964</v>
      </c>
      <c r="I2805" s="8">
        <v>4033878429938</v>
      </c>
      <c r="J2805" s="8" t="s">
        <v>2596</v>
      </c>
      <c r="K2805" s="8" t="s">
        <v>2831</v>
      </c>
    </row>
    <row r="2806" spans="1:11" ht="15" customHeight="1" x14ac:dyDescent="0.25">
      <c r="A2806" s="8">
        <v>1609400032</v>
      </c>
      <c r="B2806" s="9" t="s">
        <v>2588</v>
      </c>
      <c r="C2806" s="8" t="s">
        <v>2567</v>
      </c>
      <c r="D2806" s="8">
        <v>29</v>
      </c>
      <c r="E2806" s="9">
        <v>32.24</v>
      </c>
      <c r="F2806" s="10" t="s">
        <v>1665</v>
      </c>
      <c r="G2806" s="11" t="s">
        <v>4994</v>
      </c>
      <c r="H2806" s="12">
        <v>0.18162</v>
      </c>
      <c r="I2806" s="8">
        <v>4033878429945</v>
      </c>
      <c r="J2806" s="8" t="s">
        <v>2596</v>
      </c>
      <c r="K2806" s="8" t="s">
        <v>2831</v>
      </c>
    </row>
    <row r="2807" spans="1:11" ht="15" customHeight="1" x14ac:dyDescent="0.25">
      <c r="A2807" s="8">
        <v>1609400050</v>
      </c>
      <c r="B2807" s="9" t="s">
        <v>2588</v>
      </c>
      <c r="C2807" s="8" t="s">
        <v>2567</v>
      </c>
      <c r="D2807" s="8">
        <v>29</v>
      </c>
      <c r="E2807" s="9">
        <v>23.02</v>
      </c>
      <c r="F2807" s="10" t="s">
        <v>1666</v>
      </c>
      <c r="G2807" s="11" t="s">
        <v>1666</v>
      </c>
      <c r="H2807" s="12">
        <v>0.17111999999999999</v>
      </c>
      <c r="I2807" s="8">
        <v>4033878429952</v>
      </c>
      <c r="J2807" s="8" t="s">
        <v>2596</v>
      </c>
      <c r="K2807" s="8" t="s">
        <v>2831</v>
      </c>
    </row>
    <row r="2808" spans="1:11" ht="15" customHeight="1" x14ac:dyDescent="0.25">
      <c r="A2808" s="8">
        <v>1609400051</v>
      </c>
      <c r="B2808" s="9" t="s">
        <v>2588</v>
      </c>
      <c r="C2808" s="8" t="s">
        <v>2567</v>
      </c>
      <c r="D2808" s="8">
        <v>29</v>
      </c>
      <c r="E2808" s="9">
        <v>23.55</v>
      </c>
      <c r="F2808" s="10" t="s">
        <v>1666</v>
      </c>
      <c r="G2808" s="11" t="s">
        <v>1666</v>
      </c>
      <c r="H2808" s="12">
        <v>0.17913999999999999</v>
      </c>
      <c r="I2808" s="8">
        <v>4033878429969</v>
      </c>
      <c r="J2808" s="8" t="s">
        <v>2596</v>
      </c>
      <c r="K2808" s="8" t="s">
        <v>2831</v>
      </c>
    </row>
    <row r="2809" spans="1:11" ht="15" customHeight="1" x14ac:dyDescent="0.25">
      <c r="A2809" s="8">
        <v>1609400052</v>
      </c>
      <c r="B2809" s="9" t="s">
        <v>2588</v>
      </c>
      <c r="C2809" s="8" t="s">
        <v>2567</v>
      </c>
      <c r="D2809" s="8">
        <v>29</v>
      </c>
      <c r="E2809" s="9">
        <v>20.28</v>
      </c>
      <c r="F2809" s="10" t="s">
        <v>1667</v>
      </c>
      <c r="G2809" s="11" t="s">
        <v>1667</v>
      </c>
      <c r="H2809" s="12">
        <v>0.17913999999999999</v>
      </c>
      <c r="I2809" s="8">
        <v>4033878429976</v>
      </c>
      <c r="J2809" s="8" t="s">
        <v>2596</v>
      </c>
      <c r="K2809" s="8" t="s">
        <v>2831</v>
      </c>
    </row>
    <row r="2810" spans="1:11" ht="15" customHeight="1" x14ac:dyDescent="0.25">
      <c r="A2810" s="8">
        <v>1609420001</v>
      </c>
      <c r="B2810" s="9" t="s">
        <v>2588</v>
      </c>
      <c r="C2810" s="8" t="s">
        <v>2569</v>
      </c>
      <c r="D2810" s="8">
        <v>30</v>
      </c>
      <c r="E2810" s="9">
        <v>50.75</v>
      </c>
      <c r="F2810" s="10" t="s">
        <v>1668</v>
      </c>
      <c r="G2810" s="11" t="s">
        <v>1668</v>
      </c>
      <c r="H2810" s="12">
        <v>0.21007999999999999</v>
      </c>
      <c r="I2810" s="8">
        <v>4033878429983</v>
      </c>
      <c r="J2810" s="8" t="s">
        <v>2596</v>
      </c>
      <c r="K2810" s="8" t="s">
        <v>2831</v>
      </c>
    </row>
    <row r="2811" spans="1:11" ht="15" customHeight="1" x14ac:dyDescent="0.25">
      <c r="A2811" s="8">
        <v>1609420015</v>
      </c>
      <c r="B2811" s="9" t="s">
        <v>2588</v>
      </c>
      <c r="C2811" s="8" t="s">
        <v>2569</v>
      </c>
      <c r="D2811" s="8">
        <v>30</v>
      </c>
      <c r="E2811" s="9">
        <v>51.76</v>
      </c>
      <c r="F2811" s="10" t="s">
        <v>1668</v>
      </c>
      <c r="G2811" s="11" t="s">
        <v>1668</v>
      </c>
      <c r="H2811" s="12">
        <v>0.21915999999999999</v>
      </c>
      <c r="I2811" s="8">
        <v>4033878429990</v>
      </c>
      <c r="J2811" s="8" t="s">
        <v>2596</v>
      </c>
      <c r="K2811" s="8" t="s">
        <v>2831</v>
      </c>
    </row>
    <row r="2812" spans="1:11" ht="15" customHeight="1" x14ac:dyDescent="0.25">
      <c r="A2812" s="8">
        <v>1609420060</v>
      </c>
      <c r="B2812" s="9" t="s">
        <v>2588</v>
      </c>
      <c r="C2812" s="8" t="s">
        <v>2569</v>
      </c>
      <c r="D2812" s="8">
        <v>30</v>
      </c>
      <c r="E2812" s="9">
        <v>60.9</v>
      </c>
      <c r="F2812" s="10" t="s">
        <v>1669</v>
      </c>
      <c r="G2812" s="11" t="s">
        <v>4995</v>
      </c>
      <c r="H2812" s="12">
        <v>0.22797999999999999</v>
      </c>
      <c r="I2812" s="8">
        <v>4033878430002</v>
      </c>
      <c r="J2812" s="8" t="s">
        <v>2596</v>
      </c>
      <c r="K2812" s="8" t="s">
        <v>2831</v>
      </c>
    </row>
    <row r="2813" spans="1:11" ht="15" customHeight="1" x14ac:dyDescent="0.25">
      <c r="A2813" s="8">
        <v>1609420061</v>
      </c>
      <c r="B2813" s="9" t="s">
        <v>2588</v>
      </c>
      <c r="C2813" s="8" t="s">
        <v>2569</v>
      </c>
      <c r="D2813" s="8">
        <v>30</v>
      </c>
      <c r="E2813" s="9">
        <v>62.11</v>
      </c>
      <c r="F2813" s="10" t="s">
        <v>1669</v>
      </c>
      <c r="G2813" s="11" t="s">
        <v>4995</v>
      </c>
      <c r="H2813" s="12">
        <v>0.23705999999999999</v>
      </c>
      <c r="I2813" s="8">
        <v>4033878430019</v>
      </c>
      <c r="J2813" s="8" t="s">
        <v>2596</v>
      </c>
      <c r="K2813" s="8" t="s">
        <v>2831</v>
      </c>
    </row>
    <row r="2814" spans="1:11" ht="15" customHeight="1" x14ac:dyDescent="0.25">
      <c r="A2814" s="8">
        <v>1609480001</v>
      </c>
      <c r="B2814" s="9" t="s">
        <v>2588</v>
      </c>
      <c r="C2814" s="8" t="s">
        <v>2569</v>
      </c>
      <c r="D2814" s="8">
        <v>30</v>
      </c>
      <c r="E2814" s="9">
        <v>61.5</v>
      </c>
      <c r="F2814" s="10" t="s">
        <v>1670</v>
      </c>
      <c r="G2814" s="11" t="s">
        <v>1670</v>
      </c>
      <c r="H2814" s="12">
        <v>0.30356</v>
      </c>
      <c r="I2814" s="8">
        <v>4033878430026</v>
      </c>
      <c r="J2814" s="8" t="s">
        <v>2596</v>
      </c>
      <c r="K2814" s="8" t="s">
        <v>2831</v>
      </c>
    </row>
    <row r="2815" spans="1:11" ht="15" customHeight="1" x14ac:dyDescent="0.25">
      <c r="A2815" s="8">
        <v>1609480015</v>
      </c>
      <c r="B2815" s="9" t="s">
        <v>2588</v>
      </c>
      <c r="C2815" s="8" t="s">
        <v>2569</v>
      </c>
      <c r="D2815" s="8">
        <v>30</v>
      </c>
      <c r="E2815" s="9">
        <v>62.48</v>
      </c>
      <c r="F2815" s="10" t="s">
        <v>1670</v>
      </c>
      <c r="G2815" s="11" t="s">
        <v>1670</v>
      </c>
      <c r="H2815" s="12">
        <v>0.31662000000000001</v>
      </c>
      <c r="I2815" s="8">
        <v>4033878430033</v>
      </c>
      <c r="J2815" s="8" t="s">
        <v>2596</v>
      </c>
      <c r="K2815" s="8" t="s">
        <v>2831</v>
      </c>
    </row>
    <row r="2816" spans="1:11" ht="15" customHeight="1" x14ac:dyDescent="0.25">
      <c r="A2816" s="8">
        <v>1609480060</v>
      </c>
      <c r="B2816" s="9" t="s">
        <v>2588</v>
      </c>
      <c r="C2816" s="8" t="s">
        <v>2569</v>
      </c>
      <c r="D2816" s="8">
        <v>30</v>
      </c>
      <c r="E2816" s="9">
        <v>73.81</v>
      </c>
      <c r="F2816" s="10" t="s">
        <v>1671</v>
      </c>
      <c r="G2816" s="11" t="s">
        <v>4996</v>
      </c>
      <c r="H2816" s="12">
        <v>0.31025999999999998</v>
      </c>
      <c r="I2816" s="8">
        <v>4033878430040</v>
      </c>
      <c r="J2816" s="8" t="s">
        <v>2596</v>
      </c>
      <c r="K2816" s="8" t="s">
        <v>2831</v>
      </c>
    </row>
    <row r="2817" spans="1:11" ht="15" customHeight="1" x14ac:dyDescent="0.25">
      <c r="A2817" s="8">
        <v>1609480061</v>
      </c>
      <c r="B2817" s="9" t="s">
        <v>2588</v>
      </c>
      <c r="C2817" s="8" t="s">
        <v>2569</v>
      </c>
      <c r="D2817" s="8">
        <v>30</v>
      </c>
      <c r="E2817" s="9">
        <v>74.959999999999994</v>
      </c>
      <c r="F2817" s="10" t="s">
        <v>1671</v>
      </c>
      <c r="G2817" s="11" t="s">
        <v>4996</v>
      </c>
      <c r="H2817" s="12">
        <v>0.32332</v>
      </c>
      <c r="I2817" s="8">
        <v>4033878430057</v>
      </c>
      <c r="J2817" s="8" t="s">
        <v>2596</v>
      </c>
      <c r="K2817" s="8" t="s">
        <v>2831</v>
      </c>
    </row>
    <row r="2818" spans="1:11" ht="15" customHeight="1" x14ac:dyDescent="0.25">
      <c r="A2818" s="8">
        <v>1609500030</v>
      </c>
      <c r="B2818" s="9" t="s">
        <v>2588</v>
      </c>
      <c r="C2818" s="8" t="s">
        <v>2569</v>
      </c>
      <c r="D2818" s="8">
        <v>29</v>
      </c>
      <c r="E2818" s="9">
        <v>54.28</v>
      </c>
      <c r="F2818" s="10" t="s">
        <v>1672</v>
      </c>
      <c r="G2818" s="11" t="s">
        <v>4997</v>
      </c>
      <c r="H2818" s="12">
        <v>0.24060999999999999</v>
      </c>
      <c r="I2818" s="8">
        <v>4033878430064</v>
      </c>
      <c r="J2818" s="8" t="s">
        <v>2596</v>
      </c>
      <c r="K2818" s="8" t="s">
        <v>2831</v>
      </c>
    </row>
    <row r="2819" spans="1:11" ht="15" customHeight="1" x14ac:dyDescent="0.25">
      <c r="A2819" s="8">
        <v>1609500031</v>
      </c>
      <c r="B2819" s="9" t="s">
        <v>2588</v>
      </c>
      <c r="C2819" s="8" t="s">
        <v>2569</v>
      </c>
      <c r="D2819" s="8">
        <v>29</v>
      </c>
      <c r="E2819" s="9">
        <v>55.36</v>
      </c>
      <c r="F2819" s="10" t="s">
        <v>1672</v>
      </c>
      <c r="G2819" s="11" t="s">
        <v>4997</v>
      </c>
      <c r="H2819" s="12">
        <v>0.24969</v>
      </c>
      <c r="I2819" s="8">
        <v>4033878430071</v>
      </c>
      <c r="J2819" s="8" t="s">
        <v>2596</v>
      </c>
      <c r="K2819" s="8" t="s">
        <v>2831</v>
      </c>
    </row>
    <row r="2820" spans="1:11" ht="15" customHeight="1" x14ac:dyDescent="0.25">
      <c r="A2820" s="8">
        <v>1609500050</v>
      </c>
      <c r="B2820" s="9" t="s">
        <v>2588</v>
      </c>
      <c r="C2820" s="8" t="s">
        <v>2569</v>
      </c>
      <c r="D2820" s="8">
        <v>29</v>
      </c>
      <c r="E2820" s="9">
        <v>45.23</v>
      </c>
      <c r="F2820" s="10" t="s">
        <v>1673</v>
      </c>
      <c r="G2820" s="11" t="s">
        <v>1673</v>
      </c>
      <c r="H2820" s="12">
        <v>0.21615999999999999</v>
      </c>
      <c r="I2820" s="8">
        <v>4033878430088</v>
      </c>
      <c r="J2820" s="8" t="s">
        <v>2596</v>
      </c>
      <c r="K2820" s="8" t="s">
        <v>2831</v>
      </c>
    </row>
    <row r="2821" spans="1:11" ht="15" customHeight="1" x14ac:dyDescent="0.25">
      <c r="A2821" s="8">
        <v>1609500051</v>
      </c>
      <c r="B2821" s="9" t="s">
        <v>2588</v>
      </c>
      <c r="C2821" s="8" t="s">
        <v>2569</v>
      </c>
      <c r="D2821" s="8">
        <v>29</v>
      </c>
      <c r="E2821" s="9">
        <v>46.13</v>
      </c>
      <c r="F2821" s="10" t="s">
        <v>1673</v>
      </c>
      <c r="G2821" s="11" t="s">
        <v>1673</v>
      </c>
      <c r="H2821" s="12">
        <v>0.22524</v>
      </c>
      <c r="I2821" s="8">
        <v>4033878430095</v>
      </c>
      <c r="J2821" s="8" t="s">
        <v>2596</v>
      </c>
      <c r="K2821" s="8" t="s">
        <v>2831</v>
      </c>
    </row>
    <row r="2822" spans="1:11" ht="15" customHeight="1" x14ac:dyDescent="0.25">
      <c r="A2822" s="8">
        <v>1609630030</v>
      </c>
      <c r="B2822" s="9" t="s">
        <v>2588</v>
      </c>
      <c r="C2822" s="8" t="s">
        <v>2569</v>
      </c>
      <c r="D2822" s="8">
        <v>29</v>
      </c>
      <c r="E2822" s="9">
        <v>65.790000000000006</v>
      </c>
      <c r="F2822" s="10" t="s">
        <v>1674</v>
      </c>
      <c r="G2822" s="11" t="s">
        <v>4998</v>
      </c>
      <c r="H2822" s="12">
        <v>0.38635999999999998</v>
      </c>
      <c r="I2822" s="8">
        <v>4033878430101</v>
      </c>
      <c r="J2822" s="8" t="s">
        <v>2596</v>
      </c>
      <c r="K2822" s="8" t="s">
        <v>2831</v>
      </c>
    </row>
    <row r="2823" spans="1:11" ht="15" customHeight="1" x14ac:dyDescent="0.25">
      <c r="A2823" s="8">
        <v>1609630031</v>
      </c>
      <c r="B2823" s="9" t="s">
        <v>2588</v>
      </c>
      <c r="C2823" s="8" t="s">
        <v>2569</v>
      </c>
      <c r="D2823" s="8">
        <v>29</v>
      </c>
      <c r="E2823" s="9">
        <v>66.92</v>
      </c>
      <c r="F2823" s="10" t="s">
        <v>1674</v>
      </c>
      <c r="G2823" s="11" t="s">
        <v>4998</v>
      </c>
      <c r="H2823" s="12">
        <v>0.39942</v>
      </c>
      <c r="I2823" s="8">
        <v>4033878430118</v>
      </c>
      <c r="J2823" s="8" t="s">
        <v>2596</v>
      </c>
      <c r="K2823" s="8" t="s">
        <v>2831</v>
      </c>
    </row>
    <row r="2824" spans="1:11" ht="15" customHeight="1" x14ac:dyDescent="0.25">
      <c r="A2824" s="8">
        <v>1609630050</v>
      </c>
      <c r="B2824" s="9" t="s">
        <v>2588</v>
      </c>
      <c r="C2824" s="8" t="s">
        <v>2569</v>
      </c>
      <c r="D2824" s="8">
        <v>29</v>
      </c>
      <c r="E2824" s="9">
        <v>54.82</v>
      </c>
      <c r="F2824" s="10" t="s">
        <v>1675</v>
      </c>
      <c r="G2824" s="11" t="s">
        <v>1675</v>
      </c>
      <c r="H2824" s="12">
        <v>0.35253000000000001</v>
      </c>
      <c r="I2824" s="8">
        <v>4033878430125</v>
      </c>
      <c r="J2824" s="8" t="s">
        <v>2596</v>
      </c>
      <c r="K2824" s="8" t="s">
        <v>2831</v>
      </c>
    </row>
    <row r="2825" spans="1:11" ht="15" customHeight="1" x14ac:dyDescent="0.25">
      <c r="A2825" s="8">
        <v>1609630051</v>
      </c>
      <c r="B2825" s="9" t="s">
        <v>2588</v>
      </c>
      <c r="C2825" s="8" t="s">
        <v>2569</v>
      </c>
      <c r="D2825" s="8">
        <v>29</v>
      </c>
      <c r="E2825" s="9">
        <v>55.76</v>
      </c>
      <c r="F2825" s="10" t="s">
        <v>1675</v>
      </c>
      <c r="G2825" s="11" t="s">
        <v>1675</v>
      </c>
      <c r="H2825" s="12">
        <v>0.36559000000000003</v>
      </c>
      <c r="I2825" s="8">
        <v>4033878430132</v>
      </c>
      <c r="J2825" s="8" t="s">
        <v>2596</v>
      </c>
      <c r="K2825" s="8" t="s">
        <v>2831</v>
      </c>
    </row>
    <row r="2826" spans="1:11" ht="15" customHeight="1" x14ac:dyDescent="0.25">
      <c r="A2826" s="8">
        <v>1610070001</v>
      </c>
      <c r="B2826" s="9" t="s">
        <v>2588</v>
      </c>
      <c r="C2826" s="8" t="s">
        <v>2571</v>
      </c>
      <c r="D2826" s="8">
        <v>139</v>
      </c>
      <c r="E2826" s="9">
        <v>4.87</v>
      </c>
      <c r="F2826" s="10" t="s">
        <v>1676</v>
      </c>
      <c r="G2826" s="11" t="s">
        <v>1676</v>
      </c>
      <c r="H2826" s="12">
        <v>1.081E-2</v>
      </c>
      <c r="I2826" s="8">
        <v>4033878430149</v>
      </c>
      <c r="J2826" s="8" t="s">
        <v>2596</v>
      </c>
      <c r="K2826" s="8" t="s">
        <v>2831</v>
      </c>
    </row>
    <row r="2827" spans="1:11" ht="15" customHeight="1" x14ac:dyDescent="0.25">
      <c r="A2827" s="8">
        <v>1610070015</v>
      </c>
      <c r="B2827" s="9" t="s">
        <v>2588</v>
      </c>
      <c r="C2827" s="8" t="s">
        <v>2571</v>
      </c>
      <c r="D2827" s="8">
        <v>139</v>
      </c>
      <c r="E2827" s="9" t="s">
        <v>3686</v>
      </c>
      <c r="F2827" s="10" t="s">
        <v>1676</v>
      </c>
      <c r="G2827" s="11" t="s">
        <v>1676</v>
      </c>
      <c r="H2827" s="12">
        <v>1.095E-2</v>
      </c>
      <c r="I2827" s="8">
        <v>4033878430156</v>
      </c>
      <c r="J2827" s="8" t="s">
        <v>2596</v>
      </c>
      <c r="K2827" s="8" t="s">
        <v>2831</v>
      </c>
    </row>
    <row r="2828" spans="1:11" ht="15" customHeight="1" x14ac:dyDescent="0.25">
      <c r="A2828" s="8">
        <v>1610070060</v>
      </c>
      <c r="B2828" s="9" t="s">
        <v>2588</v>
      </c>
      <c r="C2828" s="8" t="s">
        <v>2571</v>
      </c>
      <c r="D2828" s="8">
        <v>140</v>
      </c>
      <c r="E2828" s="9" t="s">
        <v>3686</v>
      </c>
      <c r="F2828" s="10" t="s">
        <v>1677</v>
      </c>
      <c r="G2828" s="11" t="s">
        <v>4999</v>
      </c>
      <c r="H2828" s="12">
        <v>1.24E-2</v>
      </c>
      <c r="I2828" s="8">
        <v>4033878430163</v>
      </c>
      <c r="J2828" s="8" t="s">
        <v>2596</v>
      </c>
      <c r="K2828" s="8" t="s">
        <v>2831</v>
      </c>
    </row>
    <row r="2829" spans="1:11" ht="15" customHeight="1" x14ac:dyDescent="0.25">
      <c r="A2829" s="8">
        <v>1610070061</v>
      </c>
      <c r="B2829" s="9" t="s">
        <v>2588</v>
      </c>
      <c r="C2829" s="8" t="s">
        <v>2571</v>
      </c>
      <c r="D2829" s="8">
        <v>140</v>
      </c>
      <c r="E2829" s="9" t="s">
        <v>3686</v>
      </c>
      <c r="F2829" s="10" t="s">
        <v>1677</v>
      </c>
      <c r="G2829" s="11" t="s">
        <v>4999</v>
      </c>
      <c r="H2829" s="12">
        <v>1.2540000000000001E-2</v>
      </c>
      <c r="I2829" s="8">
        <v>4033878430170</v>
      </c>
      <c r="J2829" s="8" t="s">
        <v>2596</v>
      </c>
      <c r="K2829" s="8" t="s">
        <v>2831</v>
      </c>
    </row>
    <row r="2830" spans="1:11" ht="15" customHeight="1" x14ac:dyDescent="0.25">
      <c r="A2830" s="8">
        <v>1610090001</v>
      </c>
      <c r="B2830" s="9" t="s">
        <v>2588</v>
      </c>
      <c r="C2830" s="8" t="s">
        <v>2571</v>
      </c>
      <c r="D2830" s="8">
        <v>139</v>
      </c>
      <c r="E2830" s="9">
        <v>5.31</v>
      </c>
      <c r="F2830" s="10" t="s">
        <v>1678</v>
      </c>
      <c r="G2830" s="11" t="s">
        <v>1678</v>
      </c>
      <c r="H2830" s="12">
        <v>1.8409999999999999E-2</v>
      </c>
      <c r="I2830" s="8">
        <v>4033878430187</v>
      </c>
      <c r="J2830" s="8" t="s">
        <v>2596</v>
      </c>
      <c r="K2830" s="8" t="s">
        <v>2831</v>
      </c>
    </row>
    <row r="2831" spans="1:11" ht="15" customHeight="1" x14ac:dyDescent="0.25">
      <c r="A2831" s="8">
        <v>1610090015</v>
      </c>
      <c r="B2831" s="9" t="s">
        <v>2588</v>
      </c>
      <c r="C2831" s="8" t="s">
        <v>2571</v>
      </c>
      <c r="D2831" s="8">
        <v>139</v>
      </c>
      <c r="E2831" s="9" t="s">
        <v>3686</v>
      </c>
      <c r="F2831" s="10" t="s">
        <v>1678</v>
      </c>
      <c r="G2831" s="11" t="s">
        <v>1678</v>
      </c>
      <c r="H2831" s="12">
        <v>1.866E-2</v>
      </c>
      <c r="I2831" s="8">
        <v>4033878430194</v>
      </c>
      <c r="J2831" s="8" t="s">
        <v>2596</v>
      </c>
      <c r="K2831" s="8" t="s">
        <v>2831</v>
      </c>
    </row>
    <row r="2832" spans="1:11" ht="15" customHeight="1" x14ac:dyDescent="0.25">
      <c r="A2832" s="8">
        <v>1610090060</v>
      </c>
      <c r="B2832" s="9" t="s">
        <v>2588</v>
      </c>
      <c r="C2832" s="8" t="s">
        <v>2571</v>
      </c>
      <c r="D2832" s="8">
        <v>140</v>
      </c>
      <c r="E2832" s="9" t="s">
        <v>3686</v>
      </c>
      <c r="F2832" s="10" t="s">
        <v>1679</v>
      </c>
      <c r="G2832" s="11" t="s">
        <v>5000</v>
      </c>
      <c r="H2832" s="12">
        <v>2.0060000000000001E-2</v>
      </c>
      <c r="I2832" s="8">
        <v>4033878430200</v>
      </c>
      <c r="J2832" s="8" t="s">
        <v>2596</v>
      </c>
      <c r="K2832" s="8" t="s">
        <v>2831</v>
      </c>
    </row>
    <row r="2833" spans="1:11" ht="15" customHeight="1" x14ac:dyDescent="0.25">
      <c r="A2833" s="8">
        <v>1610090061</v>
      </c>
      <c r="B2833" s="9" t="s">
        <v>2588</v>
      </c>
      <c r="C2833" s="8" t="s">
        <v>2571</v>
      </c>
      <c r="D2833" s="8">
        <v>140</v>
      </c>
      <c r="E2833" s="9" t="s">
        <v>3686</v>
      </c>
      <c r="F2833" s="10" t="s">
        <v>1679</v>
      </c>
      <c r="G2833" s="11" t="s">
        <v>5000</v>
      </c>
      <c r="H2833" s="12">
        <v>2.0310000000000002E-2</v>
      </c>
      <c r="I2833" s="8">
        <v>4033878430217</v>
      </c>
      <c r="J2833" s="8" t="s">
        <v>2596</v>
      </c>
      <c r="K2833" s="8" t="s">
        <v>2831</v>
      </c>
    </row>
    <row r="2834" spans="1:11" ht="15" customHeight="1" x14ac:dyDescent="0.25">
      <c r="A2834" s="8">
        <v>1610100070</v>
      </c>
      <c r="B2834" s="9" t="s">
        <v>2588</v>
      </c>
      <c r="C2834" s="8" t="s">
        <v>2568</v>
      </c>
      <c r="D2834" s="8">
        <v>141</v>
      </c>
      <c r="E2834" s="9">
        <v>31.12</v>
      </c>
      <c r="F2834" s="10" t="s">
        <v>1680</v>
      </c>
      <c r="G2834" s="11" t="s">
        <v>1680</v>
      </c>
      <c r="H2834" s="12">
        <v>0.12332</v>
      </c>
      <c r="I2834" s="8">
        <v>4033878430224</v>
      </c>
      <c r="J2834" s="8" t="s">
        <v>2596</v>
      </c>
      <c r="K2834" s="8" t="s">
        <v>2831</v>
      </c>
    </row>
    <row r="2835" spans="1:11" ht="15" customHeight="1" x14ac:dyDescent="0.25">
      <c r="A2835" s="8">
        <v>1610100071</v>
      </c>
      <c r="B2835" s="9" t="s">
        <v>2588</v>
      </c>
      <c r="C2835" s="8" t="s">
        <v>2568</v>
      </c>
      <c r="D2835" s="8">
        <v>141</v>
      </c>
      <c r="E2835" s="9">
        <v>31.56</v>
      </c>
      <c r="F2835" s="10" t="s">
        <v>1681</v>
      </c>
      <c r="G2835" s="11" t="s">
        <v>1681</v>
      </c>
      <c r="H2835" s="12">
        <v>0.12676000000000001</v>
      </c>
      <c r="I2835" s="8">
        <v>4033878430231</v>
      </c>
      <c r="J2835" s="8" t="s">
        <v>2596</v>
      </c>
      <c r="K2835" s="8" t="s">
        <v>2831</v>
      </c>
    </row>
    <row r="2836" spans="1:11" ht="15" customHeight="1" x14ac:dyDescent="0.25">
      <c r="A2836" s="8">
        <v>1610110001</v>
      </c>
      <c r="B2836" s="9" t="s">
        <v>2588</v>
      </c>
      <c r="C2836" s="8" t="s">
        <v>2571</v>
      </c>
      <c r="D2836" s="8">
        <v>139</v>
      </c>
      <c r="E2836" s="9">
        <v>5.93</v>
      </c>
      <c r="F2836" s="10" t="s">
        <v>1682</v>
      </c>
      <c r="G2836" s="11" t="s">
        <v>1682</v>
      </c>
      <c r="H2836" s="12">
        <v>2.3199999999999998E-2</v>
      </c>
      <c r="I2836" s="8">
        <v>4033878430248</v>
      </c>
      <c r="J2836" s="8" t="s">
        <v>2596</v>
      </c>
      <c r="K2836" s="8" t="s">
        <v>2831</v>
      </c>
    </row>
    <row r="2837" spans="1:11" ht="15" customHeight="1" x14ac:dyDescent="0.25">
      <c r="A2837" s="8">
        <v>1610110015</v>
      </c>
      <c r="B2837" s="9" t="s">
        <v>2588</v>
      </c>
      <c r="C2837" s="8" t="s">
        <v>2571</v>
      </c>
      <c r="D2837" s="8">
        <v>139</v>
      </c>
      <c r="E2837" s="9">
        <v>5.98</v>
      </c>
      <c r="F2837" s="10" t="s">
        <v>1682</v>
      </c>
      <c r="G2837" s="11" t="s">
        <v>1682</v>
      </c>
      <c r="H2837" s="12">
        <v>2.3689999999999999E-2</v>
      </c>
      <c r="I2837" s="8">
        <v>4033878430255</v>
      </c>
      <c r="J2837" s="8" t="s">
        <v>2596</v>
      </c>
      <c r="K2837" s="8" t="s">
        <v>2831</v>
      </c>
    </row>
    <row r="2838" spans="1:11" ht="15" customHeight="1" x14ac:dyDescent="0.25">
      <c r="A2838" s="8">
        <v>1610110060</v>
      </c>
      <c r="B2838" s="9" t="s">
        <v>2588</v>
      </c>
      <c r="C2838" s="8" t="s">
        <v>2571</v>
      </c>
      <c r="D2838" s="8">
        <v>140</v>
      </c>
      <c r="E2838" s="9">
        <v>7.11</v>
      </c>
      <c r="F2838" s="10" t="s">
        <v>1683</v>
      </c>
      <c r="G2838" s="11" t="s">
        <v>5001</v>
      </c>
      <c r="H2838" s="12">
        <v>2.5510000000000001E-2</v>
      </c>
      <c r="I2838" s="8">
        <v>4033878430262</v>
      </c>
      <c r="J2838" s="8" t="s">
        <v>2596</v>
      </c>
      <c r="K2838" s="8" t="s">
        <v>2831</v>
      </c>
    </row>
    <row r="2839" spans="1:11" ht="15" customHeight="1" x14ac:dyDescent="0.25">
      <c r="A2839" s="8">
        <v>1610110061</v>
      </c>
      <c r="B2839" s="9" t="s">
        <v>2588</v>
      </c>
      <c r="C2839" s="8" t="s">
        <v>2571</v>
      </c>
      <c r="D2839" s="8">
        <v>140</v>
      </c>
      <c r="E2839" s="9" t="s">
        <v>3686</v>
      </c>
      <c r="F2839" s="10" t="s">
        <v>1683</v>
      </c>
      <c r="G2839" s="11" t="s">
        <v>5001</v>
      </c>
      <c r="H2839" s="12">
        <v>2.5999999999999999E-2</v>
      </c>
      <c r="I2839" s="8">
        <v>4033878430279</v>
      </c>
      <c r="J2839" s="8" t="s">
        <v>2596</v>
      </c>
      <c r="K2839" s="8" t="s">
        <v>2831</v>
      </c>
    </row>
    <row r="2840" spans="1:11" ht="15" customHeight="1" x14ac:dyDescent="0.25">
      <c r="A2840" s="8">
        <v>1610120030</v>
      </c>
      <c r="B2840" s="9" t="s">
        <v>2588</v>
      </c>
      <c r="C2840" s="8" t="s">
        <v>2571</v>
      </c>
      <c r="D2840" s="8">
        <v>138</v>
      </c>
      <c r="E2840" s="9">
        <v>5.74</v>
      </c>
      <c r="F2840" s="10" t="s">
        <v>1684</v>
      </c>
      <c r="G2840" s="11" t="s">
        <v>5002</v>
      </c>
      <c r="H2840" s="12">
        <v>1.2489999999999999E-2</v>
      </c>
      <c r="I2840" s="8">
        <v>4033878430286</v>
      </c>
      <c r="J2840" s="8" t="s">
        <v>2596</v>
      </c>
      <c r="K2840" s="8" t="s">
        <v>2831</v>
      </c>
    </row>
    <row r="2841" spans="1:11" ht="15" customHeight="1" x14ac:dyDescent="0.25">
      <c r="A2841" s="8">
        <v>1610120031</v>
      </c>
      <c r="B2841" s="9" t="s">
        <v>2588</v>
      </c>
      <c r="C2841" s="8" t="s">
        <v>2571</v>
      </c>
      <c r="D2841" s="8">
        <v>138</v>
      </c>
      <c r="E2841" s="9" t="s">
        <v>3686</v>
      </c>
      <c r="F2841" s="10" t="s">
        <v>1684</v>
      </c>
      <c r="G2841" s="11" t="s">
        <v>5002</v>
      </c>
      <c r="H2841" s="12">
        <v>1.2630000000000001E-2</v>
      </c>
      <c r="I2841" s="8">
        <v>4033878430293</v>
      </c>
      <c r="J2841" s="8" t="s">
        <v>2596</v>
      </c>
      <c r="K2841" s="8" t="s">
        <v>2831</v>
      </c>
    </row>
    <row r="2842" spans="1:11" ht="15" customHeight="1" x14ac:dyDescent="0.25">
      <c r="A2842" s="8">
        <v>1610120050</v>
      </c>
      <c r="B2842" s="9" t="s">
        <v>2588</v>
      </c>
      <c r="C2842" s="8" t="s">
        <v>2571</v>
      </c>
      <c r="D2842" s="8">
        <v>137</v>
      </c>
      <c r="E2842" s="9">
        <v>4.79</v>
      </c>
      <c r="F2842" s="10" t="s">
        <v>1685</v>
      </c>
      <c r="G2842" s="11" t="s">
        <v>1685</v>
      </c>
      <c r="H2842" s="12">
        <v>1.11E-2</v>
      </c>
      <c r="I2842" s="8">
        <v>4033878430309</v>
      </c>
      <c r="J2842" s="8" t="s">
        <v>2596</v>
      </c>
      <c r="K2842" s="8" t="s">
        <v>2831</v>
      </c>
    </row>
    <row r="2843" spans="1:11" ht="15" customHeight="1" x14ac:dyDescent="0.25">
      <c r="A2843" s="8">
        <v>1610120051</v>
      </c>
      <c r="B2843" s="9" t="s">
        <v>2588</v>
      </c>
      <c r="C2843" s="8" t="s">
        <v>2571</v>
      </c>
      <c r="D2843" s="8">
        <v>137</v>
      </c>
      <c r="E2843" s="9">
        <v>4.8099999999999996</v>
      </c>
      <c r="F2843" s="10" t="s">
        <v>1685</v>
      </c>
      <c r="G2843" s="11" t="s">
        <v>1685</v>
      </c>
      <c r="H2843" s="12">
        <v>1.124E-2</v>
      </c>
      <c r="I2843" s="8">
        <v>4033878430316</v>
      </c>
      <c r="J2843" s="8" t="s">
        <v>2596</v>
      </c>
      <c r="K2843" s="8" t="s">
        <v>2831</v>
      </c>
    </row>
    <row r="2844" spans="1:11" ht="15" customHeight="1" x14ac:dyDescent="0.25">
      <c r="A2844" s="8">
        <v>1610120070</v>
      </c>
      <c r="B2844" s="9" t="s">
        <v>2588</v>
      </c>
      <c r="C2844" s="8" t="s">
        <v>2571</v>
      </c>
      <c r="D2844" s="8">
        <v>141</v>
      </c>
      <c r="E2844" s="9">
        <v>6.43</v>
      </c>
      <c r="F2844" s="10" t="s">
        <v>1686</v>
      </c>
      <c r="G2844" s="11" t="s">
        <v>1686</v>
      </c>
      <c r="H2844" s="12">
        <v>4.052E-2</v>
      </c>
      <c r="I2844" s="8">
        <v>4033878430323</v>
      </c>
      <c r="J2844" s="8" t="s">
        <v>2596</v>
      </c>
      <c r="K2844" s="8" t="s">
        <v>2831</v>
      </c>
    </row>
    <row r="2845" spans="1:11" ht="15" customHeight="1" x14ac:dyDescent="0.25">
      <c r="A2845" s="8">
        <v>1610120071</v>
      </c>
      <c r="B2845" s="9" t="s">
        <v>2588</v>
      </c>
      <c r="C2845" s="8" t="s">
        <v>2571</v>
      </c>
      <c r="D2845" s="8">
        <v>141</v>
      </c>
      <c r="E2845" s="9">
        <v>6.53</v>
      </c>
      <c r="F2845" s="10" t="s">
        <v>1687</v>
      </c>
      <c r="G2845" s="11" t="s">
        <v>1687</v>
      </c>
      <c r="H2845" s="12">
        <v>4.1189999999999997E-2</v>
      </c>
      <c r="I2845" s="8">
        <v>4033878430330</v>
      </c>
      <c r="J2845" s="8" t="s">
        <v>2596</v>
      </c>
      <c r="K2845" s="8" t="s">
        <v>2831</v>
      </c>
    </row>
    <row r="2846" spans="1:11" ht="15" customHeight="1" x14ac:dyDescent="0.25">
      <c r="A2846" s="8">
        <v>1610130001</v>
      </c>
      <c r="B2846" s="9" t="s">
        <v>2588</v>
      </c>
      <c r="C2846" s="8" t="s">
        <v>2571</v>
      </c>
      <c r="D2846" s="8">
        <v>139</v>
      </c>
      <c r="E2846" s="9">
        <v>6.28</v>
      </c>
      <c r="F2846" s="10" t="s">
        <v>1688</v>
      </c>
      <c r="G2846" s="11" t="s">
        <v>1688</v>
      </c>
      <c r="H2846" s="12">
        <v>2.7959999999999999E-2</v>
      </c>
      <c r="I2846" s="8">
        <v>4033878430347</v>
      </c>
      <c r="J2846" s="8" t="s">
        <v>2596</v>
      </c>
      <c r="K2846" s="8" t="s">
        <v>2831</v>
      </c>
    </row>
    <row r="2847" spans="1:11" ht="15" customHeight="1" x14ac:dyDescent="0.25">
      <c r="A2847" s="8">
        <v>1610130015</v>
      </c>
      <c r="B2847" s="9" t="s">
        <v>2588</v>
      </c>
      <c r="C2847" s="8" t="s">
        <v>2571</v>
      </c>
      <c r="D2847" s="8">
        <v>139</v>
      </c>
      <c r="E2847" s="9" t="s">
        <v>3686</v>
      </c>
      <c r="F2847" s="10" t="s">
        <v>1688</v>
      </c>
      <c r="G2847" s="11" t="s">
        <v>1688</v>
      </c>
      <c r="H2847" s="12">
        <v>2.8629999999999999E-2</v>
      </c>
      <c r="I2847" s="8">
        <v>4033878430354</v>
      </c>
      <c r="J2847" s="8" t="s">
        <v>2596</v>
      </c>
      <c r="K2847" s="8" t="s">
        <v>2831</v>
      </c>
    </row>
    <row r="2848" spans="1:11" ht="15" customHeight="1" x14ac:dyDescent="0.25">
      <c r="A2848" s="8">
        <v>1610130060</v>
      </c>
      <c r="B2848" s="9" t="s">
        <v>2588</v>
      </c>
      <c r="C2848" s="8" t="s">
        <v>2571</v>
      </c>
      <c r="D2848" s="8">
        <v>140</v>
      </c>
      <c r="E2848" s="9">
        <v>7.54</v>
      </c>
      <c r="F2848" s="10" t="s">
        <v>1689</v>
      </c>
      <c r="G2848" s="11" t="s">
        <v>5003</v>
      </c>
      <c r="H2848" s="12">
        <v>3.0790000000000001E-2</v>
      </c>
      <c r="I2848" s="8">
        <v>4033878430361</v>
      </c>
      <c r="J2848" s="8" t="s">
        <v>2596</v>
      </c>
      <c r="K2848" s="8" t="s">
        <v>2831</v>
      </c>
    </row>
    <row r="2849" spans="1:11" ht="15" customHeight="1" x14ac:dyDescent="0.25">
      <c r="A2849" s="8">
        <v>1610130061</v>
      </c>
      <c r="B2849" s="9" t="s">
        <v>2588</v>
      </c>
      <c r="C2849" s="8" t="s">
        <v>2571</v>
      </c>
      <c r="D2849" s="8">
        <v>140</v>
      </c>
      <c r="E2849" s="9" t="s">
        <v>3686</v>
      </c>
      <c r="F2849" s="10" t="s">
        <v>1689</v>
      </c>
      <c r="G2849" s="11" t="s">
        <v>5003</v>
      </c>
      <c r="H2849" s="12">
        <v>3.1460000000000002E-2</v>
      </c>
      <c r="I2849" s="8">
        <v>4033878430378</v>
      </c>
      <c r="J2849" s="8" t="s">
        <v>2596</v>
      </c>
      <c r="K2849" s="8" t="s">
        <v>2831</v>
      </c>
    </row>
    <row r="2850" spans="1:11" ht="15" customHeight="1" x14ac:dyDescent="0.25">
      <c r="A2850" s="8">
        <v>1610160001</v>
      </c>
      <c r="B2850" s="9" t="s">
        <v>2588</v>
      </c>
      <c r="C2850" s="8" t="s">
        <v>2571</v>
      </c>
      <c r="D2850" s="8">
        <v>139</v>
      </c>
      <c r="E2850" s="9">
        <v>6.84</v>
      </c>
      <c r="F2850" s="10" t="s">
        <v>1690</v>
      </c>
      <c r="G2850" s="11" t="s">
        <v>1690</v>
      </c>
      <c r="H2850" s="12">
        <v>3.1669999999999997E-2</v>
      </c>
      <c r="I2850" s="8">
        <v>4033878430385</v>
      </c>
      <c r="J2850" s="8" t="s">
        <v>2596</v>
      </c>
      <c r="K2850" s="8" t="s">
        <v>2831</v>
      </c>
    </row>
    <row r="2851" spans="1:11" ht="15" customHeight="1" x14ac:dyDescent="0.25">
      <c r="A2851" s="8">
        <v>1610160015</v>
      </c>
      <c r="B2851" s="9" t="s">
        <v>2588</v>
      </c>
      <c r="C2851" s="8" t="s">
        <v>2571</v>
      </c>
      <c r="D2851" s="8">
        <v>139</v>
      </c>
      <c r="E2851" s="9" t="s">
        <v>3686</v>
      </c>
      <c r="F2851" s="10" t="s">
        <v>1690</v>
      </c>
      <c r="G2851" s="11" t="s">
        <v>1690</v>
      </c>
      <c r="H2851" s="12">
        <v>3.2210000000000003E-2</v>
      </c>
      <c r="I2851" s="8">
        <v>4033878430392</v>
      </c>
      <c r="J2851" s="8" t="s">
        <v>2596</v>
      </c>
      <c r="K2851" s="8" t="s">
        <v>2831</v>
      </c>
    </row>
    <row r="2852" spans="1:11" ht="15" customHeight="1" x14ac:dyDescent="0.25">
      <c r="A2852" s="8">
        <v>1610160030</v>
      </c>
      <c r="B2852" s="9" t="s">
        <v>2588</v>
      </c>
      <c r="C2852" s="8" t="s">
        <v>2571</v>
      </c>
      <c r="D2852" s="8">
        <v>138</v>
      </c>
      <c r="E2852" s="9">
        <v>6.25</v>
      </c>
      <c r="F2852" s="10" t="s">
        <v>1691</v>
      </c>
      <c r="G2852" s="11" t="s">
        <v>5004</v>
      </c>
      <c r="H2852" s="12">
        <v>2.0930000000000001E-2</v>
      </c>
      <c r="I2852" s="8">
        <v>4033878430408</v>
      </c>
      <c r="J2852" s="8" t="s">
        <v>2596</v>
      </c>
      <c r="K2852" s="8" t="s">
        <v>2831</v>
      </c>
    </row>
    <row r="2853" spans="1:11" ht="15" customHeight="1" x14ac:dyDescent="0.25">
      <c r="A2853" s="8">
        <v>1610160031</v>
      </c>
      <c r="B2853" s="9" t="s">
        <v>2588</v>
      </c>
      <c r="C2853" s="8" t="s">
        <v>2571</v>
      </c>
      <c r="D2853" s="8">
        <v>138</v>
      </c>
      <c r="E2853" s="9" t="s">
        <v>3686</v>
      </c>
      <c r="F2853" s="10" t="s">
        <v>1691</v>
      </c>
      <c r="G2853" s="11" t="s">
        <v>5004</v>
      </c>
      <c r="H2853" s="12">
        <v>2.1180000000000001E-2</v>
      </c>
      <c r="I2853" s="8">
        <v>4033878430415</v>
      </c>
      <c r="J2853" s="8" t="s">
        <v>2596</v>
      </c>
      <c r="K2853" s="8" t="s">
        <v>2831</v>
      </c>
    </row>
    <row r="2854" spans="1:11" ht="15" customHeight="1" x14ac:dyDescent="0.25">
      <c r="A2854" s="8">
        <v>1610160050</v>
      </c>
      <c r="B2854" s="9" t="s">
        <v>2588</v>
      </c>
      <c r="C2854" s="8" t="s">
        <v>2571</v>
      </c>
      <c r="D2854" s="8">
        <v>137</v>
      </c>
      <c r="E2854" s="9">
        <v>5.21</v>
      </c>
      <c r="F2854" s="10" t="s">
        <v>1692</v>
      </c>
      <c r="G2854" s="11" t="s">
        <v>1692</v>
      </c>
      <c r="H2854" s="12">
        <v>1.9109999999999999E-2</v>
      </c>
      <c r="I2854" s="8">
        <v>4033878430422</v>
      </c>
      <c r="J2854" s="8" t="s">
        <v>2596</v>
      </c>
      <c r="K2854" s="8" t="s">
        <v>2831</v>
      </c>
    </row>
    <row r="2855" spans="1:11" ht="15" customHeight="1" x14ac:dyDescent="0.25">
      <c r="A2855" s="8">
        <v>1610160051</v>
      </c>
      <c r="B2855" s="9" t="s">
        <v>2588</v>
      </c>
      <c r="C2855" s="8" t="s">
        <v>2571</v>
      </c>
      <c r="D2855" s="8">
        <v>137</v>
      </c>
      <c r="E2855" s="9">
        <v>5.27</v>
      </c>
      <c r="F2855" s="10" t="s">
        <v>1692</v>
      </c>
      <c r="G2855" s="11" t="s">
        <v>1692</v>
      </c>
      <c r="H2855" s="12">
        <v>1.9359999999999999E-2</v>
      </c>
      <c r="I2855" s="8">
        <v>4033878430439</v>
      </c>
      <c r="J2855" s="8" t="s">
        <v>2596</v>
      </c>
      <c r="K2855" s="8" t="s">
        <v>2831</v>
      </c>
    </row>
    <row r="2856" spans="1:11" ht="15" customHeight="1" x14ac:dyDescent="0.25">
      <c r="A2856" s="8">
        <v>1610160060</v>
      </c>
      <c r="B2856" s="9" t="s">
        <v>2588</v>
      </c>
      <c r="C2856" s="8" t="s">
        <v>2571</v>
      </c>
      <c r="D2856" s="8">
        <v>140</v>
      </c>
      <c r="E2856" s="9" t="s">
        <v>3686</v>
      </c>
      <c r="F2856" s="10" t="s">
        <v>1693</v>
      </c>
      <c r="G2856" s="11" t="s">
        <v>5005</v>
      </c>
      <c r="H2856" s="12">
        <v>3.474E-2</v>
      </c>
      <c r="I2856" s="8">
        <v>4033878430446</v>
      </c>
      <c r="J2856" s="8" t="s">
        <v>2596</v>
      </c>
      <c r="K2856" s="8" t="s">
        <v>2831</v>
      </c>
    </row>
    <row r="2857" spans="1:11" ht="15" customHeight="1" x14ac:dyDescent="0.25">
      <c r="A2857" s="8">
        <v>1610160061</v>
      </c>
      <c r="B2857" s="9" t="s">
        <v>2588</v>
      </c>
      <c r="C2857" s="8" t="s">
        <v>2571</v>
      </c>
      <c r="D2857" s="8">
        <v>140</v>
      </c>
      <c r="E2857" s="9" t="s">
        <v>3686</v>
      </c>
      <c r="F2857" s="10" t="s">
        <v>1693</v>
      </c>
      <c r="G2857" s="11" t="s">
        <v>5005</v>
      </c>
      <c r="H2857" s="12">
        <v>3.5279999999999999E-2</v>
      </c>
      <c r="I2857" s="8">
        <v>4033878430453</v>
      </c>
      <c r="J2857" s="8" t="s">
        <v>2596</v>
      </c>
      <c r="K2857" s="8" t="s">
        <v>2831</v>
      </c>
    </row>
    <row r="2858" spans="1:11" ht="15" customHeight="1" x14ac:dyDescent="0.25">
      <c r="A2858" s="8">
        <v>1610161130</v>
      </c>
      <c r="B2858" s="9" t="s">
        <v>2588</v>
      </c>
      <c r="C2858" s="8" t="s">
        <v>2571</v>
      </c>
      <c r="D2858" s="8">
        <v>138</v>
      </c>
      <c r="E2858" s="9">
        <v>8.91</v>
      </c>
      <c r="F2858" s="10" t="s">
        <v>1691</v>
      </c>
      <c r="G2858" s="11" t="s">
        <v>5004</v>
      </c>
      <c r="H2858" s="12">
        <v>2.436E-2</v>
      </c>
      <c r="I2858" s="8">
        <v>4033878430460</v>
      </c>
      <c r="J2858" s="8" t="s">
        <v>2596</v>
      </c>
      <c r="K2858" s="8" t="s">
        <v>2831</v>
      </c>
    </row>
    <row r="2859" spans="1:11" ht="15" customHeight="1" x14ac:dyDescent="0.25">
      <c r="A2859" s="8">
        <v>1610161131</v>
      </c>
      <c r="B2859" s="9" t="s">
        <v>2588</v>
      </c>
      <c r="C2859" s="8" t="s">
        <v>2571</v>
      </c>
      <c r="D2859" s="8">
        <v>138</v>
      </c>
      <c r="E2859" s="9" t="s">
        <v>3686</v>
      </c>
      <c r="F2859" s="10" t="s">
        <v>1691</v>
      </c>
      <c r="G2859" s="11" t="s">
        <v>5004</v>
      </c>
      <c r="H2859" s="12">
        <v>2.4850000000000001E-2</v>
      </c>
      <c r="I2859" s="8">
        <v>4033878430477</v>
      </c>
      <c r="J2859" s="8" t="s">
        <v>2596</v>
      </c>
      <c r="K2859" s="8" t="s">
        <v>2831</v>
      </c>
    </row>
    <row r="2860" spans="1:11" ht="15" customHeight="1" x14ac:dyDescent="0.25">
      <c r="A2860" s="8">
        <v>1610161150</v>
      </c>
      <c r="B2860" s="9" t="s">
        <v>2588</v>
      </c>
      <c r="C2860" s="8" t="s">
        <v>2571</v>
      </c>
      <c r="D2860" s="8">
        <v>137</v>
      </c>
      <c r="E2860" s="9">
        <v>7.43</v>
      </c>
      <c r="F2860" s="10" t="s">
        <v>1692</v>
      </c>
      <c r="G2860" s="11" t="s">
        <v>1692</v>
      </c>
      <c r="H2860" s="12">
        <v>2.2759999999999999E-2</v>
      </c>
      <c r="I2860" s="8">
        <v>4033878430484</v>
      </c>
      <c r="J2860" s="8" t="s">
        <v>2596</v>
      </c>
      <c r="K2860" s="8" t="s">
        <v>2831</v>
      </c>
    </row>
    <row r="2861" spans="1:11" ht="15" customHeight="1" x14ac:dyDescent="0.25">
      <c r="A2861" s="8">
        <v>1610161151</v>
      </c>
      <c r="B2861" s="9" t="s">
        <v>2588</v>
      </c>
      <c r="C2861" s="8" t="s">
        <v>2571</v>
      </c>
      <c r="D2861" s="8">
        <v>137</v>
      </c>
      <c r="E2861" s="9">
        <v>7.55</v>
      </c>
      <c r="F2861" s="10" t="s">
        <v>1692</v>
      </c>
      <c r="G2861" s="11" t="s">
        <v>1692</v>
      </c>
      <c r="H2861" s="12">
        <v>2.325E-2</v>
      </c>
      <c r="I2861" s="8">
        <v>4033878430491</v>
      </c>
      <c r="J2861" s="8" t="s">
        <v>2596</v>
      </c>
      <c r="K2861" s="8" t="s">
        <v>2831</v>
      </c>
    </row>
    <row r="2862" spans="1:11" ht="15" customHeight="1" x14ac:dyDescent="0.25">
      <c r="A2862" s="8">
        <v>1610200030</v>
      </c>
      <c r="B2862" s="9" t="s">
        <v>2588</v>
      </c>
      <c r="C2862" s="8" t="s">
        <v>2571</v>
      </c>
      <c r="D2862" s="8">
        <v>138</v>
      </c>
      <c r="E2862" s="9">
        <v>7.4</v>
      </c>
      <c r="F2862" s="10" t="s">
        <v>1694</v>
      </c>
      <c r="G2862" s="11" t="s">
        <v>5006</v>
      </c>
      <c r="H2862" s="12">
        <v>3.1980000000000001E-2</v>
      </c>
      <c r="I2862" s="8">
        <v>4033878430507</v>
      </c>
      <c r="J2862" s="8" t="s">
        <v>2596</v>
      </c>
      <c r="K2862" s="8" t="s">
        <v>2831</v>
      </c>
    </row>
    <row r="2863" spans="1:11" ht="15" customHeight="1" x14ac:dyDescent="0.25">
      <c r="A2863" s="8">
        <v>1610200031</v>
      </c>
      <c r="B2863" s="9" t="s">
        <v>2588</v>
      </c>
      <c r="C2863" s="8" t="s">
        <v>2571</v>
      </c>
      <c r="D2863" s="8">
        <v>138</v>
      </c>
      <c r="E2863" s="9">
        <v>7.47</v>
      </c>
      <c r="F2863" s="10" t="s">
        <v>1694</v>
      </c>
      <c r="G2863" s="11" t="s">
        <v>5006</v>
      </c>
      <c r="H2863" s="12">
        <v>3.2649999999999998E-2</v>
      </c>
      <c r="I2863" s="8">
        <v>4033878430514</v>
      </c>
      <c r="J2863" s="8" t="s">
        <v>2596</v>
      </c>
      <c r="K2863" s="8" t="s">
        <v>2831</v>
      </c>
    </row>
    <row r="2864" spans="1:11" ht="15" customHeight="1" x14ac:dyDescent="0.25">
      <c r="A2864" s="8">
        <v>1610200050</v>
      </c>
      <c r="B2864" s="9" t="s">
        <v>2588</v>
      </c>
      <c r="C2864" s="8" t="s">
        <v>2571</v>
      </c>
      <c r="D2864" s="8">
        <v>137</v>
      </c>
      <c r="E2864" s="9">
        <v>6.16</v>
      </c>
      <c r="F2864" s="10" t="s">
        <v>1695</v>
      </c>
      <c r="G2864" s="11" t="s">
        <v>1695</v>
      </c>
      <c r="H2864" s="12">
        <v>2.8559999999999999E-2</v>
      </c>
      <c r="I2864" s="8">
        <v>4033878430521</v>
      </c>
      <c r="J2864" s="8" t="s">
        <v>2596</v>
      </c>
      <c r="K2864" s="8" t="s">
        <v>2831</v>
      </c>
    </row>
    <row r="2865" spans="1:11" ht="15" customHeight="1" x14ac:dyDescent="0.25">
      <c r="A2865" s="8">
        <v>1610200051</v>
      </c>
      <c r="B2865" s="9" t="s">
        <v>2588</v>
      </c>
      <c r="C2865" s="8" t="s">
        <v>2571</v>
      </c>
      <c r="D2865" s="8">
        <v>137</v>
      </c>
      <c r="E2865" s="9">
        <v>6.22</v>
      </c>
      <c r="F2865" s="10" t="s">
        <v>1695</v>
      </c>
      <c r="G2865" s="11" t="s">
        <v>1695</v>
      </c>
      <c r="H2865" s="12">
        <v>2.9229999999999999E-2</v>
      </c>
      <c r="I2865" s="8">
        <v>4033878430538</v>
      </c>
      <c r="J2865" s="8" t="s">
        <v>2596</v>
      </c>
      <c r="K2865" s="8" t="s">
        <v>2831</v>
      </c>
    </row>
    <row r="2866" spans="1:11" ht="15" customHeight="1" x14ac:dyDescent="0.25">
      <c r="A2866" s="8">
        <v>1610201630</v>
      </c>
      <c r="B2866" s="9" t="s">
        <v>2588</v>
      </c>
      <c r="C2866" s="8" t="s">
        <v>2571</v>
      </c>
      <c r="D2866" s="8">
        <v>138</v>
      </c>
      <c r="E2866" s="9">
        <v>11.47</v>
      </c>
      <c r="F2866" s="10" t="s">
        <v>1694</v>
      </c>
      <c r="G2866" s="11" t="s">
        <v>5006</v>
      </c>
      <c r="H2866" s="12">
        <v>3.2910000000000002E-2</v>
      </c>
      <c r="I2866" s="8">
        <v>4033878430545</v>
      </c>
      <c r="J2866" s="8" t="s">
        <v>2596</v>
      </c>
      <c r="K2866" s="8" t="s">
        <v>2831</v>
      </c>
    </row>
    <row r="2867" spans="1:11" ht="15" customHeight="1" x14ac:dyDescent="0.25">
      <c r="A2867" s="8">
        <v>1610201631</v>
      </c>
      <c r="B2867" s="9" t="s">
        <v>2588</v>
      </c>
      <c r="C2867" s="8" t="s">
        <v>2571</v>
      </c>
      <c r="D2867" s="8">
        <v>138</v>
      </c>
      <c r="E2867" s="9">
        <v>11.4</v>
      </c>
      <c r="F2867" s="10" t="s">
        <v>1694</v>
      </c>
      <c r="G2867" s="11" t="s">
        <v>5006</v>
      </c>
      <c r="H2867" s="12">
        <v>3.3450000000000001E-2</v>
      </c>
      <c r="I2867" s="8">
        <v>4033878430552</v>
      </c>
      <c r="J2867" s="8" t="s">
        <v>2596</v>
      </c>
      <c r="K2867" s="8" t="s">
        <v>2831</v>
      </c>
    </row>
    <row r="2868" spans="1:11" ht="15" customHeight="1" x14ac:dyDescent="0.25">
      <c r="A2868" s="8">
        <v>1610201650</v>
      </c>
      <c r="B2868" s="9" t="s">
        <v>2588</v>
      </c>
      <c r="C2868" s="8" t="s">
        <v>2571</v>
      </c>
      <c r="D2868" s="8">
        <v>137</v>
      </c>
      <c r="E2868" s="9">
        <v>9.56</v>
      </c>
      <c r="F2868" s="10" t="s">
        <v>1695</v>
      </c>
      <c r="G2868" s="11" t="s">
        <v>1695</v>
      </c>
      <c r="H2868" s="12">
        <v>3.0890000000000001E-2</v>
      </c>
      <c r="I2868" s="8">
        <v>4033878430569</v>
      </c>
      <c r="J2868" s="8" t="s">
        <v>2596</v>
      </c>
      <c r="K2868" s="8" t="s">
        <v>2831</v>
      </c>
    </row>
    <row r="2869" spans="1:11" ht="15" customHeight="1" x14ac:dyDescent="0.25">
      <c r="A2869" s="8">
        <v>1610201651</v>
      </c>
      <c r="B2869" s="9" t="s">
        <v>2588</v>
      </c>
      <c r="C2869" s="8" t="s">
        <v>2571</v>
      </c>
      <c r="D2869" s="8">
        <v>137</v>
      </c>
      <c r="E2869" s="9">
        <v>9.67</v>
      </c>
      <c r="F2869" s="10" t="s">
        <v>1695</v>
      </c>
      <c r="G2869" s="11" t="s">
        <v>1695</v>
      </c>
      <c r="H2869" s="12">
        <v>3.143E-2</v>
      </c>
      <c r="I2869" s="8">
        <v>4033878430576</v>
      </c>
      <c r="J2869" s="8" t="s">
        <v>2596</v>
      </c>
      <c r="K2869" s="8" t="s">
        <v>2831</v>
      </c>
    </row>
    <row r="2870" spans="1:11" ht="15" customHeight="1" x14ac:dyDescent="0.25">
      <c r="A2870" s="8">
        <v>1610210001</v>
      </c>
      <c r="B2870" s="9" t="s">
        <v>2588</v>
      </c>
      <c r="C2870" s="8" t="s">
        <v>2568</v>
      </c>
      <c r="D2870" s="8">
        <v>139</v>
      </c>
      <c r="E2870" s="9" t="s">
        <v>3686</v>
      </c>
      <c r="F2870" s="10" t="s">
        <v>1696</v>
      </c>
      <c r="G2870" s="11" t="s">
        <v>1696</v>
      </c>
      <c r="H2870" s="12">
        <v>7.1429999999999993E-2</v>
      </c>
      <c r="I2870" s="8">
        <v>4033878430583</v>
      </c>
      <c r="J2870" s="8" t="s">
        <v>2596</v>
      </c>
      <c r="K2870" s="8" t="s">
        <v>2831</v>
      </c>
    </row>
    <row r="2871" spans="1:11" ht="15" customHeight="1" x14ac:dyDescent="0.25">
      <c r="A2871" s="8">
        <v>1610210015</v>
      </c>
      <c r="B2871" s="9" t="s">
        <v>2588</v>
      </c>
      <c r="C2871" s="8" t="s">
        <v>2568</v>
      </c>
      <c r="D2871" s="8">
        <v>139</v>
      </c>
      <c r="E2871" s="9" t="s">
        <v>3686</v>
      </c>
      <c r="F2871" s="10" t="s">
        <v>1696</v>
      </c>
      <c r="G2871" s="11" t="s">
        <v>1696</v>
      </c>
      <c r="H2871" s="12">
        <v>7.2260000000000005E-2</v>
      </c>
      <c r="I2871" s="8">
        <v>4033878430590</v>
      </c>
      <c r="J2871" s="8" t="s">
        <v>2596</v>
      </c>
      <c r="K2871" s="8" t="s">
        <v>2831</v>
      </c>
    </row>
    <row r="2872" spans="1:11" ht="15" customHeight="1" x14ac:dyDescent="0.25">
      <c r="A2872" s="8">
        <v>1610210060</v>
      </c>
      <c r="B2872" s="9" t="s">
        <v>2588</v>
      </c>
      <c r="C2872" s="8" t="s">
        <v>2568</v>
      </c>
      <c r="D2872" s="8">
        <v>140</v>
      </c>
      <c r="E2872" s="9" t="s">
        <v>3686</v>
      </c>
      <c r="F2872" s="10" t="s">
        <v>1697</v>
      </c>
      <c r="G2872" s="11" t="s">
        <v>5007</v>
      </c>
      <c r="H2872" s="12">
        <v>7.6219999999999996E-2</v>
      </c>
      <c r="I2872" s="8">
        <v>4033878430606</v>
      </c>
      <c r="J2872" s="8" t="s">
        <v>2596</v>
      </c>
      <c r="K2872" s="8" t="s">
        <v>2831</v>
      </c>
    </row>
    <row r="2873" spans="1:11" ht="15" customHeight="1" x14ac:dyDescent="0.25">
      <c r="A2873" s="8">
        <v>1610210061</v>
      </c>
      <c r="B2873" s="9" t="s">
        <v>2588</v>
      </c>
      <c r="C2873" s="8" t="s">
        <v>2568</v>
      </c>
      <c r="D2873" s="8">
        <v>140</v>
      </c>
      <c r="E2873" s="9" t="s">
        <v>3686</v>
      </c>
      <c r="F2873" s="10" t="s">
        <v>1697</v>
      </c>
      <c r="G2873" s="11" t="s">
        <v>5007</v>
      </c>
      <c r="H2873" s="12">
        <v>7.7049999999999993E-2</v>
      </c>
      <c r="I2873" s="8">
        <v>4033878430613</v>
      </c>
      <c r="J2873" s="8" t="s">
        <v>2596</v>
      </c>
      <c r="K2873" s="8" t="s">
        <v>2831</v>
      </c>
    </row>
    <row r="2874" spans="1:11" ht="15" customHeight="1" x14ac:dyDescent="0.25">
      <c r="A2874" s="8">
        <v>1610250030</v>
      </c>
      <c r="B2874" s="9" t="s">
        <v>2588</v>
      </c>
      <c r="C2874" s="8" t="s">
        <v>2568</v>
      </c>
      <c r="D2874" s="8">
        <v>138</v>
      </c>
      <c r="E2874" s="9">
        <v>11.42</v>
      </c>
      <c r="F2874" s="10" t="s">
        <v>1698</v>
      </c>
      <c r="G2874" s="11" t="s">
        <v>5008</v>
      </c>
      <c r="H2874" s="12">
        <v>5.4429999999999999E-2</v>
      </c>
      <c r="I2874" s="8">
        <v>4033878430620</v>
      </c>
      <c r="J2874" s="8" t="s">
        <v>2596</v>
      </c>
      <c r="K2874" s="8" t="s">
        <v>2831</v>
      </c>
    </row>
    <row r="2875" spans="1:11" ht="15" customHeight="1" x14ac:dyDescent="0.25">
      <c r="A2875" s="8">
        <v>1610250031</v>
      </c>
      <c r="B2875" s="9" t="s">
        <v>2588</v>
      </c>
      <c r="C2875" s="8" t="s">
        <v>2568</v>
      </c>
      <c r="D2875" s="8">
        <v>138</v>
      </c>
      <c r="E2875" s="9">
        <v>11.52</v>
      </c>
      <c r="F2875" s="10" t="s">
        <v>1698</v>
      </c>
      <c r="G2875" s="11" t="s">
        <v>5008</v>
      </c>
      <c r="H2875" s="12">
        <v>5.5259999999999997E-2</v>
      </c>
      <c r="I2875" s="8">
        <v>4033878430637</v>
      </c>
      <c r="J2875" s="8" t="s">
        <v>2596</v>
      </c>
      <c r="K2875" s="8" t="s">
        <v>2831</v>
      </c>
    </row>
    <row r="2876" spans="1:11" ht="15" customHeight="1" x14ac:dyDescent="0.25">
      <c r="A2876" s="8">
        <v>1610250050</v>
      </c>
      <c r="B2876" s="9" t="s">
        <v>2588</v>
      </c>
      <c r="C2876" s="8" t="s">
        <v>2568</v>
      </c>
      <c r="D2876" s="8">
        <v>137</v>
      </c>
      <c r="E2876" s="9">
        <v>9.52</v>
      </c>
      <c r="F2876" s="10" t="s">
        <v>1699</v>
      </c>
      <c r="G2876" s="11" t="s">
        <v>1699</v>
      </c>
      <c r="H2876" s="12">
        <v>4.8980000000000003E-2</v>
      </c>
      <c r="I2876" s="8">
        <v>4033878430644</v>
      </c>
      <c r="J2876" s="8" t="s">
        <v>2596</v>
      </c>
      <c r="K2876" s="8" t="s">
        <v>2831</v>
      </c>
    </row>
    <row r="2877" spans="1:11" ht="15" customHeight="1" x14ac:dyDescent="0.25">
      <c r="A2877" s="8">
        <v>1610250051</v>
      </c>
      <c r="B2877" s="9" t="s">
        <v>2588</v>
      </c>
      <c r="C2877" s="8" t="s">
        <v>2568</v>
      </c>
      <c r="D2877" s="8">
        <v>137</v>
      </c>
      <c r="E2877" s="9">
        <v>9.59</v>
      </c>
      <c r="F2877" s="10" t="s">
        <v>1699</v>
      </c>
      <c r="G2877" s="11" t="s">
        <v>1699</v>
      </c>
      <c r="H2877" s="12">
        <v>4.981E-2</v>
      </c>
      <c r="I2877" s="8">
        <v>4033878430651</v>
      </c>
      <c r="J2877" s="8" t="s">
        <v>2596</v>
      </c>
      <c r="K2877" s="8" t="s">
        <v>2831</v>
      </c>
    </row>
    <row r="2878" spans="1:11" ht="15" customHeight="1" x14ac:dyDescent="0.25">
      <c r="A2878" s="8">
        <v>1610290001</v>
      </c>
      <c r="B2878" s="9" t="s">
        <v>2588</v>
      </c>
      <c r="C2878" s="8" t="s">
        <v>2568</v>
      </c>
      <c r="D2878" s="8">
        <v>139</v>
      </c>
      <c r="E2878" s="9" t="s">
        <v>3686</v>
      </c>
      <c r="F2878" s="10" t="s">
        <v>1700</v>
      </c>
      <c r="G2878" s="11" t="s">
        <v>1700</v>
      </c>
      <c r="H2878" s="12">
        <v>9.6299999999999997E-2</v>
      </c>
      <c r="I2878" s="8">
        <v>4033878430668</v>
      </c>
      <c r="J2878" s="8" t="s">
        <v>2596</v>
      </c>
      <c r="K2878" s="8" t="s">
        <v>2831</v>
      </c>
    </row>
    <row r="2879" spans="1:11" ht="15" customHeight="1" x14ac:dyDescent="0.25">
      <c r="A2879" s="8">
        <v>1610290015</v>
      </c>
      <c r="B2879" s="9" t="s">
        <v>2588</v>
      </c>
      <c r="C2879" s="8" t="s">
        <v>2568</v>
      </c>
      <c r="D2879" s="8">
        <v>139</v>
      </c>
      <c r="E2879" s="9" t="s">
        <v>3686</v>
      </c>
      <c r="F2879" s="10" t="s">
        <v>1700</v>
      </c>
      <c r="G2879" s="11" t="s">
        <v>1700</v>
      </c>
      <c r="H2879" s="12">
        <v>9.9739999999999995E-2</v>
      </c>
      <c r="I2879" s="8">
        <v>4033878430675</v>
      </c>
      <c r="J2879" s="8" t="s">
        <v>2596</v>
      </c>
      <c r="K2879" s="8" t="s">
        <v>2831</v>
      </c>
    </row>
    <row r="2880" spans="1:11" ht="15" customHeight="1" x14ac:dyDescent="0.25">
      <c r="A2880" s="8">
        <v>1610290060</v>
      </c>
      <c r="B2880" s="9" t="s">
        <v>2588</v>
      </c>
      <c r="C2880" s="8" t="s">
        <v>2568</v>
      </c>
      <c r="D2880" s="8">
        <v>140</v>
      </c>
      <c r="E2880" s="9" t="s">
        <v>3686</v>
      </c>
      <c r="F2880" s="10" t="s">
        <v>1701</v>
      </c>
      <c r="G2880" s="11" t="s">
        <v>5009</v>
      </c>
      <c r="H2880" s="12">
        <v>0.10316</v>
      </c>
      <c r="I2880" s="8">
        <v>4033878430682</v>
      </c>
      <c r="J2880" s="8" t="s">
        <v>2596</v>
      </c>
      <c r="K2880" s="8" t="s">
        <v>2831</v>
      </c>
    </row>
    <row r="2881" spans="1:11" ht="15" customHeight="1" x14ac:dyDescent="0.25">
      <c r="A2881" s="8">
        <v>1610290061</v>
      </c>
      <c r="B2881" s="9" t="s">
        <v>2588</v>
      </c>
      <c r="C2881" s="8" t="s">
        <v>2568</v>
      </c>
      <c r="D2881" s="8">
        <v>140</v>
      </c>
      <c r="E2881" s="9" t="s">
        <v>3686</v>
      </c>
      <c r="F2881" s="10" t="s">
        <v>1701</v>
      </c>
      <c r="G2881" s="11" t="s">
        <v>5009</v>
      </c>
      <c r="H2881" s="12">
        <v>0.1066</v>
      </c>
      <c r="I2881" s="8">
        <v>4033878430699</v>
      </c>
      <c r="J2881" s="8" t="s">
        <v>2596</v>
      </c>
      <c r="K2881" s="8" t="s">
        <v>2831</v>
      </c>
    </row>
    <row r="2882" spans="1:11" ht="15" customHeight="1" x14ac:dyDescent="0.25">
      <c r="A2882" s="8">
        <v>1610320030</v>
      </c>
      <c r="B2882" s="9" t="s">
        <v>2588</v>
      </c>
      <c r="C2882" s="8" t="s">
        <v>2568</v>
      </c>
      <c r="D2882" s="8">
        <v>138</v>
      </c>
      <c r="E2882" s="9" t="s">
        <v>3686</v>
      </c>
      <c r="F2882" s="10" t="s">
        <v>1702</v>
      </c>
      <c r="G2882" s="11" t="s">
        <v>5010</v>
      </c>
      <c r="H2882" s="12">
        <v>0.10390000000000001</v>
      </c>
      <c r="I2882" s="8">
        <v>4033878430705</v>
      </c>
      <c r="J2882" s="8" t="s">
        <v>2596</v>
      </c>
      <c r="K2882" s="8" t="s">
        <v>2831</v>
      </c>
    </row>
    <row r="2883" spans="1:11" ht="15" customHeight="1" x14ac:dyDescent="0.25">
      <c r="A2883" s="8">
        <v>1610320031</v>
      </c>
      <c r="B2883" s="9" t="s">
        <v>2588</v>
      </c>
      <c r="C2883" s="8" t="s">
        <v>2568</v>
      </c>
      <c r="D2883" s="8">
        <v>138</v>
      </c>
      <c r="E2883" s="9" t="s">
        <v>3686</v>
      </c>
      <c r="F2883" s="10" t="s">
        <v>1702</v>
      </c>
      <c r="G2883" s="11" t="s">
        <v>5010</v>
      </c>
      <c r="H2883" s="12">
        <v>0.10734</v>
      </c>
      <c r="I2883" s="8">
        <v>4033878430712</v>
      </c>
      <c r="J2883" s="8" t="s">
        <v>2596</v>
      </c>
      <c r="K2883" s="8" t="s">
        <v>2831</v>
      </c>
    </row>
    <row r="2884" spans="1:11" ht="15" customHeight="1" x14ac:dyDescent="0.25">
      <c r="A2884" s="8">
        <v>1610320050</v>
      </c>
      <c r="B2884" s="9" t="s">
        <v>2588</v>
      </c>
      <c r="C2884" s="8" t="s">
        <v>2568</v>
      </c>
      <c r="D2884" s="8">
        <v>137</v>
      </c>
      <c r="E2884" s="9">
        <v>14.7</v>
      </c>
      <c r="F2884" s="10" t="s">
        <v>1703</v>
      </c>
      <c r="G2884" s="11" t="s">
        <v>1703</v>
      </c>
      <c r="H2884" s="12">
        <v>0.10037</v>
      </c>
      <c r="I2884" s="8">
        <v>4033878430729</v>
      </c>
      <c r="J2884" s="8" t="s">
        <v>2596</v>
      </c>
      <c r="K2884" s="8" t="s">
        <v>2831</v>
      </c>
    </row>
    <row r="2885" spans="1:11" ht="15" customHeight="1" x14ac:dyDescent="0.25">
      <c r="A2885" s="8">
        <v>1610320051</v>
      </c>
      <c r="B2885" s="9" t="s">
        <v>2588</v>
      </c>
      <c r="C2885" s="8" t="s">
        <v>2568</v>
      </c>
      <c r="D2885" s="8">
        <v>137</v>
      </c>
      <c r="E2885" s="9">
        <v>14.77</v>
      </c>
      <c r="F2885" s="10" t="s">
        <v>1704</v>
      </c>
      <c r="G2885" s="11" t="s">
        <v>1704</v>
      </c>
      <c r="H2885" s="12">
        <v>0.10381</v>
      </c>
      <c r="I2885" s="8">
        <v>4033878430736</v>
      </c>
      <c r="J2885" s="8" t="s">
        <v>2596</v>
      </c>
      <c r="K2885" s="8" t="s">
        <v>2831</v>
      </c>
    </row>
    <row r="2886" spans="1:11" ht="15" customHeight="1" x14ac:dyDescent="0.25">
      <c r="A2886" s="8">
        <v>1610340070</v>
      </c>
      <c r="B2886" s="9" t="s">
        <v>2588</v>
      </c>
      <c r="C2886" s="8" t="s">
        <v>2568</v>
      </c>
      <c r="D2886" s="8">
        <v>141</v>
      </c>
      <c r="E2886" s="9">
        <v>10.210000000000001</v>
      </c>
      <c r="F2886" s="10" t="s">
        <v>1705</v>
      </c>
      <c r="G2886" s="11" t="s">
        <v>1705</v>
      </c>
      <c r="H2886" s="12">
        <v>8.1059999999999993E-2</v>
      </c>
      <c r="I2886" s="8">
        <v>4033878430743</v>
      </c>
      <c r="J2886" s="8" t="s">
        <v>2596</v>
      </c>
      <c r="K2886" s="8" t="s">
        <v>2831</v>
      </c>
    </row>
    <row r="2887" spans="1:11" ht="15" customHeight="1" x14ac:dyDescent="0.25">
      <c r="A2887" s="8">
        <v>1610340071</v>
      </c>
      <c r="B2887" s="9" t="s">
        <v>2588</v>
      </c>
      <c r="C2887" s="8" t="s">
        <v>2568</v>
      </c>
      <c r="D2887" s="8">
        <v>141</v>
      </c>
      <c r="E2887" s="9">
        <v>10.3</v>
      </c>
      <c r="F2887" s="10" t="s">
        <v>1706</v>
      </c>
      <c r="G2887" s="11" t="s">
        <v>1706</v>
      </c>
      <c r="H2887" s="12">
        <v>8.1900000000000001E-2</v>
      </c>
      <c r="I2887" s="8">
        <v>4033878430750</v>
      </c>
      <c r="J2887" s="8" t="s">
        <v>2596</v>
      </c>
      <c r="K2887" s="8" t="s">
        <v>2831</v>
      </c>
    </row>
    <row r="2888" spans="1:11" ht="15" customHeight="1" x14ac:dyDescent="0.25">
      <c r="A2888" s="8">
        <v>1610360001</v>
      </c>
      <c r="B2888" s="9" t="s">
        <v>2588</v>
      </c>
      <c r="C2888" s="8" t="s">
        <v>2567</v>
      </c>
      <c r="D2888" s="8">
        <v>139</v>
      </c>
      <c r="E2888" s="9" t="s">
        <v>3686</v>
      </c>
      <c r="F2888" s="10" t="s">
        <v>1707</v>
      </c>
      <c r="G2888" s="11" t="s">
        <v>1707</v>
      </c>
      <c r="H2888" s="12">
        <v>0.15847</v>
      </c>
      <c r="I2888" s="8">
        <v>4033878430767</v>
      </c>
      <c r="J2888" s="8" t="s">
        <v>2596</v>
      </c>
      <c r="K2888" s="8" t="s">
        <v>2831</v>
      </c>
    </row>
    <row r="2889" spans="1:11" ht="15" customHeight="1" x14ac:dyDescent="0.25">
      <c r="A2889" s="8">
        <v>1610360015</v>
      </c>
      <c r="B2889" s="9" t="s">
        <v>2588</v>
      </c>
      <c r="C2889" s="8" t="s">
        <v>2567</v>
      </c>
      <c r="D2889" s="8">
        <v>139</v>
      </c>
      <c r="E2889" s="9" t="s">
        <v>3686</v>
      </c>
      <c r="F2889" s="10" t="s">
        <v>1707</v>
      </c>
      <c r="G2889" s="11" t="s">
        <v>1707</v>
      </c>
      <c r="H2889" s="12">
        <v>0.16649</v>
      </c>
      <c r="I2889" s="8">
        <v>4033878430774</v>
      </c>
      <c r="J2889" s="8" t="s">
        <v>2596</v>
      </c>
      <c r="K2889" s="8" t="s">
        <v>2831</v>
      </c>
    </row>
    <row r="2890" spans="1:11" ht="15" customHeight="1" x14ac:dyDescent="0.25">
      <c r="A2890" s="8">
        <v>1610360060</v>
      </c>
      <c r="B2890" s="9" t="s">
        <v>2588</v>
      </c>
      <c r="C2890" s="8" t="s">
        <v>2567</v>
      </c>
      <c r="D2890" s="8">
        <v>140</v>
      </c>
      <c r="E2890" s="9" t="s">
        <v>3686</v>
      </c>
      <c r="F2890" s="10" t="s">
        <v>1708</v>
      </c>
      <c r="G2890" s="11" t="s">
        <v>5011</v>
      </c>
      <c r="H2890" s="12">
        <v>0.14071</v>
      </c>
      <c r="I2890" s="8">
        <v>4033878430781</v>
      </c>
      <c r="J2890" s="8" t="s">
        <v>2596</v>
      </c>
      <c r="K2890" s="8" t="s">
        <v>2831</v>
      </c>
    </row>
    <row r="2891" spans="1:11" ht="15" customHeight="1" x14ac:dyDescent="0.25">
      <c r="A2891" s="8">
        <v>1610360061</v>
      </c>
      <c r="B2891" s="9" t="s">
        <v>2588</v>
      </c>
      <c r="C2891" s="8" t="s">
        <v>2567</v>
      </c>
      <c r="D2891" s="8">
        <v>140</v>
      </c>
      <c r="E2891" s="9" t="s">
        <v>3686</v>
      </c>
      <c r="F2891" s="10" t="s">
        <v>1708</v>
      </c>
      <c r="G2891" s="11" t="s">
        <v>5011</v>
      </c>
      <c r="H2891" s="12">
        <v>0.14873</v>
      </c>
      <c r="I2891" s="8">
        <v>4033878430798</v>
      </c>
      <c r="J2891" s="8" t="s">
        <v>2596</v>
      </c>
      <c r="K2891" s="8" t="s">
        <v>2831</v>
      </c>
    </row>
    <row r="2892" spans="1:11" ht="15" customHeight="1" x14ac:dyDescent="0.25">
      <c r="A2892" s="8">
        <v>1610380070</v>
      </c>
      <c r="B2892" s="9" t="s">
        <v>2588</v>
      </c>
      <c r="C2892" s="8" t="s">
        <v>2571</v>
      </c>
      <c r="D2892" s="8">
        <v>141</v>
      </c>
      <c r="E2892" s="9">
        <v>5.37</v>
      </c>
      <c r="F2892" s="10" t="s">
        <v>1709</v>
      </c>
      <c r="G2892" s="11" t="s">
        <v>1709</v>
      </c>
      <c r="H2892" s="12">
        <v>2.8930000000000001E-2</v>
      </c>
      <c r="I2892" s="8">
        <v>4033878430804</v>
      </c>
      <c r="J2892" s="8" t="s">
        <v>2596</v>
      </c>
      <c r="K2892" s="8" t="s">
        <v>2831</v>
      </c>
    </row>
    <row r="2893" spans="1:11" ht="15" customHeight="1" x14ac:dyDescent="0.25">
      <c r="A2893" s="8">
        <v>1610380071</v>
      </c>
      <c r="B2893" s="9" t="s">
        <v>2588</v>
      </c>
      <c r="C2893" s="8" t="s">
        <v>2571</v>
      </c>
      <c r="D2893" s="8">
        <v>141</v>
      </c>
      <c r="E2893" s="9">
        <v>5.44</v>
      </c>
      <c r="F2893" s="10" t="s">
        <v>1710</v>
      </c>
      <c r="G2893" s="11" t="s">
        <v>1710</v>
      </c>
      <c r="H2893" s="12">
        <v>2.9180000000000001E-2</v>
      </c>
      <c r="I2893" s="8">
        <v>4033878430811</v>
      </c>
      <c r="J2893" s="8" t="s">
        <v>2596</v>
      </c>
      <c r="K2893" s="8" t="s">
        <v>2831</v>
      </c>
    </row>
    <row r="2894" spans="1:11" ht="15" customHeight="1" x14ac:dyDescent="0.25">
      <c r="A2894" s="8">
        <v>1610400030</v>
      </c>
      <c r="B2894" s="9" t="s">
        <v>2588</v>
      </c>
      <c r="C2894" s="8" t="s">
        <v>2567</v>
      </c>
      <c r="D2894" s="8">
        <v>138</v>
      </c>
      <c r="E2894" s="9">
        <v>28.28</v>
      </c>
      <c r="F2894" s="10" t="s">
        <v>1711</v>
      </c>
      <c r="G2894" s="11" t="s">
        <v>5012</v>
      </c>
      <c r="H2894" s="12">
        <v>0.20150999999999999</v>
      </c>
      <c r="I2894" s="8">
        <v>4033878430828</v>
      </c>
      <c r="J2894" s="8" t="s">
        <v>2596</v>
      </c>
      <c r="K2894" s="8" t="s">
        <v>2831</v>
      </c>
    </row>
    <row r="2895" spans="1:11" ht="15" customHeight="1" x14ac:dyDescent="0.25">
      <c r="A2895" s="8">
        <v>1610400031</v>
      </c>
      <c r="B2895" s="9" t="s">
        <v>2588</v>
      </c>
      <c r="C2895" s="8" t="s">
        <v>2567</v>
      </c>
      <c r="D2895" s="8">
        <v>138</v>
      </c>
      <c r="E2895" s="9" t="s">
        <v>3686</v>
      </c>
      <c r="F2895" s="10" t="s">
        <v>1711</v>
      </c>
      <c r="G2895" s="11" t="s">
        <v>5012</v>
      </c>
      <c r="H2895" s="12">
        <v>0.20952999999999999</v>
      </c>
      <c r="I2895" s="8">
        <v>4033878430835</v>
      </c>
      <c r="J2895" s="8" t="s">
        <v>2596</v>
      </c>
      <c r="K2895" s="8" t="s">
        <v>2831</v>
      </c>
    </row>
    <row r="2896" spans="1:11" ht="15" customHeight="1" x14ac:dyDescent="0.25">
      <c r="A2896" s="8">
        <v>1610400050</v>
      </c>
      <c r="B2896" s="9" t="s">
        <v>2588</v>
      </c>
      <c r="C2896" s="8" t="s">
        <v>2567</v>
      </c>
      <c r="D2896" s="8">
        <v>137</v>
      </c>
      <c r="E2896" s="9">
        <v>23.58</v>
      </c>
      <c r="F2896" s="10" t="s">
        <v>1712</v>
      </c>
      <c r="G2896" s="11" t="s">
        <v>1712</v>
      </c>
      <c r="H2896" s="12">
        <v>0.19101000000000001</v>
      </c>
      <c r="I2896" s="8">
        <v>4033878430842</v>
      </c>
      <c r="J2896" s="8" t="s">
        <v>2596</v>
      </c>
      <c r="K2896" s="8" t="s">
        <v>2831</v>
      </c>
    </row>
    <row r="2897" spans="1:11" ht="15" customHeight="1" x14ac:dyDescent="0.25">
      <c r="A2897" s="8">
        <v>1610400051</v>
      </c>
      <c r="B2897" s="9" t="s">
        <v>2588</v>
      </c>
      <c r="C2897" s="8" t="s">
        <v>2567</v>
      </c>
      <c r="D2897" s="8">
        <v>137</v>
      </c>
      <c r="E2897" s="9">
        <v>24</v>
      </c>
      <c r="F2897" s="10" t="s">
        <v>1713</v>
      </c>
      <c r="G2897" s="11" t="s">
        <v>1713</v>
      </c>
      <c r="H2897" s="12">
        <v>0.19903000000000001</v>
      </c>
      <c r="I2897" s="8">
        <v>4033878430859</v>
      </c>
      <c r="J2897" s="8" t="s">
        <v>2596</v>
      </c>
      <c r="K2897" s="8" t="s">
        <v>2831</v>
      </c>
    </row>
    <row r="2898" spans="1:11" ht="15" customHeight="1" x14ac:dyDescent="0.25">
      <c r="A2898" s="8">
        <v>1610420001</v>
      </c>
      <c r="B2898" s="9" t="s">
        <v>2588</v>
      </c>
      <c r="C2898" s="8" t="s">
        <v>2569</v>
      </c>
      <c r="D2898" s="8">
        <v>139</v>
      </c>
      <c r="E2898" s="9" t="s">
        <v>3686</v>
      </c>
      <c r="F2898" s="10" t="s">
        <v>1714</v>
      </c>
      <c r="G2898" s="11" t="s">
        <v>1714</v>
      </c>
      <c r="H2898" s="12">
        <v>0.21007999999999999</v>
      </c>
      <c r="I2898" s="8">
        <v>4033878430866</v>
      </c>
      <c r="J2898" s="8" t="s">
        <v>2596</v>
      </c>
      <c r="K2898" s="8" t="s">
        <v>2831</v>
      </c>
    </row>
    <row r="2899" spans="1:11" ht="15" customHeight="1" x14ac:dyDescent="0.25">
      <c r="A2899" s="8">
        <v>1610420015</v>
      </c>
      <c r="B2899" s="9" t="s">
        <v>2588</v>
      </c>
      <c r="C2899" s="8" t="s">
        <v>2569</v>
      </c>
      <c r="D2899" s="8">
        <v>139</v>
      </c>
      <c r="E2899" s="9" t="s">
        <v>3686</v>
      </c>
      <c r="F2899" s="10" t="s">
        <v>1714</v>
      </c>
      <c r="G2899" s="11" t="s">
        <v>1714</v>
      </c>
      <c r="H2899" s="12">
        <v>0.21915999999999999</v>
      </c>
      <c r="I2899" s="8">
        <v>4033878430873</v>
      </c>
      <c r="J2899" s="8" t="s">
        <v>2596</v>
      </c>
      <c r="K2899" s="8" t="s">
        <v>2831</v>
      </c>
    </row>
    <row r="2900" spans="1:11" ht="15" customHeight="1" x14ac:dyDescent="0.25">
      <c r="A2900" s="8">
        <v>1610420060</v>
      </c>
      <c r="B2900" s="9" t="s">
        <v>2588</v>
      </c>
      <c r="C2900" s="8" t="s">
        <v>2569</v>
      </c>
      <c r="D2900" s="8">
        <v>140</v>
      </c>
      <c r="E2900" s="9" t="s">
        <v>3686</v>
      </c>
      <c r="F2900" s="10" t="s">
        <v>1715</v>
      </c>
      <c r="G2900" s="11" t="s">
        <v>5013</v>
      </c>
      <c r="H2900" s="12">
        <v>0.22797999999999999</v>
      </c>
      <c r="I2900" s="8">
        <v>4033878430880</v>
      </c>
      <c r="J2900" s="8" t="s">
        <v>2596</v>
      </c>
      <c r="K2900" s="8" t="s">
        <v>2831</v>
      </c>
    </row>
    <row r="2901" spans="1:11" ht="15" customHeight="1" x14ac:dyDescent="0.25">
      <c r="A2901" s="8">
        <v>1610420061</v>
      </c>
      <c r="B2901" s="9" t="s">
        <v>2588</v>
      </c>
      <c r="C2901" s="8" t="s">
        <v>2569</v>
      </c>
      <c r="D2901" s="8">
        <v>140</v>
      </c>
      <c r="E2901" s="9" t="s">
        <v>3686</v>
      </c>
      <c r="F2901" s="10" t="s">
        <v>1715</v>
      </c>
      <c r="G2901" s="11" t="s">
        <v>5013</v>
      </c>
      <c r="H2901" s="12">
        <v>0.23705999999999999</v>
      </c>
      <c r="I2901" s="8">
        <v>4033878430897</v>
      </c>
      <c r="J2901" s="8" t="s">
        <v>2596</v>
      </c>
      <c r="K2901" s="8" t="s">
        <v>2831</v>
      </c>
    </row>
    <row r="2902" spans="1:11" ht="15" customHeight="1" x14ac:dyDescent="0.25">
      <c r="A2902" s="8">
        <v>1610480001</v>
      </c>
      <c r="B2902" s="9" t="s">
        <v>2588</v>
      </c>
      <c r="C2902" s="8" t="s">
        <v>2569</v>
      </c>
      <c r="D2902" s="8">
        <v>139</v>
      </c>
      <c r="E2902" s="9" t="s">
        <v>3686</v>
      </c>
      <c r="F2902" s="10" t="s">
        <v>1716</v>
      </c>
      <c r="G2902" s="11" t="s">
        <v>1716</v>
      </c>
      <c r="H2902" s="12">
        <v>0.30356</v>
      </c>
      <c r="I2902" s="8">
        <v>4033878430903</v>
      </c>
      <c r="J2902" s="8" t="s">
        <v>2596</v>
      </c>
      <c r="K2902" s="8" t="s">
        <v>2831</v>
      </c>
    </row>
    <row r="2903" spans="1:11" ht="15" customHeight="1" x14ac:dyDescent="0.25">
      <c r="A2903" s="8">
        <v>1610480015</v>
      </c>
      <c r="B2903" s="9" t="s">
        <v>2588</v>
      </c>
      <c r="C2903" s="8" t="s">
        <v>2569</v>
      </c>
      <c r="D2903" s="8">
        <v>139</v>
      </c>
      <c r="E2903" s="9" t="s">
        <v>3686</v>
      </c>
      <c r="F2903" s="10" t="s">
        <v>1716</v>
      </c>
      <c r="G2903" s="11" t="s">
        <v>1716</v>
      </c>
      <c r="H2903" s="12">
        <v>0.31662000000000001</v>
      </c>
      <c r="I2903" s="8">
        <v>4033878430910</v>
      </c>
      <c r="J2903" s="8" t="s">
        <v>2596</v>
      </c>
      <c r="K2903" s="8" t="s">
        <v>2831</v>
      </c>
    </row>
    <row r="2904" spans="1:11" ht="15" customHeight="1" x14ac:dyDescent="0.25">
      <c r="A2904" s="8">
        <v>1610480060</v>
      </c>
      <c r="B2904" s="9" t="s">
        <v>2588</v>
      </c>
      <c r="C2904" s="8" t="s">
        <v>2569</v>
      </c>
      <c r="D2904" s="8">
        <v>140</v>
      </c>
      <c r="E2904" s="9" t="s">
        <v>3686</v>
      </c>
      <c r="F2904" s="10" t="s">
        <v>1717</v>
      </c>
      <c r="G2904" s="11" t="s">
        <v>5014</v>
      </c>
      <c r="H2904" s="12">
        <v>0.31025999999999998</v>
      </c>
      <c r="I2904" s="8">
        <v>4033878430927</v>
      </c>
      <c r="J2904" s="8" t="s">
        <v>2596</v>
      </c>
      <c r="K2904" s="8" t="s">
        <v>2831</v>
      </c>
    </row>
    <row r="2905" spans="1:11" ht="15" customHeight="1" x14ac:dyDescent="0.25">
      <c r="A2905" s="8">
        <v>1610480061</v>
      </c>
      <c r="B2905" s="9" t="s">
        <v>2588</v>
      </c>
      <c r="C2905" s="8" t="s">
        <v>2569</v>
      </c>
      <c r="D2905" s="8">
        <v>140</v>
      </c>
      <c r="E2905" s="9" t="s">
        <v>3686</v>
      </c>
      <c r="F2905" s="10" t="s">
        <v>1717</v>
      </c>
      <c r="G2905" s="11" t="s">
        <v>5014</v>
      </c>
      <c r="H2905" s="12">
        <v>0.32332</v>
      </c>
      <c r="I2905" s="8">
        <v>4033878430934</v>
      </c>
      <c r="J2905" s="8" t="s">
        <v>2596</v>
      </c>
      <c r="K2905" s="8" t="s">
        <v>2831</v>
      </c>
    </row>
    <row r="2906" spans="1:11" ht="15" customHeight="1" x14ac:dyDescent="0.25">
      <c r="A2906" s="8">
        <v>1610500030</v>
      </c>
      <c r="B2906" s="9" t="s">
        <v>2588</v>
      </c>
      <c r="C2906" s="8" t="s">
        <v>2569</v>
      </c>
      <c r="D2906" s="8">
        <v>138</v>
      </c>
      <c r="E2906" s="9">
        <v>52.81</v>
      </c>
      <c r="F2906" s="10" t="s">
        <v>1718</v>
      </c>
      <c r="G2906" s="11" t="s">
        <v>5015</v>
      </c>
      <c r="H2906" s="12">
        <v>0.24060999999999999</v>
      </c>
      <c r="I2906" s="8">
        <v>4033878430941</v>
      </c>
      <c r="J2906" s="8" t="s">
        <v>2596</v>
      </c>
      <c r="K2906" s="8" t="s">
        <v>2831</v>
      </c>
    </row>
    <row r="2907" spans="1:11" ht="15" customHeight="1" x14ac:dyDescent="0.25">
      <c r="A2907" s="8">
        <v>1610500031</v>
      </c>
      <c r="B2907" s="9" t="s">
        <v>2588</v>
      </c>
      <c r="C2907" s="8" t="s">
        <v>2569</v>
      </c>
      <c r="D2907" s="8">
        <v>138</v>
      </c>
      <c r="E2907" s="9">
        <v>53.67</v>
      </c>
      <c r="F2907" s="10" t="s">
        <v>1718</v>
      </c>
      <c r="G2907" s="11" t="s">
        <v>5015</v>
      </c>
      <c r="H2907" s="12">
        <v>0.24969</v>
      </c>
      <c r="I2907" s="8">
        <v>4033878430958</v>
      </c>
      <c r="J2907" s="8" t="s">
        <v>2596</v>
      </c>
      <c r="K2907" s="8" t="s">
        <v>2831</v>
      </c>
    </row>
    <row r="2908" spans="1:11" ht="15" customHeight="1" x14ac:dyDescent="0.25">
      <c r="A2908" s="8">
        <v>1610500050</v>
      </c>
      <c r="B2908" s="9" t="s">
        <v>2588</v>
      </c>
      <c r="C2908" s="8" t="s">
        <v>2569</v>
      </c>
      <c r="D2908" s="8">
        <v>137</v>
      </c>
      <c r="E2908" s="9">
        <v>44</v>
      </c>
      <c r="F2908" s="10" t="s">
        <v>1719</v>
      </c>
      <c r="G2908" s="11" t="s">
        <v>1719</v>
      </c>
      <c r="H2908" s="12">
        <v>0.21615999999999999</v>
      </c>
      <c r="I2908" s="8">
        <v>4033878430965</v>
      </c>
      <c r="J2908" s="8" t="s">
        <v>2596</v>
      </c>
      <c r="K2908" s="8" t="s">
        <v>2831</v>
      </c>
    </row>
    <row r="2909" spans="1:11" ht="15" customHeight="1" x14ac:dyDescent="0.25">
      <c r="A2909" s="8">
        <v>1610500051</v>
      </c>
      <c r="B2909" s="9" t="s">
        <v>2588</v>
      </c>
      <c r="C2909" s="8" t="s">
        <v>2569</v>
      </c>
      <c r="D2909" s="8">
        <v>137</v>
      </c>
      <c r="E2909" s="9">
        <v>44.73</v>
      </c>
      <c r="F2909" s="10" t="s">
        <v>1720</v>
      </c>
      <c r="G2909" s="11" t="s">
        <v>1720</v>
      </c>
      <c r="H2909" s="12">
        <v>0.22524</v>
      </c>
      <c r="I2909" s="8">
        <v>4033878430972</v>
      </c>
      <c r="J2909" s="8" t="s">
        <v>2596</v>
      </c>
      <c r="K2909" s="8" t="s">
        <v>2831</v>
      </c>
    </row>
    <row r="2910" spans="1:11" ht="15" customHeight="1" x14ac:dyDescent="0.25">
      <c r="A2910" s="8">
        <v>1610630030</v>
      </c>
      <c r="B2910" s="9" t="s">
        <v>2588</v>
      </c>
      <c r="C2910" s="8" t="s">
        <v>2569</v>
      </c>
      <c r="D2910" s="8">
        <v>138</v>
      </c>
      <c r="E2910" s="9" t="s">
        <v>3686</v>
      </c>
      <c r="F2910" s="10" t="s">
        <v>1721</v>
      </c>
      <c r="G2910" s="11" t="s">
        <v>5016</v>
      </c>
      <c r="H2910" s="12">
        <v>0.34136</v>
      </c>
      <c r="I2910" s="8">
        <v>4033878430989</v>
      </c>
      <c r="J2910" s="8" t="s">
        <v>2596</v>
      </c>
      <c r="K2910" s="8" t="s">
        <v>2831</v>
      </c>
    </row>
    <row r="2911" spans="1:11" ht="15" customHeight="1" x14ac:dyDescent="0.25">
      <c r="A2911" s="8">
        <v>1610630031</v>
      </c>
      <c r="B2911" s="9" t="s">
        <v>2588</v>
      </c>
      <c r="C2911" s="8" t="s">
        <v>2569</v>
      </c>
      <c r="D2911" s="8">
        <v>138</v>
      </c>
      <c r="E2911" s="9" t="s">
        <v>3686</v>
      </c>
      <c r="F2911" s="10" t="s">
        <v>1721</v>
      </c>
      <c r="G2911" s="11" t="s">
        <v>5016</v>
      </c>
      <c r="H2911" s="12">
        <v>0.35442000000000001</v>
      </c>
      <c r="I2911" s="8">
        <v>4033878430996</v>
      </c>
      <c r="J2911" s="8" t="s">
        <v>2596</v>
      </c>
      <c r="K2911" s="8" t="s">
        <v>2831</v>
      </c>
    </row>
    <row r="2912" spans="1:11" ht="15" customHeight="1" x14ac:dyDescent="0.25">
      <c r="A2912" s="8">
        <v>1610630050</v>
      </c>
      <c r="B2912" s="9" t="s">
        <v>2588</v>
      </c>
      <c r="C2912" s="8" t="s">
        <v>2569</v>
      </c>
      <c r="D2912" s="8">
        <v>137</v>
      </c>
      <c r="E2912" s="9">
        <v>52.44</v>
      </c>
      <c r="F2912" s="10" t="s">
        <v>1722</v>
      </c>
      <c r="G2912" s="11" t="s">
        <v>1722</v>
      </c>
      <c r="H2912" s="12">
        <v>0.30753000000000003</v>
      </c>
      <c r="I2912" s="8">
        <v>4033878431009</v>
      </c>
      <c r="J2912" s="8" t="s">
        <v>2596</v>
      </c>
      <c r="K2912" s="8" t="s">
        <v>2831</v>
      </c>
    </row>
    <row r="2913" spans="1:11" ht="15" customHeight="1" x14ac:dyDescent="0.25">
      <c r="A2913" s="8">
        <v>1610630051</v>
      </c>
      <c r="B2913" s="9" t="s">
        <v>2588</v>
      </c>
      <c r="C2913" s="8" t="s">
        <v>2569</v>
      </c>
      <c r="D2913" s="8">
        <v>137</v>
      </c>
      <c r="E2913" s="9">
        <v>53.17</v>
      </c>
      <c r="F2913" s="10" t="s">
        <v>1723</v>
      </c>
      <c r="G2913" s="11" t="s">
        <v>1723</v>
      </c>
      <c r="H2913" s="12">
        <v>0.32058999999999999</v>
      </c>
      <c r="I2913" s="8">
        <v>4033878431016</v>
      </c>
      <c r="J2913" s="8" t="s">
        <v>2596</v>
      </c>
      <c r="K2913" s="8" t="s">
        <v>2831</v>
      </c>
    </row>
    <row r="2914" spans="1:11" ht="15" customHeight="1" x14ac:dyDescent="0.25">
      <c r="A2914" s="8">
        <v>1611070001</v>
      </c>
      <c r="B2914" s="9" t="s">
        <v>2588</v>
      </c>
      <c r="C2914" s="8" t="s">
        <v>2571</v>
      </c>
      <c r="D2914" s="8">
        <v>147</v>
      </c>
      <c r="E2914" s="9" t="s">
        <v>3686</v>
      </c>
      <c r="F2914" s="10" t="s">
        <v>1724</v>
      </c>
      <c r="G2914" s="11" t="s">
        <v>1724</v>
      </c>
      <c r="H2914" s="12">
        <v>1.83E-2</v>
      </c>
      <c r="I2914" s="8">
        <v>4033878431023</v>
      </c>
      <c r="J2914" s="8" t="s">
        <v>2596</v>
      </c>
      <c r="K2914" s="8" t="s">
        <v>2831</v>
      </c>
    </row>
    <row r="2915" spans="1:11" ht="15" customHeight="1" x14ac:dyDescent="0.25">
      <c r="A2915" s="8">
        <v>1611090001</v>
      </c>
      <c r="B2915" s="9" t="s">
        <v>2588</v>
      </c>
      <c r="C2915" s="8" t="s">
        <v>2571</v>
      </c>
      <c r="D2915" s="8">
        <v>147</v>
      </c>
      <c r="E2915" s="9" t="s">
        <v>3686</v>
      </c>
      <c r="F2915" s="10" t="s">
        <v>1725</v>
      </c>
      <c r="G2915" s="11" t="s">
        <v>1725</v>
      </c>
      <c r="H2915" s="12">
        <v>2.7109999999999999E-2</v>
      </c>
      <c r="I2915" s="8">
        <v>4033878431030</v>
      </c>
      <c r="J2915" s="8" t="s">
        <v>2596</v>
      </c>
      <c r="K2915" s="8" t="s">
        <v>2831</v>
      </c>
    </row>
    <row r="2916" spans="1:11" ht="15" customHeight="1" x14ac:dyDescent="0.25">
      <c r="A2916" s="8">
        <v>1611100070</v>
      </c>
      <c r="B2916" s="9" t="s">
        <v>2588</v>
      </c>
      <c r="C2916" s="8" t="s">
        <v>2568</v>
      </c>
      <c r="D2916" s="8">
        <v>147</v>
      </c>
      <c r="E2916" s="9" t="s">
        <v>3686</v>
      </c>
      <c r="F2916" s="10" t="s">
        <v>1726</v>
      </c>
      <c r="G2916" s="11" t="s">
        <v>1726</v>
      </c>
      <c r="H2916" s="12">
        <v>0.11558</v>
      </c>
      <c r="I2916" s="8">
        <v>4033878431047</v>
      </c>
      <c r="J2916" s="8" t="s">
        <v>2596</v>
      </c>
      <c r="K2916" s="8" t="s">
        <v>2831</v>
      </c>
    </row>
    <row r="2917" spans="1:11" ht="15" customHeight="1" x14ac:dyDescent="0.25">
      <c r="A2917" s="8">
        <v>1611110001</v>
      </c>
      <c r="B2917" s="9" t="s">
        <v>2588</v>
      </c>
      <c r="C2917" s="8" t="s">
        <v>2571</v>
      </c>
      <c r="D2917" s="8">
        <v>147</v>
      </c>
      <c r="E2917" s="9" t="s">
        <v>3686</v>
      </c>
      <c r="F2917" s="10" t="s">
        <v>1727</v>
      </c>
      <c r="G2917" s="11" t="s">
        <v>1727</v>
      </c>
      <c r="H2917" s="12">
        <v>3.4479999999999997E-2</v>
      </c>
      <c r="I2917" s="8">
        <v>4033878431054</v>
      </c>
      <c r="J2917" s="8" t="s">
        <v>2596</v>
      </c>
      <c r="K2917" s="8" t="s">
        <v>2831</v>
      </c>
    </row>
    <row r="2918" spans="1:11" ht="15" customHeight="1" x14ac:dyDescent="0.25">
      <c r="A2918" s="8">
        <v>1611120050</v>
      </c>
      <c r="B2918" s="9" t="s">
        <v>2588</v>
      </c>
      <c r="C2918" s="8" t="s">
        <v>2571</v>
      </c>
      <c r="D2918" s="8">
        <v>147</v>
      </c>
      <c r="E2918" s="9" t="s">
        <v>3686</v>
      </c>
      <c r="F2918" s="10" t="s">
        <v>1728</v>
      </c>
      <c r="G2918" s="11" t="s">
        <v>1728</v>
      </c>
      <c r="H2918" s="12">
        <v>2.1090000000000001E-2</v>
      </c>
      <c r="I2918" s="8">
        <v>4033878431061</v>
      </c>
      <c r="J2918" s="8" t="s">
        <v>2596</v>
      </c>
      <c r="K2918" s="8" t="s">
        <v>2831</v>
      </c>
    </row>
    <row r="2919" spans="1:11" ht="15" customHeight="1" x14ac:dyDescent="0.25">
      <c r="A2919" s="8">
        <v>1611120070</v>
      </c>
      <c r="B2919" s="9" t="s">
        <v>2588</v>
      </c>
      <c r="C2919" s="8" t="s">
        <v>2571</v>
      </c>
      <c r="D2919" s="8">
        <v>147</v>
      </c>
      <c r="E2919" s="9" t="s">
        <v>3686</v>
      </c>
      <c r="F2919" s="10" t="s">
        <v>1729</v>
      </c>
      <c r="G2919" s="11" t="s">
        <v>1729</v>
      </c>
      <c r="H2919" s="12">
        <v>4.4580000000000002E-2</v>
      </c>
      <c r="I2919" s="8">
        <v>4033878431078</v>
      </c>
      <c r="J2919" s="8" t="s">
        <v>2596</v>
      </c>
      <c r="K2919" s="8" t="s">
        <v>2831</v>
      </c>
    </row>
    <row r="2920" spans="1:11" ht="15" customHeight="1" x14ac:dyDescent="0.25">
      <c r="A2920" s="8">
        <v>1611130001</v>
      </c>
      <c r="B2920" s="9" t="s">
        <v>2588</v>
      </c>
      <c r="C2920" s="8" t="s">
        <v>2571</v>
      </c>
      <c r="D2920" s="8">
        <v>147</v>
      </c>
      <c r="E2920" s="9" t="s">
        <v>3686</v>
      </c>
      <c r="F2920" s="10" t="s">
        <v>1730</v>
      </c>
      <c r="G2920" s="11" t="s">
        <v>1730</v>
      </c>
      <c r="H2920" s="12">
        <v>4.3860000000000003E-2</v>
      </c>
      <c r="I2920" s="8">
        <v>4033878431085</v>
      </c>
      <c r="J2920" s="8" t="s">
        <v>2596</v>
      </c>
      <c r="K2920" s="8" t="s">
        <v>2831</v>
      </c>
    </row>
    <row r="2921" spans="1:11" ht="15" customHeight="1" x14ac:dyDescent="0.25">
      <c r="A2921" s="8">
        <v>1611160001</v>
      </c>
      <c r="B2921" s="9" t="s">
        <v>2588</v>
      </c>
      <c r="C2921" s="8" t="s">
        <v>2571</v>
      </c>
      <c r="D2921" s="8">
        <v>147</v>
      </c>
      <c r="E2921" s="9" t="s">
        <v>3686</v>
      </c>
      <c r="F2921" s="10" t="s">
        <v>1731</v>
      </c>
      <c r="G2921" s="11" t="s">
        <v>1731</v>
      </c>
      <c r="H2921" s="12">
        <v>5.1040000000000002E-2</v>
      </c>
      <c r="I2921" s="8">
        <v>4033878431092</v>
      </c>
      <c r="J2921" s="8" t="s">
        <v>2596</v>
      </c>
      <c r="K2921" s="8" t="s">
        <v>2831</v>
      </c>
    </row>
    <row r="2922" spans="1:11" ht="15" customHeight="1" x14ac:dyDescent="0.25">
      <c r="A2922" s="8">
        <v>1611160050</v>
      </c>
      <c r="B2922" s="9" t="s">
        <v>2588</v>
      </c>
      <c r="C2922" s="8" t="s">
        <v>2571</v>
      </c>
      <c r="D2922" s="8">
        <v>147</v>
      </c>
      <c r="E2922" s="9" t="s">
        <v>3686</v>
      </c>
      <c r="F2922" s="10" t="s">
        <v>1732</v>
      </c>
      <c r="G2922" s="11" t="s">
        <v>1732</v>
      </c>
      <c r="H2922" s="12">
        <v>2.8989999999999998E-2</v>
      </c>
      <c r="I2922" s="8">
        <v>4033878431108</v>
      </c>
      <c r="J2922" s="8" t="s">
        <v>2596</v>
      </c>
      <c r="K2922" s="8" t="s">
        <v>2831</v>
      </c>
    </row>
    <row r="2923" spans="1:11" ht="15" customHeight="1" x14ac:dyDescent="0.25">
      <c r="A2923" s="8">
        <v>1611161150</v>
      </c>
      <c r="B2923" s="9" t="s">
        <v>2588</v>
      </c>
      <c r="C2923" s="8" t="s">
        <v>2571</v>
      </c>
      <c r="D2923" s="8">
        <v>147</v>
      </c>
      <c r="E2923" s="9" t="s">
        <v>3686</v>
      </c>
      <c r="F2923" s="10" t="s">
        <v>1732</v>
      </c>
      <c r="G2923" s="11" t="s">
        <v>1732</v>
      </c>
      <c r="H2923" s="12">
        <v>3.4090000000000002E-2</v>
      </c>
      <c r="I2923" s="8">
        <v>4033878431115</v>
      </c>
      <c r="J2923" s="8" t="s">
        <v>2596</v>
      </c>
      <c r="K2923" s="8" t="s">
        <v>2831</v>
      </c>
    </row>
    <row r="2924" spans="1:11" ht="15" customHeight="1" x14ac:dyDescent="0.25">
      <c r="A2924" s="8">
        <v>1611200050</v>
      </c>
      <c r="B2924" s="9" t="s">
        <v>2588</v>
      </c>
      <c r="C2924" s="8" t="s">
        <v>2571</v>
      </c>
      <c r="D2924" s="8">
        <v>147</v>
      </c>
      <c r="E2924" s="9">
        <v>10.210000000000001</v>
      </c>
      <c r="F2924" s="10" t="s">
        <v>1733</v>
      </c>
      <c r="G2924" s="11" t="s">
        <v>1733</v>
      </c>
      <c r="H2924" s="12">
        <v>4.6640000000000001E-2</v>
      </c>
      <c r="I2924" s="8">
        <v>4033878431122</v>
      </c>
      <c r="J2924" s="8" t="s">
        <v>2596</v>
      </c>
      <c r="K2924" s="8" t="s">
        <v>2831</v>
      </c>
    </row>
    <row r="2925" spans="1:11" ht="15" customHeight="1" x14ac:dyDescent="0.25">
      <c r="A2925" s="8">
        <v>1611201650</v>
      </c>
      <c r="B2925" s="9" t="s">
        <v>2588</v>
      </c>
      <c r="C2925" s="8" t="s">
        <v>2571</v>
      </c>
      <c r="D2925" s="8">
        <v>147</v>
      </c>
      <c r="E2925" s="9">
        <v>14.3</v>
      </c>
      <c r="F2925" s="10" t="s">
        <v>1733</v>
      </c>
      <c r="G2925" s="11" t="s">
        <v>1733</v>
      </c>
      <c r="H2925" s="12">
        <v>5.058E-2</v>
      </c>
      <c r="I2925" s="8">
        <v>4033878431139</v>
      </c>
      <c r="J2925" s="8" t="s">
        <v>2596</v>
      </c>
      <c r="K2925" s="8" t="s">
        <v>2831</v>
      </c>
    </row>
    <row r="2926" spans="1:11" ht="15" customHeight="1" x14ac:dyDescent="0.25">
      <c r="A2926" s="8">
        <v>1611210001</v>
      </c>
      <c r="B2926" s="9" t="s">
        <v>2588</v>
      </c>
      <c r="C2926" s="8" t="s">
        <v>2568</v>
      </c>
      <c r="D2926" s="8">
        <v>147</v>
      </c>
      <c r="E2926" s="9" t="s">
        <v>3686</v>
      </c>
      <c r="F2926" s="10" t="s">
        <v>1734</v>
      </c>
      <c r="G2926" s="11" t="s">
        <v>1734</v>
      </c>
      <c r="H2926" s="12">
        <v>8.5639999999999994E-2</v>
      </c>
      <c r="I2926" s="8">
        <v>4033878431146</v>
      </c>
      <c r="J2926" s="8" t="s">
        <v>2596</v>
      </c>
      <c r="K2926" s="8" t="s">
        <v>2831</v>
      </c>
    </row>
    <row r="2927" spans="1:11" ht="15" customHeight="1" x14ac:dyDescent="0.25">
      <c r="A2927" s="8">
        <v>1611250050</v>
      </c>
      <c r="B2927" s="9" t="s">
        <v>2588</v>
      </c>
      <c r="C2927" s="8" t="s">
        <v>2568</v>
      </c>
      <c r="D2927" s="8">
        <v>147</v>
      </c>
      <c r="E2927" s="9">
        <v>18.62</v>
      </c>
      <c r="F2927" s="10" t="s">
        <v>1735</v>
      </c>
      <c r="G2927" s="11" t="s">
        <v>1735</v>
      </c>
      <c r="H2927" s="12">
        <v>9.6829999999999999E-2</v>
      </c>
      <c r="I2927" s="8">
        <v>4033878431153</v>
      </c>
      <c r="J2927" s="8" t="s">
        <v>2596</v>
      </c>
      <c r="K2927" s="8" t="s">
        <v>2831</v>
      </c>
    </row>
    <row r="2928" spans="1:11" ht="15" customHeight="1" x14ac:dyDescent="0.25">
      <c r="A2928" s="8">
        <v>1611290001</v>
      </c>
      <c r="B2928" s="9" t="s">
        <v>2588</v>
      </c>
      <c r="C2928" s="8" t="s">
        <v>2568</v>
      </c>
      <c r="D2928" s="8">
        <v>147</v>
      </c>
      <c r="E2928" s="9" t="s">
        <v>3686</v>
      </c>
      <c r="F2928" s="10" t="s">
        <v>1736</v>
      </c>
      <c r="G2928" s="11" t="s">
        <v>1736</v>
      </c>
      <c r="H2928" s="12">
        <v>0.17218</v>
      </c>
      <c r="I2928" s="8">
        <v>4033878431160</v>
      </c>
      <c r="J2928" s="8" t="s">
        <v>2596</v>
      </c>
      <c r="K2928" s="8" t="s">
        <v>2831</v>
      </c>
    </row>
    <row r="2929" spans="1:11" ht="15" customHeight="1" x14ac:dyDescent="0.25">
      <c r="A2929" s="8">
        <v>1611320050</v>
      </c>
      <c r="B2929" s="9" t="s">
        <v>2588</v>
      </c>
      <c r="C2929" s="8" t="s">
        <v>2568</v>
      </c>
      <c r="D2929" s="8">
        <v>147</v>
      </c>
      <c r="E2929" s="9">
        <v>29.38</v>
      </c>
      <c r="F2929" s="10" t="s">
        <v>1737</v>
      </c>
      <c r="G2929" s="11" t="s">
        <v>1737</v>
      </c>
      <c r="H2929" s="12">
        <v>0.18340000000000001</v>
      </c>
      <c r="I2929" s="8">
        <v>4033878431177</v>
      </c>
      <c r="J2929" s="8" t="s">
        <v>2596</v>
      </c>
      <c r="K2929" s="8" t="s">
        <v>2831</v>
      </c>
    </row>
    <row r="2930" spans="1:11" ht="15" customHeight="1" x14ac:dyDescent="0.25">
      <c r="A2930" s="8">
        <v>1611340070</v>
      </c>
      <c r="B2930" s="9" t="s">
        <v>2588</v>
      </c>
      <c r="C2930" s="8" t="s">
        <v>2568</v>
      </c>
      <c r="D2930" s="8">
        <v>147</v>
      </c>
      <c r="E2930" s="9" t="s">
        <v>3686</v>
      </c>
      <c r="F2930" s="10" t="s">
        <v>1738</v>
      </c>
      <c r="G2930" s="11" t="s">
        <v>1738</v>
      </c>
      <c r="H2930" s="12">
        <v>9.7960000000000005E-2</v>
      </c>
      <c r="I2930" s="8">
        <v>4033878431184</v>
      </c>
      <c r="J2930" s="8" t="s">
        <v>2596</v>
      </c>
      <c r="K2930" s="8" t="s">
        <v>2831</v>
      </c>
    </row>
    <row r="2931" spans="1:11" ht="15" customHeight="1" x14ac:dyDescent="0.25">
      <c r="A2931" s="8">
        <v>1611360001</v>
      </c>
      <c r="B2931" s="9" t="s">
        <v>2588</v>
      </c>
      <c r="C2931" s="8" t="s">
        <v>2567</v>
      </c>
      <c r="D2931" s="8">
        <v>147</v>
      </c>
      <c r="E2931" s="9" t="s">
        <v>3686</v>
      </c>
      <c r="F2931" s="10" t="s">
        <v>1739</v>
      </c>
      <c r="G2931" s="11" t="s">
        <v>1739</v>
      </c>
      <c r="H2931" s="12">
        <v>0.25612000000000001</v>
      </c>
      <c r="I2931" s="8">
        <v>4033878431191</v>
      </c>
      <c r="J2931" s="8" t="s">
        <v>2596</v>
      </c>
      <c r="K2931" s="8" t="s">
        <v>2831</v>
      </c>
    </row>
    <row r="2932" spans="1:11" ht="15" customHeight="1" x14ac:dyDescent="0.25">
      <c r="A2932" s="8">
        <v>1611380070</v>
      </c>
      <c r="B2932" s="9" t="s">
        <v>2588</v>
      </c>
      <c r="C2932" s="8" t="s">
        <v>2571</v>
      </c>
      <c r="D2932" s="8">
        <v>147</v>
      </c>
      <c r="E2932" s="9" t="s">
        <v>3686</v>
      </c>
      <c r="F2932" s="10" t="s">
        <v>1740</v>
      </c>
      <c r="G2932" s="11" t="s">
        <v>1740</v>
      </c>
      <c r="H2932" s="12">
        <v>3.2149999999999998E-2</v>
      </c>
      <c r="I2932" s="8">
        <v>4033878431207</v>
      </c>
      <c r="J2932" s="8" t="s">
        <v>2596</v>
      </c>
      <c r="K2932" s="8" t="s">
        <v>2831</v>
      </c>
    </row>
    <row r="2933" spans="1:11" ht="15" customHeight="1" x14ac:dyDescent="0.25">
      <c r="A2933" s="8">
        <v>1611400050</v>
      </c>
      <c r="B2933" s="9" t="s">
        <v>2588</v>
      </c>
      <c r="C2933" s="8" t="s">
        <v>2567</v>
      </c>
      <c r="D2933" s="8">
        <v>147</v>
      </c>
      <c r="E2933" s="9" t="s">
        <v>3686</v>
      </c>
      <c r="F2933" s="10" t="s">
        <v>1741</v>
      </c>
      <c r="G2933" s="11" t="s">
        <v>1741</v>
      </c>
      <c r="H2933" s="12">
        <v>0.20080999999999999</v>
      </c>
      <c r="I2933" s="8">
        <v>4033878431214</v>
      </c>
      <c r="J2933" s="8" t="s">
        <v>2596</v>
      </c>
      <c r="K2933" s="8" t="s">
        <v>2831</v>
      </c>
    </row>
    <row r="2934" spans="1:11" ht="15" customHeight="1" x14ac:dyDescent="0.25">
      <c r="A2934" s="8">
        <v>1611420001</v>
      </c>
      <c r="B2934" s="9" t="s">
        <v>2588</v>
      </c>
      <c r="C2934" s="8" t="s">
        <v>2569</v>
      </c>
      <c r="D2934" s="8">
        <v>147</v>
      </c>
      <c r="E2934" s="9" t="s">
        <v>3686</v>
      </c>
      <c r="F2934" s="10" t="s">
        <v>1742</v>
      </c>
      <c r="G2934" s="11" t="s">
        <v>1742</v>
      </c>
      <c r="H2934" s="12">
        <v>0.36125000000000002</v>
      </c>
      <c r="I2934" s="8">
        <v>4033878431221</v>
      </c>
      <c r="J2934" s="8" t="s">
        <v>2596</v>
      </c>
      <c r="K2934" s="8" t="s">
        <v>2831</v>
      </c>
    </row>
    <row r="2935" spans="1:11" ht="15" customHeight="1" x14ac:dyDescent="0.25">
      <c r="A2935" s="8">
        <v>1611480001</v>
      </c>
      <c r="B2935" s="9" t="s">
        <v>2588</v>
      </c>
      <c r="C2935" s="8" t="s">
        <v>2569</v>
      </c>
      <c r="D2935" s="8">
        <v>147</v>
      </c>
      <c r="E2935" s="9" t="s">
        <v>3686</v>
      </c>
      <c r="F2935" s="10" t="s">
        <v>1743</v>
      </c>
      <c r="G2935" s="11" t="s">
        <v>1743</v>
      </c>
      <c r="H2935" s="12">
        <v>0.39226</v>
      </c>
      <c r="I2935" s="8">
        <v>4033878431238</v>
      </c>
      <c r="J2935" s="8" t="s">
        <v>2596</v>
      </c>
      <c r="K2935" s="8" t="s">
        <v>2831</v>
      </c>
    </row>
    <row r="2936" spans="1:11" ht="15" customHeight="1" x14ac:dyDescent="0.25">
      <c r="A2936" s="8">
        <v>1611500050</v>
      </c>
      <c r="B2936" s="9" t="s">
        <v>2588</v>
      </c>
      <c r="C2936" s="8" t="s">
        <v>2569</v>
      </c>
      <c r="D2936" s="8">
        <v>147</v>
      </c>
      <c r="E2936" s="9" t="s">
        <v>3686</v>
      </c>
      <c r="F2936" s="10" t="s">
        <v>1744</v>
      </c>
      <c r="G2936" s="11" t="s">
        <v>1744</v>
      </c>
      <c r="H2936" s="12">
        <v>0.27595999999999998</v>
      </c>
      <c r="I2936" s="8">
        <v>4033878431245</v>
      </c>
      <c r="J2936" s="8" t="s">
        <v>2596</v>
      </c>
      <c r="K2936" s="8" t="s">
        <v>2831</v>
      </c>
    </row>
    <row r="2937" spans="1:11" ht="15" customHeight="1" x14ac:dyDescent="0.25">
      <c r="A2937" s="8">
        <v>1611630050</v>
      </c>
      <c r="B2937" s="9" t="s">
        <v>2588</v>
      </c>
      <c r="C2937" s="8" t="s">
        <v>2569</v>
      </c>
      <c r="D2937" s="8">
        <v>147</v>
      </c>
      <c r="E2937" s="9" t="s">
        <v>3686</v>
      </c>
      <c r="F2937" s="10" t="s">
        <v>1745</v>
      </c>
      <c r="G2937" s="11" t="s">
        <v>1745</v>
      </c>
      <c r="H2937" s="12">
        <v>0.28136</v>
      </c>
      <c r="I2937" s="8">
        <v>4033878431252</v>
      </c>
      <c r="J2937" s="8" t="s">
        <v>2596</v>
      </c>
      <c r="K2937" s="8" t="s">
        <v>2831</v>
      </c>
    </row>
    <row r="2938" spans="1:11" ht="15" customHeight="1" x14ac:dyDescent="0.25">
      <c r="A2938" s="8">
        <v>1612070001</v>
      </c>
      <c r="B2938" s="9" t="s">
        <v>2588</v>
      </c>
      <c r="C2938" s="8" t="s">
        <v>2567</v>
      </c>
      <c r="D2938" s="8">
        <v>149</v>
      </c>
      <c r="E2938" s="9">
        <v>25.05</v>
      </c>
      <c r="F2938" s="10" t="s">
        <v>5017</v>
      </c>
      <c r="G2938" s="11" t="s">
        <v>5017</v>
      </c>
      <c r="H2938" s="12">
        <v>9.0799999999999995E-3</v>
      </c>
      <c r="I2938" s="8">
        <v>4033878431269</v>
      </c>
      <c r="J2938" s="8" t="s">
        <v>2994</v>
      </c>
      <c r="K2938" s="8" t="s">
        <v>2831</v>
      </c>
    </row>
    <row r="2939" spans="1:11" ht="15" customHeight="1" x14ac:dyDescent="0.25">
      <c r="A2939" s="8">
        <v>1612070015</v>
      </c>
      <c r="B2939" s="9" t="s">
        <v>2588</v>
      </c>
      <c r="C2939" s="8" t="s">
        <v>2567</v>
      </c>
      <c r="D2939" s="8">
        <v>149</v>
      </c>
      <c r="E2939" s="9" t="s">
        <v>3686</v>
      </c>
      <c r="F2939" s="10" t="s">
        <v>1746</v>
      </c>
      <c r="G2939" s="11" t="s">
        <v>1746</v>
      </c>
      <c r="H2939" s="12">
        <v>9.2200000000000008E-3</v>
      </c>
      <c r="I2939" s="8">
        <v>4033878431276</v>
      </c>
      <c r="J2939" s="8" t="s">
        <v>2994</v>
      </c>
      <c r="K2939" s="8" t="s">
        <v>2831</v>
      </c>
    </row>
    <row r="2940" spans="1:11" ht="15" customHeight="1" x14ac:dyDescent="0.25">
      <c r="A2940" s="8">
        <v>1612090001</v>
      </c>
      <c r="B2940" s="9" t="s">
        <v>2588</v>
      </c>
      <c r="C2940" s="8" t="s">
        <v>2567</v>
      </c>
      <c r="D2940" s="8">
        <v>149</v>
      </c>
      <c r="E2940" s="9" t="s">
        <v>3686</v>
      </c>
      <c r="F2940" s="10" t="s">
        <v>5018</v>
      </c>
      <c r="G2940" s="11" t="s">
        <v>5018</v>
      </c>
      <c r="H2940" s="12">
        <v>1.6930000000000001E-2</v>
      </c>
      <c r="I2940" s="8">
        <v>4033878431283</v>
      </c>
      <c r="J2940" s="8" t="s">
        <v>2994</v>
      </c>
      <c r="K2940" s="8" t="s">
        <v>2831</v>
      </c>
    </row>
    <row r="2941" spans="1:11" ht="15" customHeight="1" x14ac:dyDescent="0.25">
      <c r="A2941" s="8">
        <v>1612090015</v>
      </c>
      <c r="B2941" s="9" t="s">
        <v>2588</v>
      </c>
      <c r="C2941" s="8" t="s">
        <v>2567</v>
      </c>
      <c r="D2941" s="8">
        <v>149</v>
      </c>
      <c r="E2941" s="9" t="s">
        <v>3686</v>
      </c>
      <c r="F2941" s="10" t="s">
        <v>1747</v>
      </c>
      <c r="G2941" s="11" t="s">
        <v>1747</v>
      </c>
      <c r="H2941" s="12">
        <v>1.7180000000000001E-2</v>
      </c>
      <c r="I2941" s="8">
        <v>4033878431290</v>
      </c>
      <c r="J2941" s="8" t="s">
        <v>2994</v>
      </c>
      <c r="K2941" s="8" t="s">
        <v>2831</v>
      </c>
    </row>
    <row r="2942" spans="1:11" ht="15" customHeight="1" x14ac:dyDescent="0.25">
      <c r="A2942" s="8">
        <v>1612110001</v>
      </c>
      <c r="B2942" s="9" t="s">
        <v>2588</v>
      </c>
      <c r="C2942" s="8" t="s">
        <v>2567</v>
      </c>
      <c r="D2942" s="8">
        <v>149</v>
      </c>
      <c r="E2942" s="9" t="s">
        <v>3686</v>
      </c>
      <c r="F2942" s="10" t="s">
        <v>1748</v>
      </c>
      <c r="G2942" s="11" t="s">
        <v>1748</v>
      </c>
      <c r="H2942" s="12">
        <v>2.281E-2</v>
      </c>
      <c r="I2942" s="8">
        <v>4033878431306</v>
      </c>
      <c r="J2942" s="8" t="s">
        <v>2994</v>
      </c>
      <c r="K2942" s="8" t="s">
        <v>2831</v>
      </c>
    </row>
    <row r="2943" spans="1:11" ht="15" customHeight="1" x14ac:dyDescent="0.25">
      <c r="A2943" s="8">
        <v>1612110015</v>
      </c>
      <c r="B2943" s="9" t="s">
        <v>2588</v>
      </c>
      <c r="C2943" s="8" t="s">
        <v>2567</v>
      </c>
      <c r="D2943" s="8">
        <v>149</v>
      </c>
      <c r="E2943" s="9" t="s">
        <v>3686</v>
      </c>
      <c r="F2943" s="10" t="s">
        <v>1749</v>
      </c>
      <c r="G2943" s="11" t="s">
        <v>1749</v>
      </c>
      <c r="H2943" s="12">
        <v>2.3300000000000001E-2</v>
      </c>
      <c r="I2943" s="8">
        <v>4033878431313</v>
      </c>
      <c r="J2943" s="8" t="s">
        <v>2994</v>
      </c>
      <c r="K2943" s="8" t="s">
        <v>2831</v>
      </c>
    </row>
    <row r="2944" spans="1:11" ht="15" customHeight="1" x14ac:dyDescent="0.25">
      <c r="A2944" s="8">
        <v>1612120050</v>
      </c>
      <c r="B2944" s="9" t="s">
        <v>2588</v>
      </c>
      <c r="C2944" s="8" t="s">
        <v>2567</v>
      </c>
      <c r="D2944" s="8">
        <v>149</v>
      </c>
      <c r="E2944" s="9">
        <v>26.24</v>
      </c>
      <c r="F2944" s="10" t="s">
        <v>1750</v>
      </c>
      <c r="G2944" s="11" t="s">
        <v>1750</v>
      </c>
      <c r="H2944" s="12">
        <v>9.8300000000000002E-3</v>
      </c>
      <c r="I2944" s="8">
        <v>4033878431320</v>
      </c>
      <c r="J2944" s="8" t="s">
        <v>2994</v>
      </c>
      <c r="K2944" s="8" t="s">
        <v>2831</v>
      </c>
    </row>
    <row r="2945" spans="1:11" ht="15" customHeight="1" x14ac:dyDescent="0.25">
      <c r="A2945" s="8">
        <v>1612120051</v>
      </c>
      <c r="B2945" s="9" t="s">
        <v>2588</v>
      </c>
      <c r="C2945" s="8" t="s">
        <v>2567</v>
      </c>
      <c r="D2945" s="8">
        <v>149</v>
      </c>
      <c r="E2945" s="9">
        <v>26.24</v>
      </c>
      <c r="F2945" s="10" t="s">
        <v>1750</v>
      </c>
      <c r="G2945" s="11" t="s">
        <v>1750</v>
      </c>
      <c r="H2945" s="12">
        <v>9.9699999999999997E-3</v>
      </c>
      <c r="I2945" s="8">
        <v>4033878431337</v>
      </c>
      <c r="J2945" s="8" t="s">
        <v>2994</v>
      </c>
      <c r="K2945" s="8" t="s">
        <v>2831</v>
      </c>
    </row>
    <row r="2946" spans="1:11" ht="15" customHeight="1" x14ac:dyDescent="0.25">
      <c r="A2946" s="8">
        <v>1612130001</v>
      </c>
      <c r="B2946" s="9" t="s">
        <v>2588</v>
      </c>
      <c r="C2946" s="8" t="s">
        <v>2567</v>
      </c>
      <c r="D2946" s="8">
        <v>149</v>
      </c>
      <c r="E2946" s="9" t="s">
        <v>3686</v>
      </c>
      <c r="F2946" s="10" t="s">
        <v>1751</v>
      </c>
      <c r="G2946" s="11" t="s">
        <v>1751</v>
      </c>
      <c r="H2946" s="12">
        <v>2.5999999999999999E-2</v>
      </c>
      <c r="I2946" s="8">
        <v>4033878431344</v>
      </c>
      <c r="J2946" s="8" t="s">
        <v>2994</v>
      </c>
      <c r="K2946" s="8" t="s">
        <v>2831</v>
      </c>
    </row>
    <row r="2947" spans="1:11" ht="15" customHeight="1" x14ac:dyDescent="0.25">
      <c r="A2947" s="8">
        <v>1612130015</v>
      </c>
      <c r="B2947" s="9" t="s">
        <v>2588</v>
      </c>
      <c r="C2947" s="8" t="s">
        <v>2567</v>
      </c>
      <c r="D2947" s="8">
        <v>149</v>
      </c>
      <c r="E2947" s="9" t="s">
        <v>3686</v>
      </c>
      <c r="F2947" s="10" t="s">
        <v>1752</v>
      </c>
      <c r="G2947" s="11" t="s">
        <v>1752</v>
      </c>
      <c r="H2947" s="12">
        <v>2.6669999999999999E-2</v>
      </c>
      <c r="I2947" s="8">
        <v>4033878431351</v>
      </c>
      <c r="J2947" s="8" t="s">
        <v>2994</v>
      </c>
      <c r="K2947" s="8" t="s">
        <v>2831</v>
      </c>
    </row>
    <row r="2948" spans="1:11" ht="15" customHeight="1" x14ac:dyDescent="0.25">
      <c r="A2948" s="8">
        <v>1612160001</v>
      </c>
      <c r="B2948" s="9" t="s">
        <v>2588</v>
      </c>
      <c r="C2948" s="8" t="s">
        <v>2567</v>
      </c>
      <c r="D2948" s="8">
        <v>149</v>
      </c>
      <c r="E2948" s="9" t="s">
        <v>3686</v>
      </c>
      <c r="F2948" s="10" t="s">
        <v>1753</v>
      </c>
      <c r="G2948" s="11" t="s">
        <v>1753</v>
      </c>
      <c r="H2948" s="12">
        <v>2.8840000000000001E-2</v>
      </c>
      <c r="I2948" s="8">
        <v>4033878431368</v>
      </c>
      <c r="J2948" s="8" t="s">
        <v>2994</v>
      </c>
      <c r="K2948" s="8" t="s">
        <v>2831</v>
      </c>
    </row>
    <row r="2949" spans="1:11" ht="15" customHeight="1" x14ac:dyDescent="0.25">
      <c r="A2949" s="8">
        <v>1612160015</v>
      </c>
      <c r="B2949" s="9" t="s">
        <v>2588</v>
      </c>
      <c r="C2949" s="8" t="s">
        <v>2567</v>
      </c>
      <c r="D2949" s="8">
        <v>149</v>
      </c>
      <c r="E2949" s="9" t="s">
        <v>3686</v>
      </c>
      <c r="F2949" s="10" t="s">
        <v>1754</v>
      </c>
      <c r="G2949" s="11" t="s">
        <v>1754</v>
      </c>
      <c r="H2949" s="12">
        <v>2.938E-2</v>
      </c>
      <c r="I2949" s="8">
        <v>4033878431375</v>
      </c>
      <c r="J2949" s="8" t="s">
        <v>2994</v>
      </c>
      <c r="K2949" s="8" t="s">
        <v>2831</v>
      </c>
    </row>
    <row r="2950" spans="1:11" ht="15" customHeight="1" x14ac:dyDescent="0.25">
      <c r="A2950" s="8">
        <v>1612160050</v>
      </c>
      <c r="B2950" s="9" t="s">
        <v>2588</v>
      </c>
      <c r="C2950" s="8" t="s">
        <v>2567</v>
      </c>
      <c r="D2950" s="8">
        <v>149</v>
      </c>
      <c r="E2950" s="9">
        <v>30.52</v>
      </c>
      <c r="F2950" s="10" t="s">
        <v>1755</v>
      </c>
      <c r="G2950" s="11" t="s">
        <v>1755</v>
      </c>
      <c r="H2950" s="12">
        <v>2.2870000000000001E-2</v>
      </c>
      <c r="I2950" s="8">
        <v>4033878431382</v>
      </c>
      <c r="J2950" s="8" t="s">
        <v>2994</v>
      </c>
      <c r="K2950" s="8" t="s">
        <v>2831</v>
      </c>
    </row>
    <row r="2951" spans="1:11" ht="15" customHeight="1" x14ac:dyDescent="0.25">
      <c r="A2951" s="8">
        <v>1612160051</v>
      </c>
      <c r="B2951" s="9" t="s">
        <v>2588</v>
      </c>
      <c r="C2951" s="8" t="s">
        <v>2567</v>
      </c>
      <c r="D2951" s="8">
        <v>149</v>
      </c>
      <c r="E2951" s="9">
        <v>30.52</v>
      </c>
      <c r="F2951" s="10" t="s">
        <v>1755</v>
      </c>
      <c r="G2951" s="11" t="s">
        <v>1755</v>
      </c>
      <c r="H2951" s="12">
        <v>2.3359999999999999E-2</v>
      </c>
      <c r="I2951" s="8">
        <v>4033878431399</v>
      </c>
      <c r="J2951" s="8" t="s">
        <v>2994</v>
      </c>
      <c r="K2951" s="8" t="s">
        <v>2831</v>
      </c>
    </row>
    <row r="2952" spans="1:11" ht="15" customHeight="1" x14ac:dyDescent="0.25">
      <c r="A2952" s="8">
        <v>1612200050</v>
      </c>
      <c r="B2952" s="9" t="s">
        <v>2588</v>
      </c>
      <c r="C2952" s="8" t="s">
        <v>2567</v>
      </c>
      <c r="D2952" s="8">
        <v>149</v>
      </c>
      <c r="E2952" s="9">
        <v>32.49</v>
      </c>
      <c r="F2952" s="10" t="s">
        <v>1756</v>
      </c>
      <c r="G2952" s="11" t="s">
        <v>1756</v>
      </c>
      <c r="H2952" s="12">
        <v>2.8309999999999998E-2</v>
      </c>
      <c r="I2952" s="8">
        <v>4033878431405</v>
      </c>
      <c r="J2952" s="8" t="s">
        <v>2994</v>
      </c>
      <c r="K2952" s="8" t="s">
        <v>2831</v>
      </c>
    </row>
    <row r="2953" spans="1:11" ht="15" customHeight="1" x14ac:dyDescent="0.25">
      <c r="A2953" s="8">
        <v>1612200051</v>
      </c>
      <c r="B2953" s="9" t="s">
        <v>2588</v>
      </c>
      <c r="C2953" s="8" t="s">
        <v>2567</v>
      </c>
      <c r="D2953" s="8">
        <v>149</v>
      </c>
      <c r="E2953" s="9">
        <v>32.49</v>
      </c>
      <c r="F2953" s="10" t="s">
        <v>1756</v>
      </c>
      <c r="G2953" s="11" t="s">
        <v>1756</v>
      </c>
      <c r="H2953" s="12">
        <v>2.8850000000000001E-2</v>
      </c>
      <c r="I2953" s="8">
        <v>4033878431412</v>
      </c>
      <c r="J2953" s="8" t="s">
        <v>2994</v>
      </c>
      <c r="K2953" s="8" t="s">
        <v>2831</v>
      </c>
    </row>
    <row r="2954" spans="1:11" ht="15" customHeight="1" x14ac:dyDescent="0.25">
      <c r="A2954" s="8">
        <v>1612210001</v>
      </c>
      <c r="B2954" s="9" t="s">
        <v>2588</v>
      </c>
      <c r="C2954" s="8" t="s">
        <v>2567</v>
      </c>
      <c r="D2954" s="8">
        <v>149</v>
      </c>
      <c r="E2954" s="9" t="s">
        <v>3686</v>
      </c>
      <c r="F2954" s="10" t="s">
        <v>1757</v>
      </c>
      <c r="G2954" s="11" t="s">
        <v>1757</v>
      </c>
      <c r="H2954" s="12">
        <v>4.4400000000000002E-2</v>
      </c>
      <c r="I2954" s="8">
        <v>4033878431429</v>
      </c>
      <c r="J2954" s="8" t="s">
        <v>2994</v>
      </c>
      <c r="K2954" s="8" t="s">
        <v>2831</v>
      </c>
    </row>
    <row r="2955" spans="1:11" ht="15" customHeight="1" x14ac:dyDescent="0.25">
      <c r="A2955" s="8">
        <v>1612210015</v>
      </c>
      <c r="B2955" s="9" t="s">
        <v>2588</v>
      </c>
      <c r="C2955" s="8" t="s">
        <v>2567</v>
      </c>
      <c r="D2955" s="8">
        <v>149</v>
      </c>
      <c r="E2955" s="9" t="s">
        <v>3686</v>
      </c>
      <c r="F2955" s="10" t="s">
        <v>1758</v>
      </c>
      <c r="G2955" s="11" t="s">
        <v>1758</v>
      </c>
      <c r="H2955" s="12">
        <v>4.5229999999999999E-2</v>
      </c>
      <c r="I2955" s="8">
        <v>4033878431436</v>
      </c>
      <c r="J2955" s="8" t="s">
        <v>2994</v>
      </c>
      <c r="K2955" s="8" t="s">
        <v>2831</v>
      </c>
    </row>
    <row r="2956" spans="1:11" ht="15" customHeight="1" x14ac:dyDescent="0.25">
      <c r="A2956" s="8">
        <v>1612250050</v>
      </c>
      <c r="B2956" s="9" t="s">
        <v>2588</v>
      </c>
      <c r="C2956" s="8" t="s">
        <v>2567</v>
      </c>
      <c r="D2956" s="8">
        <v>149</v>
      </c>
      <c r="E2956" s="9">
        <v>47.62</v>
      </c>
      <c r="F2956" s="10" t="s">
        <v>1759</v>
      </c>
      <c r="G2956" s="11" t="s">
        <v>1759</v>
      </c>
      <c r="H2956" s="12">
        <v>4.4479999999999999E-2</v>
      </c>
      <c r="I2956" s="8">
        <v>4033878431443</v>
      </c>
      <c r="J2956" s="8" t="s">
        <v>2994</v>
      </c>
      <c r="K2956" s="8" t="s">
        <v>2831</v>
      </c>
    </row>
    <row r="2957" spans="1:11" ht="15" customHeight="1" x14ac:dyDescent="0.25">
      <c r="A2957" s="8">
        <v>1612250051</v>
      </c>
      <c r="B2957" s="9" t="s">
        <v>2588</v>
      </c>
      <c r="C2957" s="8" t="s">
        <v>2567</v>
      </c>
      <c r="D2957" s="8">
        <v>149</v>
      </c>
      <c r="E2957" s="9">
        <v>47.62</v>
      </c>
      <c r="F2957" s="10" t="s">
        <v>1759</v>
      </c>
      <c r="G2957" s="11" t="s">
        <v>1759</v>
      </c>
      <c r="H2957" s="12">
        <v>4.5310000000000003E-2</v>
      </c>
      <c r="I2957" s="8">
        <v>4033878431450</v>
      </c>
      <c r="J2957" s="8" t="s">
        <v>2994</v>
      </c>
      <c r="K2957" s="8" t="s">
        <v>2831</v>
      </c>
    </row>
    <row r="2958" spans="1:11" ht="15" customHeight="1" x14ac:dyDescent="0.25">
      <c r="A2958" s="8">
        <v>1612290001</v>
      </c>
      <c r="B2958" s="9" t="s">
        <v>2588</v>
      </c>
      <c r="C2958" s="8" t="s">
        <v>2569</v>
      </c>
      <c r="D2958" s="8">
        <v>149</v>
      </c>
      <c r="E2958" s="9" t="s">
        <v>3686</v>
      </c>
      <c r="F2958" s="10" t="s">
        <v>1760</v>
      </c>
      <c r="G2958" s="11" t="s">
        <v>1760</v>
      </c>
      <c r="H2958" s="12">
        <v>9.0499999999999997E-2</v>
      </c>
      <c r="I2958" s="8">
        <v>4033878431467</v>
      </c>
      <c r="J2958" s="8" t="s">
        <v>2994</v>
      </c>
      <c r="K2958" s="8" t="s">
        <v>2831</v>
      </c>
    </row>
    <row r="2959" spans="1:11" ht="15" customHeight="1" x14ac:dyDescent="0.25">
      <c r="A2959" s="8">
        <v>1612290015</v>
      </c>
      <c r="B2959" s="9" t="s">
        <v>2588</v>
      </c>
      <c r="C2959" s="8" t="s">
        <v>2569</v>
      </c>
      <c r="D2959" s="8">
        <v>149</v>
      </c>
      <c r="E2959" s="9" t="s">
        <v>3686</v>
      </c>
      <c r="F2959" s="10" t="s">
        <v>1760</v>
      </c>
      <c r="G2959" s="11" t="s">
        <v>1760</v>
      </c>
      <c r="H2959" s="12">
        <v>9.3939999999999996E-2</v>
      </c>
      <c r="I2959" s="8">
        <v>4033878431474</v>
      </c>
      <c r="J2959" s="8" t="s">
        <v>2994</v>
      </c>
      <c r="K2959" s="8" t="s">
        <v>2831</v>
      </c>
    </row>
    <row r="2960" spans="1:11" ht="15" customHeight="1" x14ac:dyDescent="0.25">
      <c r="A2960" s="8">
        <v>1612320050</v>
      </c>
      <c r="B2960" s="9" t="s">
        <v>2588</v>
      </c>
      <c r="C2960" s="8" t="s">
        <v>2569</v>
      </c>
      <c r="D2960" s="8">
        <v>149</v>
      </c>
      <c r="E2960" s="9">
        <v>69.3</v>
      </c>
      <c r="F2960" s="10" t="s">
        <v>1761</v>
      </c>
      <c r="G2960" s="11" t="s">
        <v>1761</v>
      </c>
      <c r="H2960" s="12">
        <v>9.4149999999999998E-2</v>
      </c>
      <c r="I2960" s="8">
        <v>4033878431481</v>
      </c>
      <c r="J2960" s="8" t="s">
        <v>2994</v>
      </c>
      <c r="K2960" s="8" t="s">
        <v>2831</v>
      </c>
    </row>
    <row r="2961" spans="1:11" ht="15" customHeight="1" x14ac:dyDescent="0.25">
      <c r="A2961" s="8">
        <v>1612320051</v>
      </c>
      <c r="B2961" s="9" t="s">
        <v>2588</v>
      </c>
      <c r="C2961" s="8" t="s">
        <v>2569</v>
      </c>
      <c r="D2961" s="8">
        <v>149</v>
      </c>
      <c r="E2961" s="9">
        <v>69.3</v>
      </c>
      <c r="F2961" s="10" t="s">
        <v>1761</v>
      </c>
      <c r="G2961" s="11" t="s">
        <v>1761</v>
      </c>
      <c r="H2961" s="12">
        <v>9.7589999999999996E-2</v>
      </c>
      <c r="I2961" s="8">
        <v>4033878431498</v>
      </c>
      <c r="J2961" s="8" t="s">
        <v>2994</v>
      </c>
      <c r="K2961" s="8" t="s">
        <v>2831</v>
      </c>
    </row>
    <row r="2962" spans="1:11" ht="15" customHeight="1" x14ac:dyDescent="0.25">
      <c r="A2962" s="8">
        <v>1612360001</v>
      </c>
      <c r="B2962" s="9" t="s">
        <v>2588</v>
      </c>
      <c r="C2962" s="8" t="s">
        <v>2569</v>
      </c>
      <c r="D2962" s="8">
        <v>149</v>
      </c>
      <c r="E2962" s="9" t="s">
        <v>3686</v>
      </c>
      <c r="F2962" s="10" t="s">
        <v>1762</v>
      </c>
      <c r="G2962" s="11" t="s">
        <v>1762</v>
      </c>
      <c r="H2962" s="12">
        <v>8.7620000000000003E-2</v>
      </c>
      <c r="I2962" s="8">
        <v>4033878431504</v>
      </c>
      <c r="J2962" s="8" t="s">
        <v>2994</v>
      </c>
      <c r="K2962" s="8" t="s">
        <v>2831</v>
      </c>
    </row>
    <row r="2963" spans="1:11" ht="15" customHeight="1" x14ac:dyDescent="0.25">
      <c r="A2963" s="8">
        <v>1612360015</v>
      </c>
      <c r="B2963" s="9" t="s">
        <v>2588</v>
      </c>
      <c r="C2963" s="8" t="s">
        <v>2569</v>
      </c>
      <c r="D2963" s="8">
        <v>149</v>
      </c>
      <c r="E2963" s="9" t="s">
        <v>3686</v>
      </c>
      <c r="F2963" s="10" t="s">
        <v>1762</v>
      </c>
      <c r="G2963" s="11" t="s">
        <v>1762</v>
      </c>
      <c r="H2963" s="12">
        <v>9.5640000000000003E-2</v>
      </c>
      <c r="I2963" s="8">
        <v>4033878431511</v>
      </c>
      <c r="J2963" s="8" t="s">
        <v>2994</v>
      </c>
      <c r="K2963" s="8" t="s">
        <v>2831</v>
      </c>
    </row>
    <row r="2964" spans="1:11" ht="15" customHeight="1" x14ac:dyDescent="0.25">
      <c r="A2964" s="8">
        <v>1612400050</v>
      </c>
      <c r="B2964" s="9" t="s">
        <v>2588</v>
      </c>
      <c r="C2964" s="8" t="s">
        <v>2569</v>
      </c>
      <c r="D2964" s="8">
        <v>149</v>
      </c>
      <c r="E2964" s="9" t="s">
        <v>3686</v>
      </c>
      <c r="F2964" s="10" t="s">
        <v>1763</v>
      </c>
      <c r="G2964" s="11" t="s">
        <v>1763</v>
      </c>
      <c r="H2964" s="12">
        <v>0.10843</v>
      </c>
      <c r="I2964" s="8">
        <v>4033878431528</v>
      </c>
      <c r="J2964" s="8" t="s">
        <v>2994</v>
      </c>
      <c r="K2964" s="8" t="s">
        <v>2831</v>
      </c>
    </row>
    <row r="2965" spans="1:11" ht="15" customHeight="1" x14ac:dyDescent="0.25">
      <c r="A2965" s="8">
        <v>1612400051</v>
      </c>
      <c r="B2965" s="9" t="s">
        <v>2588</v>
      </c>
      <c r="C2965" s="8" t="s">
        <v>2569</v>
      </c>
      <c r="D2965" s="8">
        <v>149</v>
      </c>
      <c r="E2965" s="9" t="s">
        <v>3686</v>
      </c>
      <c r="F2965" s="10" t="s">
        <v>1763</v>
      </c>
      <c r="G2965" s="11" t="s">
        <v>1763</v>
      </c>
      <c r="H2965" s="12">
        <v>0.11645</v>
      </c>
      <c r="I2965" s="8">
        <v>4033878431535</v>
      </c>
      <c r="J2965" s="8" t="s">
        <v>2994</v>
      </c>
      <c r="K2965" s="8" t="s">
        <v>2831</v>
      </c>
    </row>
    <row r="2966" spans="1:11" ht="15" customHeight="1" x14ac:dyDescent="0.25">
      <c r="A2966" s="8">
        <v>1616070001</v>
      </c>
      <c r="B2966" s="9" t="s">
        <v>2588</v>
      </c>
      <c r="C2966" s="8" t="s">
        <v>2571</v>
      </c>
      <c r="D2966" s="8">
        <v>160</v>
      </c>
      <c r="E2966" s="9" t="s">
        <v>3686</v>
      </c>
      <c r="F2966" s="10" t="s">
        <v>1764</v>
      </c>
      <c r="G2966" s="11" t="s">
        <v>5019</v>
      </c>
      <c r="H2966" s="12">
        <v>1.078E-2</v>
      </c>
      <c r="I2966" s="8">
        <v>4033878431542</v>
      </c>
      <c r="J2966" s="8" t="s">
        <v>2591</v>
      </c>
      <c r="K2966" s="8" t="s">
        <v>2831</v>
      </c>
    </row>
    <row r="2967" spans="1:11" ht="15" customHeight="1" x14ac:dyDescent="0.25">
      <c r="A2967" s="8">
        <v>1616070015</v>
      </c>
      <c r="B2967" s="9" t="s">
        <v>2588</v>
      </c>
      <c r="C2967" s="8" t="s">
        <v>2571</v>
      </c>
      <c r="D2967" s="8">
        <v>160</v>
      </c>
      <c r="E2967" s="9" t="s">
        <v>3686</v>
      </c>
      <c r="F2967" s="10" t="s">
        <v>1764</v>
      </c>
      <c r="G2967" s="11" t="s">
        <v>5019</v>
      </c>
      <c r="H2967" s="12">
        <v>1.0919999999999999E-2</v>
      </c>
      <c r="I2967" s="8">
        <v>4033878431559</v>
      </c>
      <c r="J2967" s="8" t="s">
        <v>2591</v>
      </c>
      <c r="K2967" s="8" t="s">
        <v>2831</v>
      </c>
    </row>
    <row r="2968" spans="1:11" ht="15" customHeight="1" x14ac:dyDescent="0.25">
      <c r="A2968" s="8">
        <v>1616090001</v>
      </c>
      <c r="B2968" s="9" t="s">
        <v>2588</v>
      </c>
      <c r="C2968" s="8" t="s">
        <v>2571</v>
      </c>
      <c r="D2968" s="8">
        <v>160</v>
      </c>
      <c r="E2968" s="9" t="s">
        <v>3686</v>
      </c>
      <c r="F2968" s="10" t="s">
        <v>1765</v>
      </c>
      <c r="G2968" s="11" t="s">
        <v>5020</v>
      </c>
      <c r="H2968" s="12">
        <v>1.8450000000000001E-2</v>
      </c>
      <c r="I2968" s="8">
        <v>4033878431566</v>
      </c>
      <c r="J2968" s="8" t="s">
        <v>2591</v>
      </c>
      <c r="K2968" s="8" t="s">
        <v>2831</v>
      </c>
    </row>
    <row r="2969" spans="1:11" ht="15" customHeight="1" x14ac:dyDescent="0.25">
      <c r="A2969" s="8">
        <v>1616090015</v>
      </c>
      <c r="B2969" s="9" t="s">
        <v>2588</v>
      </c>
      <c r="C2969" s="8" t="s">
        <v>2571</v>
      </c>
      <c r="D2969" s="8">
        <v>160</v>
      </c>
      <c r="E2969" s="9" t="s">
        <v>3686</v>
      </c>
      <c r="F2969" s="10" t="s">
        <v>1765</v>
      </c>
      <c r="G2969" s="11" t="s">
        <v>5020</v>
      </c>
      <c r="H2969" s="12">
        <v>1.8700000000000001E-2</v>
      </c>
      <c r="I2969" s="8">
        <v>4033878431573</v>
      </c>
      <c r="J2969" s="8" t="s">
        <v>2591</v>
      </c>
      <c r="K2969" s="8" t="s">
        <v>2831</v>
      </c>
    </row>
    <row r="2970" spans="1:11" ht="15" customHeight="1" x14ac:dyDescent="0.25">
      <c r="A2970" s="8">
        <v>1616110001</v>
      </c>
      <c r="B2970" s="9" t="s">
        <v>2588</v>
      </c>
      <c r="C2970" s="8" t="s">
        <v>2571</v>
      </c>
      <c r="D2970" s="8">
        <v>160</v>
      </c>
      <c r="E2970" s="9" t="s">
        <v>3686</v>
      </c>
      <c r="F2970" s="10" t="s">
        <v>1766</v>
      </c>
      <c r="G2970" s="11" t="s">
        <v>5021</v>
      </c>
      <c r="H2970" s="12">
        <v>2.3300000000000001E-2</v>
      </c>
      <c r="I2970" s="8">
        <v>4033878431580</v>
      </c>
      <c r="J2970" s="8" t="s">
        <v>2591</v>
      </c>
      <c r="K2970" s="8" t="s">
        <v>2831</v>
      </c>
    </row>
    <row r="2971" spans="1:11" ht="15" customHeight="1" x14ac:dyDescent="0.25">
      <c r="A2971" s="8">
        <v>1616110015</v>
      </c>
      <c r="B2971" s="9" t="s">
        <v>2588</v>
      </c>
      <c r="C2971" s="8" t="s">
        <v>2571</v>
      </c>
      <c r="D2971" s="8">
        <v>160</v>
      </c>
      <c r="E2971" s="9" t="s">
        <v>3686</v>
      </c>
      <c r="F2971" s="10" t="s">
        <v>1767</v>
      </c>
      <c r="G2971" s="11" t="s">
        <v>5022</v>
      </c>
      <c r="H2971" s="12">
        <v>2.3789999999999999E-2</v>
      </c>
      <c r="I2971" s="8">
        <v>4033878431597</v>
      </c>
      <c r="J2971" s="8" t="s">
        <v>2591</v>
      </c>
      <c r="K2971" s="8" t="s">
        <v>2831</v>
      </c>
    </row>
    <row r="2972" spans="1:11" ht="15" customHeight="1" x14ac:dyDescent="0.25">
      <c r="A2972" s="8">
        <v>1616120050</v>
      </c>
      <c r="B2972" s="9" t="s">
        <v>2588</v>
      </c>
      <c r="C2972" s="8" t="s">
        <v>2571</v>
      </c>
      <c r="D2972" s="8">
        <v>159</v>
      </c>
      <c r="E2972" s="9">
        <v>9.5399999999999991</v>
      </c>
      <c r="F2972" s="10" t="s">
        <v>1768</v>
      </c>
      <c r="G2972" s="11" t="s">
        <v>5023</v>
      </c>
      <c r="H2972" s="12">
        <v>1.111E-2</v>
      </c>
      <c r="I2972" s="8">
        <v>4033878431603</v>
      </c>
      <c r="J2972" s="8" t="s">
        <v>2591</v>
      </c>
      <c r="K2972" s="8" t="s">
        <v>2831</v>
      </c>
    </row>
    <row r="2973" spans="1:11" ht="15" customHeight="1" x14ac:dyDescent="0.25">
      <c r="A2973" s="8">
        <v>1616120051</v>
      </c>
      <c r="B2973" s="9" t="s">
        <v>2588</v>
      </c>
      <c r="C2973" s="8" t="s">
        <v>2571</v>
      </c>
      <c r="D2973" s="8">
        <v>159</v>
      </c>
      <c r="E2973" s="9">
        <v>9.57</v>
      </c>
      <c r="F2973" s="10" t="s">
        <v>1768</v>
      </c>
      <c r="G2973" s="11" t="s">
        <v>5023</v>
      </c>
      <c r="H2973" s="12">
        <v>1.125E-2</v>
      </c>
      <c r="I2973" s="8">
        <v>4033878431610</v>
      </c>
      <c r="J2973" s="8" t="s">
        <v>2591</v>
      </c>
      <c r="K2973" s="8" t="s">
        <v>2831</v>
      </c>
    </row>
    <row r="2974" spans="1:11" ht="15" customHeight="1" x14ac:dyDescent="0.25">
      <c r="A2974" s="8">
        <v>1616120070</v>
      </c>
      <c r="B2974" s="9" t="s">
        <v>2588</v>
      </c>
      <c r="C2974" s="8" t="s">
        <v>2571</v>
      </c>
      <c r="D2974" s="8">
        <v>161</v>
      </c>
      <c r="E2974" s="9">
        <v>16.98</v>
      </c>
      <c r="F2974" s="10" t="s">
        <v>1769</v>
      </c>
      <c r="G2974" s="11" t="s">
        <v>5024</v>
      </c>
      <c r="H2974" s="12">
        <v>4.07E-2</v>
      </c>
      <c r="I2974" s="8">
        <v>4033878431627</v>
      </c>
      <c r="J2974" s="8" t="s">
        <v>2591</v>
      </c>
      <c r="K2974" s="8" t="s">
        <v>2831</v>
      </c>
    </row>
    <row r="2975" spans="1:11" ht="15" customHeight="1" x14ac:dyDescent="0.25">
      <c r="A2975" s="8">
        <v>1616120071</v>
      </c>
      <c r="B2975" s="9" t="s">
        <v>2588</v>
      </c>
      <c r="C2975" s="8" t="s">
        <v>2571</v>
      </c>
      <c r="D2975" s="8">
        <v>161</v>
      </c>
      <c r="E2975" s="9">
        <v>17.12</v>
      </c>
      <c r="F2975" s="10" t="s">
        <v>1770</v>
      </c>
      <c r="G2975" s="11" t="s">
        <v>5025</v>
      </c>
      <c r="H2975" s="12">
        <v>4.1369999999999997E-2</v>
      </c>
      <c r="I2975" s="8">
        <v>4033878431634</v>
      </c>
      <c r="J2975" s="8" t="s">
        <v>2591</v>
      </c>
      <c r="K2975" s="8" t="s">
        <v>2831</v>
      </c>
    </row>
    <row r="2976" spans="1:11" ht="15" customHeight="1" x14ac:dyDescent="0.25">
      <c r="A2976" s="8">
        <v>1616130001</v>
      </c>
      <c r="B2976" s="9" t="s">
        <v>2588</v>
      </c>
      <c r="C2976" s="8" t="s">
        <v>2571</v>
      </c>
      <c r="D2976" s="8">
        <v>160</v>
      </c>
      <c r="E2976" s="9" t="s">
        <v>3686</v>
      </c>
      <c r="F2976" s="10" t="s">
        <v>1771</v>
      </c>
      <c r="G2976" s="11" t="s">
        <v>5026</v>
      </c>
      <c r="H2976" s="12">
        <v>2.912E-2</v>
      </c>
      <c r="I2976" s="8">
        <v>4033878431641</v>
      </c>
      <c r="J2976" s="8" t="s">
        <v>2591</v>
      </c>
      <c r="K2976" s="8" t="s">
        <v>2831</v>
      </c>
    </row>
    <row r="2977" spans="1:11" ht="15" customHeight="1" x14ac:dyDescent="0.25">
      <c r="A2977" s="8">
        <v>1616130015</v>
      </c>
      <c r="B2977" s="9" t="s">
        <v>2588</v>
      </c>
      <c r="C2977" s="8" t="s">
        <v>2571</v>
      </c>
      <c r="D2977" s="8">
        <v>160</v>
      </c>
      <c r="E2977" s="9" t="s">
        <v>3686</v>
      </c>
      <c r="F2977" s="10" t="s">
        <v>1771</v>
      </c>
      <c r="G2977" s="11" t="s">
        <v>5026</v>
      </c>
      <c r="H2977" s="12">
        <v>2.9790000000000001E-2</v>
      </c>
      <c r="I2977" s="8">
        <v>4033878431658</v>
      </c>
      <c r="J2977" s="8" t="s">
        <v>2591</v>
      </c>
      <c r="K2977" s="8" t="s">
        <v>2831</v>
      </c>
    </row>
    <row r="2978" spans="1:11" ht="15" customHeight="1" x14ac:dyDescent="0.25">
      <c r="A2978" s="8">
        <v>1616160001</v>
      </c>
      <c r="B2978" s="9" t="s">
        <v>2588</v>
      </c>
      <c r="C2978" s="8" t="s">
        <v>2571</v>
      </c>
      <c r="D2978" s="8">
        <v>160</v>
      </c>
      <c r="E2978" s="9" t="s">
        <v>3686</v>
      </c>
      <c r="F2978" s="10" t="s">
        <v>1772</v>
      </c>
      <c r="G2978" s="11" t="s">
        <v>5027</v>
      </c>
      <c r="H2978" s="12">
        <v>3.1519999999999999E-2</v>
      </c>
      <c r="I2978" s="8">
        <v>4033878431665</v>
      </c>
      <c r="J2978" s="8" t="s">
        <v>2591</v>
      </c>
      <c r="K2978" s="8" t="s">
        <v>2831</v>
      </c>
    </row>
    <row r="2979" spans="1:11" ht="15" customHeight="1" x14ac:dyDescent="0.25">
      <c r="A2979" s="8">
        <v>1616160015</v>
      </c>
      <c r="B2979" s="9" t="s">
        <v>2588</v>
      </c>
      <c r="C2979" s="8" t="s">
        <v>2571</v>
      </c>
      <c r="D2979" s="8">
        <v>160</v>
      </c>
      <c r="E2979" s="9" t="s">
        <v>3686</v>
      </c>
      <c r="F2979" s="10" t="s">
        <v>1772</v>
      </c>
      <c r="G2979" s="11" t="s">
        <v>5027</v>
      </c>
      <c r="H2979" s="12">
        <v>3.2059999999999998E-2</v>
      </c>
      <c r="I2979" s="8">
        <v>4033878431672</v>
      </c>
      <c r="J2979" s="8" t="s">
        <v>2591</v>
      </c>
      <c r="K2979" s="8" t="s">
        <v>2831</v>
      </c>
    </row>
    <row r="2980" spans="1:11" ht="15" customHeight="1" x14ac:dyDescent="0.25">
      <c r="A2980" s="8">
        <v>1616160050</v>
      </c>
      <c r="B2980" s="9" t="s">
        <v>2588</v>
      </c>
      <c r="C2980" s="8" t="s">
        <v>2571</v>
      </c>
      <c r="D2980" s="8">
        <v>159</v>
      </c>
      <c r="E2980" s="9">
        <v>11.08</v>
      </c>
      <c r="F2980" s="10" t="s">
        <v>1773</v>
      </c>
      <c r="G2980" s="11" t="s">
        <v>5028</v>
      </c>
      <c r="H2980" s="12">
        <v>2.2859999999999998E-2</v>
      </c>
      <c r="I2980" s="8">
        <v>4033878431689</v>
      </c>
      <c r="J2980" s="8" t="s">
        <v>2591</v>
      </c>
      <c r="K2980" s="8" t="s">
        <v>2831</v>
      </c>
    </row>
    <row r="2981" spans="1:11" ht="15" customHeight="1" x14ac:dyDescent="0.25">
      <c r="A2981" s="8">
        <v>1616160051</v>
      </c>
      <c r="B2981" s="9" t="s">
        <v>2588</v>
      </c>
      <c r="C2981" s="8" t="s">
        <v>2571</v>
      </c>
      <c r="D2981" s="8">
        <v>159</v>
      </c>
      <c r="E2981" s="9">
        <v>11.17</v>
      </c>
      <c r="F2981" s="10" t="s">
        <v>1774</v>
      </c>
      <c r="G2981" s="11" t="s">
        <v>5029</v>
      </c>
      <c r="H2981" s="12">
        <v>2.3349999999999999E-2</v>
      </c>
      <c r="I2981" s="8">
        <v>4033878431696</v>
      </c>
      <c r="J2981" s="8" t="s">
        <v>2591</v>
      </c>
      <c r="K2981" s="8" t="s">
        <v>2831</v>
      </c>
    </row>
    <row r="2982" spans="1:11" ht="15" customHeight="1" x14ac:dyDescent="0.25">
      <c r="A2982" s="8">
        <v>1616200050</v>
      </c>
      <c r="B2982" s="9" t="s">
        <v>2588</v>
      </c>
      <c r="C2982" s="8" t="s">
        <v>2571</v>
      </c>
      <c r="D2982" s="8">
        <v>159</v>
      </c>
      <c r="E2982" s="9">
        <v>12.3</v>
      </c>
      <c r="F2982" s="10" t="s">
        <v>1775</v>
      </c>
      <c r="G2982" s="11" t="s">
        <v>5030</v>
      </c>
      <c r="H2982" s="12">
        <v>3.108E-2</v>
      </c>
      <c r="I2982" s="8">
        <v>4033878431702</v>
      </c>
      <c r="J2982" s="8" t="s">
        <v>2591</v>
      </c>
      <c r="K2982" s="8" t="s">
        <v>2831</v>
      </c>
    </row>
    <row r="2983" spans="1:11" ht="15" customHeight="1" x14ac:dyDescent="0.25">
      <c r="A2983" s="8">
        <v>1616200051</v>
      </c>
      <c r="B2983" s="9" t="s">
        <v>2588</v>
      </c>
      <c r="C2983" s="8" t="s">
        <v>2571</v>
      </c>
      <c r="D2983" s="8">
        <v>159</v>
      </c>
      <c r="E2983" s="9">
        <v>12.39</v>
      </c>
      <c r="F2983" s="10" t="s">
        <v>1775</v>
      </c>
      <c r="G2983" s="11" t="s">
        <v>5031</v>
      </c>
      <c r="H2983" s="12">
        <v>3.1620000000000002E-2</v>
      </c>
      <c r="I2983" s="8">
        <v>4033878431719</v>
      </c>
      <c r="J2983" s="8" t="s">
        <v>2591</v>
      </c>
      <c r="K2983" s="8" t="s">
        <v>2831</v>
      </c>
    </row>
    <row r="2984" spans="1:11" ht="15" customHeight="1" x14ac:dyDescent="0.25">
      <c r="A2984" s="8">
        <v>1616210001</v>
      </c>
      <c r="B2984" s="9" t="s">
        <v>2588</v>
      </c>
      <c r="C2984" s="8" t="s">
        <v>2568</v>
      </c>
      <c r="D2984" s="8">
        <v>160</v>
      </c>
      <c r="E2984" s="9" t="s">
        <v>3686</v>
      </c>
      <c r="F2984" s="10" t="s">
        <v>1776</v>
      </c>
      <c r="G2984" s="11" t="s">
        <v>5032</v>
      </c>
      <c r="H2984" s="12">
        <v>7.1239999999999998E-2</v>
      </c>
      <c r="I2984" s="8">
        <v>4033878431726</v>
      </c>
      <c r="J2984" s="8" t="s">
        <v>2591</v>
      </c>
      <c r="K2984" s="8" t="s">
        <v>2831</v>
      </c>
    </row>
    <row r="2985" spans="1:11" ht="15" customHeight="1" x14ac:dyDescent="0.25">
      <c r="A2985" s="8">
        <v>1616210015</v>
      </c>
      <c r="B2985" s="9" t="s">
        <v>2588</v>
      </c>
      <c r="C2985" s="8" t="s">
        <v>2568</v>
      </c>
      <c r="D2985" s="8">
        <v>160</v>
      </c>
      <c r="E2985" s="9" t="s">
        <v>3686</v>
      </c>
      <c r="F2985" s="10" t="s">
        <v>1776</v>
      </c>
      <c r="G2985" s="11" t="s">
        <v>5033</v>
      </c>
      <c r="H2985" s="12">
        <v>7.2069999999999995E-2</v>
      </c>
      <c r="I2985" s="8">
        <v>4033878431733</v>
      </c>
      <c r="J2985" s="8" t="s">
        <v>2591</v>
      </c>
      <c r="K2985" s="8" t="s">
        <v>2831</v>
      </c>
    </row>
    <row r="2986" spans="1:11" ht="15" customHeight="1" x14ac:dyDescent="0.25">
      <c r="A2986" s="8">
        <v>1616250050</v>
      </c>
      <c r="B2986" s="9" t="s">
        <v>2588</v>
      </c>
      <c r="C2986" s="8" t="s">
        <v>2568</v>
      </c>
      <c r="D2986" s="8">
        <v>159</v>
      </c>
      <c r="E2986" s="9">
        <v>16.420000000000002</v>
      </c>
      <c r="F2986" s="10" t="s">
        <v>1777</v>
      </c>
      <c r="G2986" s="11" t="s">
        <v>5034</v>
      </c>
      <c r="H2986" s="12">
        <v>5.0599999999999999E-2</v>
      </c>
      <c r="I2986" s="8">
        <v>4033878431740</v>
      </c>
      <c r="J2986" s="8" t="s">
        <v>2591</v>
      </c>
      <c r="K2986" s="8" t="s">
        <v>2831</v>
      </c>
    </row>
    <row r="2987" spans="1:11" ht="15" customHeight="1" x14ac:dyDescent="0.25">
      <c r="A2987" s="8">
        <v>1616250051</v>
      </c>
      <c r="B2987" s="9" t="s">
        <v>2588</v>
      </c>
      <c r="C2987" s="8" t="s">
        <v>2568</v>
      </c>
      <c r="D2987" s="8">
        <v>159</v>
      </c>
      <c r="E2987" s="9">
        <v>16.53</v>
      </c>
      <c r="F2987" s="10" t="s">
        <v>1777</v>
      </c>
      <c r="G2987" s="11" t="s">
        <v>5034</v>
      </c>
      <c r="H2987" s="12">
        <v>5.1429999999999997E-2</v>
      </c>
      <c r="I2987" s="8">
        <v>4033878431757</v>
      </c>
      <c r="J2987" s="8" t="s">
        <v>2591</v>
      </c>
      <c r="K2987" s="8" t="s">
        <v>2831</v>
      </c>
    </row>
    <row r="2988" spans="1:11" ht="15" customHeight="1" x14ac:dyDescent="0.25">
      <c r="A2988" s="8">
        <v>1616290001</v>
      </c>
      <c r="B2988" s="9" t="s">
        <v>2588</v>
      </c>
      <c r="C2988" s="8" t="s">
        <v>2568</v>
      </c>
      <c r="D2988" s="8">
        <v>160</v>
      </c>
      <c r="E2988" s="9">
        <v>24.24</v>
      </c>
      <c r="F2988" s="10" t="s">
        <v>1778</v>
      </c>
      <c r="G2988" s="11" t="s">
        <v>5035</v>
      </c>
      <c r="H2988" s="12">
        <v>9.6930000000000002E-2</v>
      </c>
      <c r="I2988" s="8">
        <v>4033878431764</v>
      </c>
      <c r="J2988" s="8" t="s">
        <v>2591</v>
      </c>
      <c r="K2988" s="8" t="s">
        <v>2831</v>
      </c>
    </row>
    <row r="2989" spans="1:11" ht="15" customHeight="1" x14ac:dyDescent="0.25">
      <c r="A2989" s="8">
        <v>1616290015</v>
      </c>
      <c r="B2989" s="9" t="s">
        <v>2588</v>
      </c>
      <c r="C2989" s="8" t="s">
        <v>2568</v>
      </c>
      <c r="D2989" s="8">
        <v>160</v>
      </c>
      <c r="E2989" s="9" t="s">
        <v>3686</v>
      </c>
      <c r="F2989" s="10" t="s">
        <v>1778</v>
      </c>
      <c r="G2989" s="11" t="s">
        <v>5035</v>
      </c>
      <c r="H2989" s="12">
        <v>0.10037</v>
      </c>
      <c r="I2989" s="8">
        <v>4033878431771</v>
      </c>
      <c r="J2989" s="8" t="s">
        <v>2591</v>
      </c>
      <c r="K2989" s="8" t="s">
        <v>2831</v>
      </c>
    </row>
    <row r="2990" spans="1:11" ht="15" customHeight="1" x14ac:dyDescent="0.25">
      <c r="A2990" s="8">
        <v>1616320050</v>
      </c>
      <c r="B2990" s="9" t="s">
        <v>2588</v>
      </c>
      <c r="C2990" s="8" t="s">
        <v>2568</v>
      </c>
      <c r="D2990" s="8">
        <v>159</v>
      </c>
      <c r="E2990" s="9">
        <v>24.91</v>
      </c>
      <c r="F2990" s="10" t="s">
        <v>1779</v>
      </c>
      <c r="G2990" s="11" t="s">
        <v>5036</v>
      </c>
      <c r="H2990" s="12">
        <v>0.10077999999999999</v>
      </c>
      <c r="I2990" s="8">
        <v>4033878431788</v>
      </c>
      <c r="J2990" s="8" t="s">
        <v>2591</v>
      </c>
      <c r="K2990" s="8" t="s">
        <v>2831</v>
      </c>
    </row>
    <row r="2991" spans="1:11" ht="15" customHeight="1" x14ac:dyDescent="0.25">
      <c r="A2991" s="8">
        <v>1616320051</v>
      </c>
      <c r="B2991" s="9" t="s">
        <v>2588</v>
      </c>
      <c r="C2991" s="8" t="s">
        <v>2568</v>
      </c>
      <c r="D2991" s="8">
        <v>159</v>
      </c>
      <c r="E2991" s="9">
        <v>24.96</v>
      </c>
      <c r="F2991" s="10" t="s">
        <v>1779</v>
      </c>
      <c r="G2991" s="11" t="s">
        <v>5036</v>
      </c>
      <c r="H2991" s="12">
        <v>0.10421999999999999</v>
      </c>
      <c r="I2991" s="8">
        <v>4033878431795</v>
      </c>
      <c r="J2991" s="8" t="s">
        <v>2591</v>
      </c>
      <c r="K2991" s="8" t="s">
        <v>2831</v>
      </c>
    </row>
    <row r="2992" spans="1:11" ht="15" customHeight="1" x14ac:dyDescent="0.25">
      <c r="A2992" s="8">
        <v>1616340070</v>
      </c>
      <c r="B2992" s="9" t="s">
        <v>2588</v>
      </c>
      <c r="C2992" s="8" t="s">
        <v>2568</v>
      </c>
      <c r="D2992" s="8">
        <v>161</v>
      </c>
      <c r="E2992" s="9">
        <v>20.93</v>
      </c>
      <c r="F2992" s="10" t="s">
        <v>1780</v>
      </c>
      <c r="G2992" s="11" t="s">
        <v>5037</v>
      </c>
      <c r="H2992" s="12">
        <v>8.1780000000000005E-2</v>
      </c>
      <c r="I2992" s="8">
        <v>4033878431801</v>
      </c>
      <c r="J2992" s="8" t="s">
        <v>2591</v>
      </c>
      <c r="K2992" s="8" t="s">
        <v>2831</v>
      </c>
    </row>
    <row r="2993" spans="1:11" ht="15" customHeight="1" x14ac:dyDescent="0.25">
      <c r="A2993" s="8">
        <v>1616340071</v>
      </c>
      <c r="B2993" s="9" t="s">
        <v>2588</v>
      </c>
      <c r="C2993" s="8" t="s">
        <v>2568</v>
      </c>
      <c r="D2993" s="8">
        <v>161</v>
      </c>
      <c r="E2993" s="9">
        <v>21.05</v>
      </c>
      <c r="F2993" s="10" t="s">
        <v>1781</v>
      </c>
      <c r="G2993" s="11" t="s">
        <v>5038</v>
      </c>
      <c r="H2993" s="12">
        <v>8.2610000000000003E-2</v>
      </c>
      <c r="I2993" s="8">
        <v>4033878431818</v>
      </c>
      <c r="J2993" s="8" t="s">
        <v>2591</v>
      </c>
      <c r="K2993" s="8" t="s">
        <v>2831</v>
      </c>
    </row>
    <row r="2994" spans="1:11" ht="15" customHeight="1" x14ac:dyDescent="0.25">
      <c r="A2994" s="8">
        <v>1616360001</v>
      </c>
      <c r="B2994" s="9" t="s">
        <v>2588</v>
      </c>
      <c r="C2994" s="8" t="s">
        <v>2567</v>
      </c>
      <c r="D2994" s="8">
        <v>160</v>
      </c>
      <c r="E2994" s="9" t="s">
        <v>3686</v>
      </c>
      <c r="F2994" s="10" t="s">
        <v>1782</v>
      </c>
      <c r="G2994" s="11" t="s">
        <v>5039</v>
      </c>
      <c r="H2994" s="12">
        <v>0.15923999999999999</v>
      </c>
      <c r="I2994" s="8">
        <v>4033878431825</v>
      </c>
      <c r="J2994" s="8" t="s">
        <v>2591</v>
      </c>
      <c r="K2994" s="8" t="s">
        <v>2831</v>
      </c>
    </row>
    <row r="2995" spans="1:11" ht="15" customHeight="1" x14ac:dyDescent="0.25">
      <c r="A2995" s="8">
        <v>1616360015</v>
      </c>
      <c r="B2995" s="9" t="s">
        <v>2588</v>
      </c>
      <c r="C2995" s="8" t="s">
        <v>2567</v>
      </c>
      <c r="D2995" s="8">
        <v>160</v>
      </c>
      <c r="E2995" s="9" t="s">
        <v>3686</v>
      </c>
      <c r="F2995" s="10" t="s">
        <v>1782</v>
      </c>
      <c r="G2995" s="11" t="s">
        <v>5039</v>
      </c>
      <c r="H2995" s="12">
        <v>0.16725999999999999</v>
      </c>
      <c r="I2995" s="8">
        <v>4033878431832</v>
      </c>
      <c r="J2995" s="8" t="s">
        <v>2591</v>
      </c>
      <c r="K2995" s="8" t="s">
        <v>2831</v>
      </c>
    </row>
    <row r="2996" spans="1:11" ht="15" customHeight="1" x14ac:dyDescent="0.25">
      <c r="A2996" s="8">
        <v>1616380070</v>
      </c>
      <c r="B2996" s="9" t="s">
        <v>2588</v>
      </c>
      <c r="C2996" s="8" t="s">
        <v>2571</v>
      </c>
      <c r="D2996" s="8">
        <v>161</v>
      </c>
      <c r="E2996" s="9" t="s">
        <v>3686</v>
      </c>
      <c r="F2996" s="10" t="s">
        <v>1783</v>
      </c>
      <c r="G2996" s="11" t="s">
        <v>5040</v>
      </c>
      <c r="H2996" s="12">
        <v>2.9049999999999999E-2</v>
      </c>
      <c r="I2996" s="8">
        <v>4033878431849</v>
      </c>
      <c r="J2996" s="8" t="s">
        <v>2591</v>
      </c>
      <c r="K2996" s="8" t="s">
        <v>2831</v>
      </c>
    </row>
    <row r="2997" spans="1:11" ht="15" customHeight="1" x14ac:dyDescent="0.25">
      <c r="A2997" s="8">
        <v>1616380071</v>
      </c>
      <c r="B2997" s="9" t="s">
        <v>2588</v>
      </c>
      <c r="C2997" s="8" t="s">
        <v>2571</v>
      </c>
      <c r="D2997" s="8">
        <v>161</v>
      </c>
      <c r="E2997" s="9" t="s">
        <v>3686</v>
      </c>
      <c r="F2997" s="10" t="s">
        <v>1783</v>
      </c>
      <c r="G2997" s="11" t="s">
        <v>5040</v>
      </c>
      <c r="H2997" s="12">
        <v>2.93E-2</v>
      </c>
      <c r="I2997" s="8">
        <v>4033878431856</v>
      </c>
      <c r="J2997" s="8" t="s">
        <v>2591</v>
      </c>
      <c r="K2997" s="8" t="s">
        <v>2831</v>
      </c>
    </row>
    <row r="2998" spans="1:11" ht="15" customHeight="1" x14ac:dyDescent="0.25">
      <c r="A2998" s="8">
        <v>1616400050</v>
      </c>
      <c r="B2998" s="9" t="s">
        <v>2588</v>
      </c>
      <c r="C2998" s="8" t="s">
        <v>2567</v>
      </c>
      <c r="D2998" s="8">
        <v>159</v>
      </c>
      <c r="E2998" s="9">
        <v>36.94</v>
      </c>
      <c r="F2998" s="10" t="s">
        <v>1784</v>
      </c>
      <c r="G2998" s="11" t="s">
        <v>5041</v>
      </c>
      <c r="H2998" s="12">
        <v>0.19188</v>
      </c>
      <c r="I2998" s="8">
        <v>4033878431863</v>
      </c>
      <c r="J2998" s="8" t="s">
        <v>2591</v>
      </c>
      <c r="K2998" s="8" t="s">
        <v>2831</v>
      </c>
    </row>
    <row r="2999" spans="1:11" ht="15" customHeight="1" x14ac:dyDescent="0.25">
      <c r="A2999" s="8">
        <v>1616400051</v>
      </c>
      <c r="B2999" s="9" t="s">
        <v>2588</v>
      </c>
      <c r="C2999" s="8" t="s">
        <v>2567</v>
      </c>
      <c r="D2999" s="8">
        <v>159</v>
      </c>
      <c r="E2999" s="9">
        <v>37.520000000000003</v>
      </c>
      <c r="F2999" s="10" t="s">
        <v>1784</v>
      </c>
      <c r="G2999" s="11" t="s">
        <v>5041</v>
      </c>
      <c r="H2999" s="12">
        <v>0.19989999999999999</v>
      </c>
      <c r="I2999" s="8">
        <v>4033878431870</v>
      </c>
      <c r="J2999" s="8" t="s">
        <v>2591</v>
      </c>
      <c r="K2999" s="8" t="s">
        <v>2831</v>
      </c>
    </row>
    <row r="3000" spans="1:11" ht="15" customHeight="1" x14ac:dyDescent="0.25">
      <c r="A3000" s="8">
        <v>1616420001</v>
      </c>
      <c r="B3000" s="9" t="s">
        <v>2588</v>
      </c>
      <c r="C3000" s="8" t="s">
        <v>2569</v>
      </c>
      <c r="D3000" s="8">
        <v>160</v>
      </c>
      <c r="E3000" s="9" t="s">
        <v>3686</v>
      </c>
      <c r="F3000" s="10" t="s">
        <v>1785</v>
      </c>
      <c r="G3000" s="11" t="s">
        <v>5042</v>
      </c>
      <c r="H3000" s="12">
        <v>0.19367000000000001</v>
      </c>
      <c r="I3000" s="8">
        <v>4033878431887</v>
      </c>
      <c r="J3000" s="8" t="s">
        <v>2591</v>
      </c>
      <c r="K3000" s="8" t="s">
        <v>2831</v>
      </c>
    </row>
    <row r="3001" spans="1:11" ht="15" customHeight="1" x14ac:dyDescent="0.25">
      <c r="A3001" s="8">
        <v>1616420015</v>
      </c>
      <c r="B3001" s="9" t="s">
        <v>2588</v>
      </c>
      <c r="C3001" s="8" t="s">
        <v>2569</v>
      </c>
      <c r="D3001" s="8">
        <v>160</v>
      </c>
      <c r="E3001" s="9" t="s">
        <v>3686</v>
      </c>
      <c r="F3001" s="10" t="s">
        <v>1785</v>
      </c>
      <c r="G3001" s="11" t="s">
        <v>5042</v>
      </c>
      <c r="H3001" s="12">
        <v>0.20275000000000001</v>
      </c>
      <c r="I3001" s="8">
        <v>4033878431894</v>
      </c>
      <c r="J3001" s="8" t="s">
        <v>2591</v>
      </c>
      <c r="K3001" s="8" t="s">
        <v>2831</v>
      </c>
    </row>
    <row r="3002" spans="1:11" ht="15" customHeight="1" x14ac:dyDescent="0.25">
      <c r="A3002" s="8">
        <v>1616480001</v>
      </c>
      <c r="B3002" s="9" t="s">
        <v>2588</v>
      </c>
      <c r="C3002" s="8" t="s">
        <v>2569</v>
      </c>
      <c r="D3002" s="8">
        <v>160</v>
      </c>
      <c r="E3002" s="9" t="s">
        <v>3686</v>
      </c>
      <c r="F3002" s="10" t="s">
        <v>1786</v>
      </c>
      <c r="G3002" s="11" t="s">
        <v>5043</v>
      </c>
      <c r="H3002" s="12">
        <v>0.30634</v>
      </c>
      <c r="I3002" s="8">
        <v>4033878431900</v>
      </c>
      <c r="J3002" s="8" t="s">
        <v>2591</v>
      </c>
      <c r="K3002" s="8" t="s">
        <v>2831</v>
      </c>
    </row>
    <row r="3003" spans="1:11" ht="15" customHeight="1" x14ac:dyDescent="0.25">
      <c r="A3003" s="8">
        <v>1616480015</v>
      </c>
      <c r="B3003" s="9" t="s">
        <v>2588</v>
      </c>
      <c r="C3003" s="8" t="s">
        <v>2569</v>
      </c>
      <c r="D3003" s="8">
        <v>160</v>
      </c>
      <c r="E3003" s="9" t="s">
        <v>3686</v>
      </c>
      <c r="F3003" s="10" t="s">
        <v>1786</v>
      </c>
      <c r="G3003" s="11" t="s">
        <v>5043</v>
      </c>
      <c r="H3003" s="12">
        <v>0.31940000000000002</v>
      </c>
      <c r="I3003" s="8">
        <v>4033878431917</v>
      </c>
      <c r="J3003" s="8" t="s">
        <v>2591</v>
      </c>
      <c r="K3003" s="8" t="s">
        <v>2831</v>
      </c>
    </row>
    <row r="3004" spans="1:11" ht="15" customHeight="1" x14ac:dyDescent="0.25">
      <c r="A3004" s="8">
        <v>1616500050</v>
      </c>
      <c r="B3004" s="9" t="s">
        <v>2588</v>
      </c>
      <c r="C3004" s="8" t="s">
        <v>2569</v>
      </c>
      <c r="D3004" s="8">
        <v>159</v>
      </c>
      <c r="E3004" s="9">
        <v>66.56</v>
      </c>
      <c r="F3004" s="10" t="s">
        <v>1787</v>
      </c>
      <c r="G3004" s="11" t="s">
        <v>5044</v>
      </c>
      <c r="H3004" s="12">
        <v>0.22095000000000001</v>
      </c>
      <c r="I3004" s="8">
        <v>4033878431924</v>
      </c>
      <c r="J3004" s="8" t="s">
        <v>2591</v>
      </c>
      <c r="K3004" s="8" t="s">
        <v>2831</v>
      </c>
    </row>
    <row r="3005" spans="1:11" ht="15" customHeight="1" x14ac:dyDescent="0.25">
      <c r="A3005" s="8">
        <v>1616500051</v>
      </c>
      <c r="B3005" s="9" t="s">
        <v>2588</v>
      </c>
      <c r="C3005" s="8" t="s">
        <v>2569</v>
      </c>
      <c r="D3005" s="8">
        <v>159</v>
      </c>
      <c r="E3005" s="9">
        <v>67.540000000000006</v>
      </c>
      <c r="F3005" s="10" t="s">
        <v>1787</v>
      </c>
      <c r="G3005" s="11" t="s">
        <v>5044</v>
      </c>
      <c r="H3005" s="12">
        <v>0.23003000000000001</v>
      </c>
      <c r="I3005" s="8">
        <v>4033878431931</v>
      </c>
      <c r="J3005" s="8" t="s">
        <v>2591</v>
      </c>
      <c r="K3005" s="8" t="s">
        <v>2831</v>
      </c>
    </row>
    <row r="3006" spans="1:11" ht="15" customHeight="1" x14ac:dyDescent="0.25">
      <c r="A3006" s="8">
        <v>1616630050</v>
      </c>
      <c r="B3006" s="9" t="s">
        <v>2588</v>
      </c>
      <c r="C3006" s="8" t="s">
        <v>2569</v>
      </c>
      <c r="D3006" s="8">
        <v>159</v>
      </c>
      <c r="E3006" s="9">
        <v>79.44</v>
      </c>
      <c r="F3006" s="10" t="s">
        <v>1788</v>
      </c>
      <c r="G3006" s="11" t="s">
        <v>5045</v>
      </c>
      <c r="H3006" s="12">
        <v>0.31030999999999997</v>
      </c>
      <c r="I3006" s="8">
        <v>4033878431948</v>
      </c>
      <c r="J3006" s="8" t="s">
        <v>2591</v>
      </c>
      <c r="K3006" s="8" t="s">
        <v>2831</v>
      </c>
    </row>
    <row r="3007" spans="1:11" ht="15" customHeight="1" x14ac:dyDescent="0.25">
      <c r="A3007" s="8">
        <v>1616630051</v>
      </c>
      <c r="B3007" s="9" t="s">
        <v>2588</v>
      </c>
      <c r="C3007" s="8" t="s">
        <v>2569</v>
      </c>
      <c r="D3007" s="8">
        <v>159</v>
      </c>
      <c r="E3007" s="9">
        <v>80.42</v>
      </c>
      <c r="F3007" s="10" t="s">
        <v>1788</v>
      </c>
      <c r="G3007" s="11" t="s">
        <v>5045</v>
      </c>
      <c r="H3007" s="12">
        <v>0.32336999999999999</v>
      </c>
      <c r="I3007" s="8">
        <v>4033878431955</v>
      </c>
      <c r="J3007" s="8" t="s">
        <v>2591</v>
      </c>
      <c r="K3007" s="8" t="s">
        <v>2831</v>
      </c>
    </row>
    <row r="3008" spans="1:11" ht="15" customHeight="1" x14ac:dyDescent="0.25">
      <c r="A3008" s="8">
        <v>1617070001</v>
      </c>
      <c r="B3008" s="9" t="s">
        <v>2588</v>
      </c>
      <c r="C3008" s="8" t="s">
        <v>2571</v>
      </c>
      <c r="D3008" s="8">
        <v>163</v>
      </c>
      <c r="E3008" s="9" t="s">
        <v>3686</v>
      </c>
      <c r="F3008" s="10" t="s">
        <v>1789</v>
      </c>
      <c r="G3008" s="11" t="s">
        <v>5046</v>
      </c>
      <c r="H3008" s="12">
        <v>1.8270000000000002E-2</v>
      </c>
      <c r="I3008" s="8">
        <v>4033878431962</v>
      </c>
      <c r="J3008" s="8" t="s">
        <v>2591</v>
      </c>
      <c r="K3008" s="8" t="s">
        <v>2831</v>
      </c>
    </row>
    <row r="3009" spans="1:11" ht="15" customHeight="1" x14ac:dyDescent="0.25">
      <c r="A3009" s="8">
        <v>1617090001</v>
      </c>
      <c r="B3009" s="9" t="s">
        <v>2588</v>
      </c>
      <c r="C3009" s="8" t="s">
        <v>2571</v>
      </c>
      <c r="D3009" s="8">
        <v>163</v>
      </c>
      <c r="E3009" s="9" t="s">
        <v>3686</v>
      </c>
      <c r="F3009" s="10" t="s">
        <v>1790</v>
      </c>
      <c r="G3009" s="11" t="s">
        <v>5047</v>
      </c>
      <c r="H3009" s="12">
        <v>2.7150000000000001E-2</v>
      </c>
      <c r="I3009" s="8">
        <v>4033878431979</v>
      </c>
      <c r="J3009" s="8" t="s">
        <v>2591</v>
      </c>
      <c r="K3009" s="8" t="s">
        <v>2831</v>
      </c>
    </row>
    <row r="3010" spans="1:11" ht="15" customHeight="1" x14ac:dyDescent="0.25">
      <c r="A3010" s="8">
        <v>1617110001</v>
      </c>
      <c r="B3010" s="9" t="s">
        <v>2588</v>
      </c>
      <c r="C3010" s="8" t="s">
        <v>2571</v>
      </c>
      <c r="D3010" s="8">
        <v>163</v>
      </c>
      <c r="E3010" s="9" t="s">
        <v>3686</v>
      </c>
      <c r="F3010" s="10" t="s">
        <v>1791</v>
      </c>
      <c r="G3010" s="11" t="s">
        <v>5048</v>
      </c>
      <c r="H3010" s="12">
        <v>3.4569999999999997E-2</v>
      </c>
      <c r="I3010" s="8">
        <v>4033878431986</v>
      </c>
      <c r="J3010" s="8" t="s">
        <v>2591</v>
      </c>
      <c r="K3010" s="8" t="s">
        <v>2831</v>
      </c>
    </row>
    <row r="3011" spans="1:11" ht="15" customHeight="1" x14ac:dyDescent="0.25">
      <c r="A3011" s="8">
        <v>1617120050</v>
      </c>
      <c r="B3011" s="9" t="s">
        <v>2588</v>
      </c>
      <c r="C3011" s="8" t="s">
        <v>2571</v>
      </c>
      <c r="D3011" s="8">
        <v>163</v>
      </c>
      <c r="E3011" s="9">
        <v>13.61</v>
      </c>
      <c r="F3011" s="10" t="s">
        <v>1792</v>
      </c>
      <c r="G3011" s="11" t="s">
        <v>5049</v>
      </c>
      <c r="H3011" s="12">
        <v>2.111E-2</v>
      </c>
      <c r="I3011" s="8">
        <v>4033878431993</v>
      </c>
      <c r="J3011" s="8" t="s">
        <v>2591</v>
      </c>
      <c r="K3011" s="8" t="s">
        <v>2831</v>
      </c>
    </row>
    <row r="3012" spans="1:11" ht="15" customHeight="1" x14ac:dyDescent="0.25">
      <c r="A3012" s="8">
        <v>1617120070</v>
      </c>
      <c r="B3012" s="9" t="s">
        <v>2588</v>
      </c>
      <c r="C3012" s="8" t="s">
        <v>2571</v>
      </c>
      <c r="D3012" s="8">
        <v>163</v>
      </c>
      <c r="E3012" s="9" t="s">
        <v>3686</v>
      </c>
      <c r="F3012" s="10" t="s">
        <v>1793</v>
      </c>
      <c r="G3012" s="11" t="s">
        <v>5050</v>
      </c>
      <c r="H3012" s="12">
        <v>4.4760000000000001E-2</v>
      </c>
      <c r="I3012" s="8">
        <v>4033878432006</v>
      </c>
      <c r="J3012" s="8" t="s">
        <v>2591</v>
      </c>
      <c r="K3012" s="8" t="s">
        <v>2831</v>
      </c>
    </row>
    <row r="3013" spans="1:11" ht="15" customHeight="1" x14ac:dyDescent="0.25">
      <c r="A3013" s="8">
        <v>1617130001</v>
      </c>
      <c r="B3013" s="9" t="s">
        <v>2588</v>
      </c>
      <c r="C3013" s="8" t="s">
        <v>2571</v>
      </c>
      <c r="D3013" s="8">
        <v>163</v>
      </c>
      <c r="E3013" s="9" t="s">
        <v>3686</v>
      </c>
      <c r="F3013" s="10" t="s">
        <v>1794</v>
      </c>
      <c r="G3013" s="11" t="s">
        <v>5051</v>
      </c>
      <c r="H3013" s="12">
        <v>4.5019999999999998E-2</v>
      </c>
      <c r="I3013" s="8">
        <v>4033878432013</v>
      </c>
      <c r="J3013" s="8" t="s">
        <v>2591</v>
      </c>
      <c r="K3013" s="8" t="s">
        <v>2831</v>
      </c>
    </row>
    <row r="3014" spans="1:11" ht="15" customHeight="1" x14ac:dyDescent="0.25">
      <c r="A3014" s="8">
        <v>1617160001</v>
      </c>
      <c r="B3014" s="9" t="s">
        <v>2588</v>
      </c>
      <c r="C3014" s="8" t="s">
        <v>2571</v>
      </c>
      <c r="D3014" s="8">
        <v>163</v>
      </c>
      <c r="E3014" s="9" t="s">
        <v>3686</v>
      </c>
      <c r="F3014" s="10" t="s">
        <v>1795</v>
      </c>
      <c r="G3014" s="11" t="s">
        <v>5052</v>
      </c>
      <c r="H3014" s="12">
        <v>5.0889999999999998E-2</v>
      </c>
      <c r="I3014" s="8">
        <v>4033878432020</v>
      </c>
      <c r="J3014" s="8" t="s">
        <v>2591</v>
      </c>
      <c r="K3014" s="8" t="s">
        <v>2831</v>
      </c>
    </row>
    <row r="3015" spans="1:11" ht="15" customHeight="1" x14ac:dyDescent="0.25">
      <c r="A3015" s="8">
        <v>1617160050</v>
      </c>
      <c r="B3015" s="9" t="s">
        <v>2588</v>
      </c>
      <c r="C3015" s="8" t="s">
        <v>2571</v>
      </c>
      <c r="D3015" s="8">
        <v>163</v>
      </c>
      <c r="E3015" s="9">
        <v>15.88</v>
      </c>
      <c r="F3015" s="10" t="s">
        <v>1796</v>
      </c>
      <c r="G3015" s="11" t="s">
        <v>5053</v>
      </c>
      <c r="H3015" s="12">
        <v>3.4250000000000003E-2</v>
      </c>
      <c r="I3015" s="8">
        <v>4033878432037</v>
      </c>
      <c r="J3015" s="8" t="s">
        <v>2591</v>
      </c>
      <c r="K3015" s="8" t="s">
        <v>2831</v>
      </c>
    </row>
    <row r="3016" spans="1:11" ht="15" customHeight="1" x14ac:dyDescent="0.25">
      <c r="A3016" s="8">
        <v>1617200050</v>
      </c>
      <c r="B3016" s="9" t="s">
        <v>2588</v>
      </c>
      <c r="C3016" s="8" t="s">
        <v>2571</v>
      </c>
      <c r="D3016" s="8">
        <v>163</v>
      </c>
      <c r="E3016" s="9">
        <v>18.16</v>
      </c>
      <c r="F3016" s="10" t="s">
        <v>1797</v>
      </c>
      <c r="G3016" s="11" t="s">
        <v>5054</v>
      </c>
      <c r="H3016" s="12">
        <v>5.076E-2</v>
      </c>
      <c r="I3016" s="8">
        <v>4033878432044</v>
      </c>
      <c r="J3016" s="8" t="s">
        <v>2591</v>
      </c>
      <c r="K3016" s="8" t="s">
        <v>2831</v>
      </c>
    </row>
    <row r="3017" spans="1:11" ht="15" customHeight="1" x14ac:dyDescent="0.25">
      <c r="A3017" s="8">
        <v>1617210001</v>
      </c>
      <c r="B3017" s="9" t="s">
        <v>2588</v>
      </c>
      <c r="C3017" s="8" t="s">
        <v>2568</v>
      </c>
      <c r="D3017" s="8">
        <v>163</v>
      </c>
      <c r="E3017" s="9" t="s">
        <v>3686</v>
      </c>
      <c r="F3017" s="10" t="s">
        <v>1798</v>
      </c>
      <c r="G3017" s="11" t="s">
        <v>5055</v>
      </c>
      <c r="H3017" s="12">
        <v>8.5449999999999998E-2</v>
      </c>
      <c r="I3017" s="8">
        <v>4033878432051</v>
      </c>
      <c r="J3017" s="8" t="s">
        <v>2591</v>
      </c>
      <c r="K3017" s="8" t="s">
        <v>2831</v>
      </c>
    </row>
    <row r="3018" spans="1:11" ht="15" customHeight="1" x14ac:dyDescent="0.25">
      <c r="A3018" s="8">
        <v>1617250050</v>
      </c>
      <c r="B3018" s="9" t="s">
        <v>2588</v>
      </c>
      <c r="C3018" s="8" t="s">
        <v>2568</v>
      </c>
      <c r="D3018" s="8">
        <v>163</v>
      </c>
      <c r="E3018" s="9">
        <v>20.420000000000002</v>
      </c>
      <c r="F3018" s="10" t="s">
        <v>1799</v>
      </c>
      <c r="G3018" s="11" t="s">
        <v>5056</v>
      </c>
      <c r="H3018" s="12">
        <v>9.8449999999999996E-2</v>
      </c>
      <c r="I3018" s="8">
        <v>4033878432068</v>
      </c>
      <c r="J3018" s="8" t="s">
        <v>2591</v>
      </c>
      <c r="K3018" s="8" t="s">
        <v>2831</v>
      </c>
    </row>
    <row r="3019" spans="1:11" ht="15" customHeight="1" x14ac:dyDescent="0.25">
      <c r="A3019" s="8">
        <v>1617290001</v>
      </c>
      <c r="B3019" s="9" t="s">
        <v>2588</v>
      </c>
      <c r="C3019" s="8" t="s">
        <v>2568</v>
      </c>
      <c r="D3019" s="8">
        <v>163</v>
      </c>
      <c r="E3019" s="9" t="s">
        <v>3686</v>
      </c>
      <c r="F3019" s="10" t="s">
        <v>1800</v>
      </c>
      <c r="G3019" s="11" t="s">
        <v>5057</v>
      </c>
      <c r="H3019" s="12">
        <v>0.17280000000000001</v>
      </c>
      <c r="I3019" s="8">
        <v>4033878432075</v>
      </c>
      <c r="J3019" s="8" t="s">
        <v>2591</v>
      </c>
      <c r="K3019" s="8" t="s">
        <v>2831</v>
      </c>
    </row>
    <row r="3020" spans="1:11" ht="15" customHeight="1" x14ac:dyDescent="0.25">
      <c r="A3020" s="8">
        <v>1617320050</v>
      </c>
      <c r="B3020" s="9" t="s">
        <v>2588</v>
      </c>
      <c r="C3020" s="8" t="s">
        <v>2568</v>
      </c>
      <c r="D3020" s="8">
        <v>163</v>
      </c>
      <c r="E3020" s="9" t="s">
        <v>3686</v>
      </c>
      <c r="F3020" s="10" t="s">
        <v>1801</v>
      </c>
      <c r="G3020" s="11" t="s">
        <v>5058</v>
      </c>
      <c r="H3020" s="12">
        <v>0.18381</v>
      </c>
      <c r="I3020" s="8">
        <v>4033878432082</v>
      </c>
      <c r="J3020" s="8" t="s">
        <v>2591</v>
      </c>
      <c r="K3020" s="8" t="s">
        <v>2831</v>
      </c>
    </row>
    <row r="3021" spans="1:11" ht="15" customHeight="1" x14ac:dyDescent="0.25">
      <c r="A3021" s="8">
        <v>1617340070</v>
      </c>
      <c r="B3021" s="9" t="s">
        <v>2588</v>
      </c>
      <c r="C3021" s="8" t="s">
        <v>2568</v>
      </c>
      <c r="D3021" s="8">
        <v>163</v>
      </c>
      <c r="E3021" s="9" t="s">
        <v>3686</v>
      </c>
      <c r="F3021" s="10" t="s">
        <v>1802</v>
      </c>
      <c r="G3021" s="11" t="s">
        <v>5059</v>
      </c>
      <c r="H3021" s="12">
        <v>9.8669999999999994E-2</v>
      </c>
      <c r="I3021" s="8">
        <v>4033878432099</v>
      </c>
      <c r="J3021" s="8" t="s">
        <v>2591</v>
      </c>
      <c r="K3021" s="8" t="s">
        <v>2831</v>
      </c>
    </row>
    <row r="3022" spans="1:11" ht="15" customHeight="1" x14ac:dyDescent="0.25">
      <c r="A3022" s="8">
        <v>1617360001</v>
      </c>
      <c r="B3022" s="9" t="s">
        <v>2588</v>
      </c>
      <c r="C3022" s="8" t="s">
        <v>2567</v>
      </c>
      <c r="D3022" s="8">
        <v>163</v>
      </c>
      <c r="E3022" s="9" t="s">
        <v>3686</v>
      </c>
      <c r="F3022" s="10" t="s">
        <v>1803</v>
      </c>
      <c r="G3022" s="11" t="s">
        <v>5060</v>
      </c>
      <c r="H3022" s="12">
        <v>0.25689000000000001</v>
      </c>
      <c r="I3022" s="8">
        <v>4033878432105</v>
      </c>
      <c r="J3022" s="8" t="s">
        <v>2591</v>
      </c>
      <c r="K3022" s="8" t="s">
        <v>2831</v>
      </c>
    </row>
    <row r="3023" spans="1:11" ht="15" customHeight="1" x14ac:dyDescent="0.25">
      <c r="A3023" s="8">
        <v>1617380070</v>
      </c>
      <c r="B3023" s="9" t="s">
        <v>2588</v>
      </c>
      <c r="C3023" s="8" t="s">
        <v>2571</v>
      </c>
      <c r="D3023" s="8">
        <v>163</v>
      </c>
      <c r="E3023" s="9" t="s">
        <v>3686</v>
      </c>
      <c r="F3023" s="10" t="s">
        <v>1804</v>
      </c>
      <c r="G3023" s="11" t="s">
        <v>5061</v>
      </c>
      <c r="H3023" s="12">
        <v>3.227E-2</v>
      </c>
      <c r="I3023" s="8">
        <v>4033878432112</v>
      </c>
      <c r="J3023" s="8" t="s">
        <v>2591</v>
      </c>
      <c r="K3023" s="8" t="s">
        <v>2831</v>
      </c>
    </row>
    <row r="3024" spans="1:11" ht="15" customHeight="1" x14ac:dyDescent="0.25">
      <c r="A3024" s="8">
        <v>1617400050</v>
      </c>
      <c r="B3024" s="9" t="s">
        <v>2588</v>
      </c>
      <c r="C3024" s="8" t="s">
        <v>2567</v>
      </c>
      <c r="D3024" s="8">
        <v>163</v>
      </c>
      <c r="E3024" s="9" t="s">
        <v>3686</v>
      </c>
      <c r="F3024" s="10" t="s">
        <v>1805</v>
      </c>
      <c r="G3024" s="11" t="s">
        <v>5062</v>
      </c>
      <c r="H3024" s="12">
        <v>0.20168</v>
      </c>
      <c r="I3024" s="8">
        <v>4033878432129</v>
      </c>
      <c r="J3024" s="8" t="s">
        <v>2591</v>
      </c>
      <c r="K3024" s="8" t="s">
        <v>2831</v>
      </c>
    </row>
    <row r="3025" spans="1:11" ht="15" customHeight="1" x14ac:dyDescent="0.25">
      <c r="A3025" s="8">
        <v>1617420001</v>
      </c>
      <c r="B3025" s="9" t="s">
        <v>2588</v>
      </c>
      <c r="C3025" s="8" t="s">
        <v>2569</v>
      </c>
      <c r="D3025" s="8">
        <v>163</v>
      </c>
      <c r="E3025" s="9" t="s">
        <v>3686</v>
      </c>
      <c r="F3025" s="10" t="s">
        <v>1806</v>
      </c>
      <c r="G3025" s="11" t="s">
        <v>5063</v>
      </c>
      <c r="H3025" s="12">
        <v>0.34483999999999998</v>
      </c>
      <c r="I3025" s="8">
        <v>4033878432136</v>
      </c>
      <c r="J3025" s="8" t="s">
        <v>2591</v>
      </c>
      <c r="K3025" s="8" t="s">
        <v>2831</v>
      </c>
    </row>
    <row r="3026" spans="1:11" ht="15" customHeight="1" x14ac:dyDescent="0.25">
      <c r="A3026" s="8">
        <v>1617420015</v>
      </c>
      <c r="B3026" s="9" t="s">
        <v>2588</v>
      </c>
      <c r="C3026" s="8" t="s">
        <v>2569</v>
      </c>
      <c r="D3026" s="8">
        <v>163</v>
      </c>
      <c r="E3026" s="9" t="s">
        <v>3686</v>
      </c>
      <c r="F3026" s="10" t="s">
        <v>1806</v>
      </c>
      <c r="G3026" s="11" t="s">
        <v>5063</v>
      </c>
      <c r="H3026" s="12">
        <v>0.35392000000000001</v>
      </c>
      <c r="I3026" s="8">
        <v>4033878432143</v>
      </c>
      <c r="J3026" s="8" t="s">
        <v>2591</v>
      </c>
      <c r="K3026" s="8" t="s">
        <v>2831</v>
      </c>
    </row>
    <row r="3027" spans="1:11" ht="15" customHeight="1" x14ac:dyDescent="0.25">
      <c r="A3027" s="8">
        <v>1617480001</v>
      </c>
      <c r="B3027" s="9" t="s">
        <v>2588</v>
      </c>
      <c r="C3027" s="8" t="s">
        <v>2569</v>
      </c>
      <c r="D3027" s="8">
        <v>163</v>
      </c>
      <c r="E3027" s="9" t="s">
        <v>3686</v>
      </c>
      <c r="F3027" s="10" t="s">
        <v>1807</v>
      </c>
      <c r="G3027" s="11" t="s">
        <v>5064</v>
      </c>
      <c r="H3027" s="12">
        <v>0.39504</v>
      </c>
      <c r="I3027" s="8">
        <v>4033878432150</v>
      </c>
      <c r="J3027" s="8" t="s">
        <v>2591</v>
      </c>
      <c r="K3027" s="8" t="s">
        <v>2831</v>
      </c>
    </row>
    <row r="3028" spans="1:11" ht="15" customHeight="1" x14ac:dyDescent="0.25">
      <c r="A3028" s="8">
        <v>1617480015</v>
      </c>
      <c r="B3028" s="9" t="s">
        <v>2588</v>
      </c>
      <c r="C3028" s="8" t="s">
        <v>2569</v>
      </c>
      <c r="D3028" s="8">
        <v>163</v>
      </c>
      <c r="E3028" s="9" t="s">
        <v>3686</v>
      </c>
      <c r="F3028" s="10" t="s">
        <v>1807</v>
      </c>
      <c r="G3028" s="11" t="s">
        <v>5064</v>
      </c>
      <c r="H3028" s="12">
        <v>0.40810000000000002</v>
      </c>
      <c r="I3028" s="8">
        <v>4033878432167</v>
      </c>
      <c r="J3028" s="8" t="s">
        <v>2591</v>
      </c>
      <c r="K3028" s="8" t="s">
        <v>2831</v>
      </c>
    </row>
    <row r="3029" spans="1:11" ht="15" customHeight="1" x14ac:dyDescent="0.25">
      <c r="A3029" s="8">
        <v>1617500050</v>
      </c>
      <c r="B3029" s="9" t="s">
        <v>2588</v>
      </c>
      <c r="C3029" s="8" t="s">
        <v>2569</v>
      </c>
      <c r="D3029" s="8">
        <v>163</v>
      </c>
      <c r="E3029" s="9" t="s">
        <v>3686</v>
      </c>
      <c r="F3029" s="10" t="s">
        <v>1808</v>
      </c>
      <c r="G3029" s="11" t="s">
        <v>5065</v>
      </c>
      <c r="H3029" s="12">
        <v>0.28075</v>
      </c>
      <c r="I3029" s="8">
        <v>4033878432174</v>
      </c>
      <c r="J3029" s="8" t="s">
        <v>2591</v>
      </c>
      <c r="K3029" s="8" t="s">
        <v>2831</v>
      </c>
    </row>
    <row r="3030" spans="1:11" ht="15" customHeight="1" x14ac:dyDescent="0.25">
      <c r="A3030" s="8">
        <v>1617500051</v>
      </c>
      <c r="B3030" s="9" t="s">
        <v>2588</v>
      </c>
      <c r="C3030" s="8" t="s">
        <v>2569</v>
      </c>
      <c r="D3030" s="8">
        <v>163</v>
      </c>
      <c r="E3030" s="9" t="s">
        <v>3686</v>
      </c>
      <c r="F3030" s="10" t="s">
        <v>1808</v>
      </c>
      <c r="G3030" s="11" t="s">
        <v>5065</v>
      </c>
      <c r="H3030" s="12">
        <v>0.28982999999999998</v>
      </c>
      <c r="I3030" s="8">
        <v>4033878432181</v>
      </c>
      <c r="J3030" s="8" t="s">
        <v>2591</v>
      </c>
      <c r="K3030" s="8" t="s">
        <v>2831</v>
      </c>
    </row>
    <row r="3031" spans="1:11" ht="15" customHeight="1" x14ac:dyDescent="0.25">
      <c r="A3031" s="8">
        <v>1617630050</v>
      </c>
      <c r="B3031" s="9" t="s">
        <v>2588</v>
      </c>
      <c r="C3031" s="8" t="s">
        <v>2569</v>
      </c>
      <c r="D3031" s="8">
        <v>163</v>
      </c>
      <c r="E3031" s="9" t="s">
        <v>3686</v>
      </c>
      <c r="F3031" s="10" t="s">
        <v>1809</v>
      </c>
      <c r="G3031" s="11" t="s">
        <v>5066</v>
      </c>
      <c r="H3031" s="12">
        <v>0.28414</v>
      </c>
      <c r="I3031" s="8">
        <v>4033878432198</v>
      </c>
      <c r="J3031" s="8" t="s">
        <v>2591</v>
      </c>
      <c r="K3031" s="8" t="s">
        <v>2831</v>
      </c>
    </row>
    <row r="3032" spans="1:11" ht="15" customHeight="1" x14ac:dyDescent="0.25">
      <c r="A3032" s="8">
        <v>1617630051</v>
      </c>
      <c r="B3032" s="9" t="s">
        <v>2588</v>
      </c>
      <c r="C3032" s="8" t="s">
        <v>2569</v>
      </c>
      <c r="D3032" s="8">
        <v>163</v>
      </c>
      <c r="E3032" s="9" t="s">
        <v>3686</v>
      </c>
      <c r="F3032" s="10" t="s">
        <v>1809</v>
      </c>
      <c r="G3032" s="11" t="s">
        <v>5066</v>
      </c>
      <c r="H3032" s="12">
        <v>0.29720000000000002</v>
      </c>
      <c r="I3032" s="8">
        <v>4033878432204</v>
      </c>
      <c r="J3032" s="8" t="s">
        <v>2591</v>
      </c>
      <c r="K3032" s="8" t="s">
        <v>2831</v>
      </c>
    </row>
    <row r="3033" spans="1:11" ht="15" customHeight="1" x14ac:dyDescent="0.25">
      <c r="A3033" s="8">
        <v>1622100070</v>
      </c>
      <c r="B3033" s="9" t="s">
        <v>2588</v>
      </c>
      <c r="C3033" s="8" t="s">
        <v>2569</v>
      </c>
      <c r="D3033" s="8">
        <v>152</v>
      </c>
      <c r="E3033" s="9" t="s">
        <v>3686</v>
      </c>
      <c r="F3033" s="10" t="s">
        <v>1810</v>
      </c>
      <c r="G3033" s="11" t="s">
        <v>1810</v>
      </c>
      <c r="H3033" s="12">
        <v>0.14901</v>
      </c>
      <c r="I3033" s="8">
        <v>4033878432532</v>
      </c>
      <c r="J3033" s="8" t="s">
        <v>2596</v>
      </c>
      <c r="K3033" s="8" t="s">
        <v>2831</v>
      </c>
    </row>
    <row r="3034" spans="1:11" ht="15" customHeight="1" x14ac:dyDescent="0.25">
      <c r="A3034" s="8">
        <v>1622100071</v>
      </c>
      <c r="B3034" s="9" t="s">
        <v>2588</v>
      </c>
      <c r="C3034" s="8" t="s">
        <v>2569</v>
      </c>
      <c r="D3034" s="8">
        <v>152</v>
      </c>
      <c r="E3034" s="9" t="s">
        <v>3686</v>
      </c>
      <c r="F3034" s="10" t="s">
        <v>1810</v>
      </c>
      <c r="G3034" s="11" t="s">
        <v>1810</v>
      </c>
      <c r="H3034" s="12">
        <v>0.16119</v>
      </c>
      <c r="I3034" s="8">
        <v>4033878432549</v>
      </c>
      <c r="J3034" s="8" t="s">
        <v>2596</v>
      </c>
      <c r="K3034" s="8" t="s">
        <v>2831</v>
      </c>
    </row>
    <row r="3035" spans="1:11" ht="15" customHeight="1" x14ac:dyDescent="0.25">
      <c r="A3035" s="8">
        <v>1622120050</v>
      </c>
      <c r="B3035" s="9" t="s">
        <v>2588</v>
      </c>
      <c r="C3035" s="8" t="s">
        <v>2568</v>
      </c>
      <c r="D3035" s="8">
        <v>151</v>
      </c>
      <c r="E3035" s="9">
        <v>18</v>
      </c>
      <c r="F3035" s="10" t="s">
        <v>1811</v>
      </c>
      <c r="G3035" s="11" t="s">
        <v>1811</v>
      </c>
      <c r="H3035" s="12">
        <v>2.077E-2</v>
      </c>
      <c r="I3035" s="8">
        <v>4033878432556</v>
      </c>
      <c r="J3035" s="8" t="s">
        <v>2596</v>
      </c>
      <c r="K3035" s="8" t="s">
        <v>2831</v>
      </c>
    </row>
    <row r="3036" spans="1:11" ht="15" customHeight="1" x14ac:dyDescent="0.25">
      <c r="A3036" s="8">
        <v>1622120051</v>
      </c>
      <c r="B3036" s="9" t="s">
        <v>2588</v>
      </c>
      <c r="C3036" s="8" t="s">
        <v>2568</v>
      </c>
      <c r="D3036" s="8">
        <v>151</v>
      </c>
      <c r="E3036" s="9">
        <v>18.100000000000001</v>
      </c>
      <c r="F3036" s="10" t="s">
        <v>1812</v>
      </c>
      <c r="G3036" s="11" t="s">
        <v>1812</v>
      </c>
      <c r="H3036" s="12">
        <v>2.1340000000000001E-2</v>
      </c>
      <c r="I3036" s="8">
        <v>4033878432563</v>
      </c>
      <c r="J3036" s="8" t="s">
        <v>2596</v>
      </c>
      <c r="K3036" s="8" t="s">
        <v>2831</v>
      </c>
    </row>
    <row r="3037" spans="1:11" ht="15" customHeight="1" x14ac:dyDescent="0.25">
      <c r="A3037" s="8">
        <v>1622120070</v>
      </c>
      <c r="B3037" s="9" t="s">
        <v>2588</v>
      </c>
      <c r="C3037" s="8" t="s">
        <v>2568</v>
      </c>
      <c r="D3037" s="8">
        <v>152</v>
      </c>
      <c r="E3037" s="9">
        <v>25.9</v>
      </c>
      <c r="F3037" s="10" t="s">
        <v>1813</v>
      </c>
      <c r="G3037" s="11" t="s">
        <v>1813</v>
      </c>
      <c r="H3037" s="12">
        <v>4.5260000000000002E-2</v>
      </c>
      <c r="I3037" s="8">
        <v>4033878432570</v>
      </c>
      <c r="J3037" s="8" t="s">
        <v>2596</v>
      </c>
      <c r="K3037" s="8" t="s">
        <v>2831</v>
      </c>
    </row>
    <row r="3038" spans="1:11" ht="15" customHeight="1" x14ac:dyDescent="0.25">
      <c r="A3038" s="8">
        <v>1622120071</v>
      </c>
      <c r="B3038" s="9" t="s">
        <v>2588</v>
      </c>
      <c r="C3038" s="8" t="s">
        <v>2568</v>
      </c>
      <c r="D3038" s="8">
        <v>152</v>
      </c>
      <c r="E3038" s="9">
        <v>26.11</v>
      </c>
      <c r="F3038" s="10" t="s">
        <v>1813</v>
      </c>
      <c r="G3038" s="11" t="s">
        <v>1813</v>
      </c>
      <c r="H3038" s="12">
        <v>4.7489999999999997E-2</v>
      </c>
      <c r="I3038" s="8">
        <v>4033878432587</v>
      </c>
      <c r="J3038" s="8" t="s">
        <v>2596</v>
      </c>
      <c r="K3038" s="8" t="s">
        <v>2831</v>
      </c>
    </row>
    <row r="3039" spans="1:11" ht="15" customHeight="1" x14ac:dyDescent="0.25">
      <c r="A3039" s="8">
        <v>1622160050</v>
      </c>
      <c r="B3039" s="9" t="s">
        <v>2588</v>
      </c>
      <c r="C3039" s="8" t="s">
        <v>2568</v>
      </c>
      <c r="D3039" s="8">
        <v>151</v>
      </c>
      <c r="E3039" s="9">
        <v>18.510000000000002</v>
      </c>
      <c r="F3039" s="10" t="s">
        <v>1814</v>
      </c>
      <c r="G3039" s="11" t="s">
        <v>1814</v>
      </c>
      <c r="H3039" s="12">
        <v>2.8969999999999999E-2</v>
      </c>
      <c r="I3039" s="8">
        <v>4033878432594</v>
      </c>
      <c r="J3039" s="8" t="s">
        <v>2596</v>
      </c>
      <c r="K3039" s="8" t="s">
        <v>2831</v>
      </c>
    </row>
    <row r="3040" spans="1:11" ht="15" customHeight="1" x14ac:dyDescent="0.25">
      <c r="A3040" s="8">
        <v>1622160051</v>
      </c>
      <c r="B3040" s="9" t="s">
        <v>2588</v>
      </c>
      <c r="C3040" s="8" t="s">
        <v>2568</v>
      </c>
      <c r="D3040" s="8">
        <v>151</v>
      </c>
      <c r="E3040" s="9">
        <v>18.66</v>
      </c>
      <c r="F3040" s="10" t="s">
        <v>1815</v>
      </c>
      <c r="G3040" s="11" t="s">
        <v>1815</v>
      </c>
      <c r="H3040" s="12">
        <v>3.5830000000000001E-2</v>
      </c>
      <c r="I3040" s="8">
        <v>4033878432600</v>
      </c>
      <c r="J3040" s="8" t="s">
        <v>2596</v>
      </c>
      <c r="K3040" s="8" t="s">
        <v>2831</v>
      </c>
    </row>
    <row r="3041" spans="1:11" ht="15" customHeight="1" x14ac:dyDescent="0.25">
      <c r="A3041" s="8">
        <v>1622200050</v>
      </c>
      <c r="B3041" s="9" t="s">
        <v>2588</v>
      </c>
      <c r="C3041" s="8" t="s">
        <v>2568</v>
      </c>
      <c r="D3041" s="8">
        <v>151</v>
      </c>
      <c r="E3041" s="9">
        <v>22.77</v>
      </c>
      <c r="F3041" s="10" t="s">
        <v>1816</v>
      </c>
      <c r="G3041" s="11" t="s">
        <v>1816</v>
      </c>
      <c r="H3041" s="12">
        <v>4.2349999999999999E-2</v>
      </c>
      <c r="I3041" s="8">
        <v>4033878432617</v>
      </c>
      <c r="J3041" s="8" t="s">
        <v>2596</v>
      </c>
      <c r="K3041" s="8" t="s">
        <v>2831</v>
      </c>
    </row>
    <row r="3042" spans="1:11" ht="15" customHeight="1" x14ac:dyDescent="0.25">
      <c r="A3042" s="8">
        <v>1622200051</v>
      </c>
      <c r="B3042" s="9" t="s">
        <v>2588</v>
      </c>
      <c r="C3042" s="8" t="s">
        <v>2568</v>
      </c>
      <c r="D3042" s="8">
        <v>151</v>
      </c>
      <c r="E3042" s="9">
        <v>22.89</v>
      </c>
      <c r="F3042" s="10" t="s">
        <v>1816</v>
      </c>
      <c r="G3042" s="11" t="s">
        <v>1816</v>
      </c>
      <c r="H3042" s="12">
        <v>4.4580000000000002E-2</v>
      </c>
      <c r="I3042" s="8">
        <v>4033878432624</v>
      </c>
      <c r="J3042" s="8" t="s">
        <v>2596</v>
      </c>
      <c r="K3042" s="8" t="s">
        <v>2831</v>
      </c>
    </row>
    <row r="3043" spans="1:11" ht="15" customHeight="1" x14ac:dyDescent="0.25">
      <c r="A3043" s="8">
        <v>1622250050</v>
      </c>
      <c r="B3043" s="9" t="s">
        <v>2588</v>
      </c>
      <c r="C3043" s="8" t="s">
        <v>2577</v>
      </c>
      <c r="D3043" s="8">
        <v>151</v>
      </c>
      <c r="E3043" s="9">
        <v>36.72</v>
      </c>
      <c r="F3043" s="10" t="s">
        <v>1817</v>
      </c>
      <c r="G3043" s="11" t="s">
        <v>1817</v>
      </c>
      <c r="H3043" s="12">
        <v>6.5960000000000005E-2</v>
      </c>
      <c r="I3043" s="8">
        <v>4033878432631</v>
      </c>
      <c r="J3043" s="8" t="s">
        <v>2596</v>
      </c>
      <c r="K3043" s="8" t="s">
        <v>2831</v>
      </c>
    </row>
    <row r="3044" spans="1:11" ht="15" customHeight="1" x14ac:dyDescent="0.25">
      <c r="A3044" s="8">
        <v>1622250051</v>
      </c>
      <c r="B3044" s="9" t="s">
        <v>2588</v>
      </c>
      <c r="C3044" s="8" t="s">
        <v>2577</v>
      </c>
      <c r="D3044" s="8">
        <v>151</v>
      </c>
      <c r="E3044" s="9">
        <v>36.93</v>
      </c>
      <c r="F3044" s="10" t="s">
        <v>1818</v>
      </c>
      <c r="G3044" s="11" t="s">
        <v>1818</v>
      </c>
      <c r="H3044" s="12">
        <v>6.8739999999999996E-2</v>
      </c>
      <c r="I3044" s="8">
        <v>4033878432648</v>
      </c>
      <c r="J3044" s="8" t="s">
        <v>2596</v>
      </c>
      <c r="K3044" s="8" t="s">
        <v>2831</v>
      </c>
    </row>
    <row r="3045" spans="1:11" ht="15" customHeight="1" x14ac:dyDescent="0.25">
      <c r="A3045" s="8">
        <v>1622320050</v>
      </c>
      <c r="B3045" s="9" t="s">
        <v>2588</v>
      </c>
      <c r="C3045" s="8" t="s">
        <v>2569</v>
      </c>
      <c r="D3045" s="8">
        <v>151</v>
      </c>
      <c r="E3045" s="9">
        <v>48.02</v>
      </c>
      <c r="F3045" s="10" t="s">
        <v>1819</v>
      </c>
      <c r="G3045" s="11" t="s">
        <v>1819</v>
      </c>
      <c r="H3045" s="12">
        <v>0.12381</v>
      </c>
      <c r="I3045" s="8">
        <v>4033878432655</v>
      </c>
      <c r="J3045" s="8" t="s">
        <v>2596</v>
      </c>
      <c r="K3045" s="8" t="s">
        <v>2831</v>
      </c>
    </row>
    <row r="3046" spans="1:11" ht="15" customHeight="1" x14ac:dyDescent="0.25">
      <c r="A3046" s="8">
        <v>1622320051</v>
      </c>
      <c r="B3046" s="9" t="s">
        <v>2588</v>
      </c>
      <c r="C3046" s="8" t="s">
        <v>2569</v>
      </c>
      <c r="D3046" s="8">
        <v>151</v>
      </c>
      <c r="E3046" s="9">
        <v>48.2</v>
      </c>
      <c r="F3046" s="10" t="s">
        <v>1820</v>
      </c>
      <c r="G3046" s="11" t="s">
        <v>1820</v>
      </c>
      <c r="H3046" s="12">
        <v>0.13599</v>
      </c>
      <c r="I3046" s="8">
        <v>4033878432662</v>
      </c>
      <c r="J3046" s="8" t="s">
        <v>2596</v>
      </c>
      <c r="K3046" s="8" t="s">
        <v>2831</v>
      </c>
    </row>
    <row r="3047" spans="1:11" ht="15" customHeight="1" x14ac:dyDescent="0.25">
      <c r="A3047" s="8">
        <v>1622340070</v>
      </c>
      <c r="B3047" s="9" t="s">
        <v>2588</v>
      </c>
      <c r="C3047" s="8" t="s">
        <v>2577</v>
      </c>
      <c r="D3047" s="8">
        <v>152</v>
      </c>
      <c r="E3047" s="9">
        <v>41.8</v>
      </c>
      <c r="F3047" s="10" t="s">
        <v>1821</v>
      </c>
      <c r="G3047" s="11" t="s">
        <v>1821</v>
      </c>
      <c r="H3047" s="12">
        <v>7.4359999999999996E-2</v>
      </c>
      <c r="I3047" s="8">
        <v>4033878432679</v>
      </c>
      <c r="J3047" s="8" t="s">
        <v>2596</v>
      </c>
      <c r="K3047" s="8" t="s">
        <v>2831</v>
      </c>
    </row>
    <row r="3048" spans="1:11" ht="15" customHeight="1" x14ac:dyDescent="0.25">
      <c r="A3048" s="8">
        <v>1622340071</v>
      </c>
      <c r="B3048" s="9" t="s">
        <v>2588</v>
      </c>
      <c r="C3048" s="8" t="s">
        <v>2577</v>
      </c>
      <c r="D3048" s="8">
        <v>152</v>
      </c>
      <c r="E3048" s="9">
        <v>50.45</v>
      </c>
      <c r="F3048" s="10" t="s">
        <v>1821</v>
      </c>
      <c r="G3048" s="11" t="s">
        <v>1821</v>
      </c>
      <c r="H3048" s="12">
        <v>7.714E-2</v>
      </c>
      <c r="I3048" s="8">
        <v>4033878432686</v>
      </c>
      <c r="J3048" s="8" t="s">
        <v>2596</v>
      </c>
      <c r="K3048" s="8" t="s">
        <v>2831</v>
      </c>
    </row>
    <row r="3049" spans="1:11" ht="15" customHeight="1" x14ac:dyDescent="0.25">
      <c r="A3049" s="8">
        <v>1622380070</v>
      </c>
      <c r="B3049" s="9" t="s">
        <v>2588</v>
      </c>
      <c r="C3049" s="8" t="s">
        <v>2568</v>
      </c>
      <c r="D3049" s="8">
        <v>152</v>
      </c>
      <c r="E3049" s="9" t="s">
        <v>3686</v>
      </c>
      <c r="F3049" s="10" t="s">
        <v>1822</v>
      </c>
      <c r="G3049" s="11" t="s">
        <v>1822</v>
      </c>
      <c r="H3049" s="12">
        <v>3.3000000000000002E-2</v>
      </c>
      <c r="I3049" s="8">
        <v>4033878432693</v>
      </c>
      <c r="J3049" s="8" t="s">
        <v>2596</v>
      </c>
      <c r="K3049" s="8" t="s">
        <v>2831</v>
      </c>
    </row>
    <row r="3050" spans="1:11" ht="15" customHeight="1" x14ac:dyDescent="0.25">
      <c r="A3050" s="8">
        <v>1622380071</v>
      </c>
      <c r="B3050" s="9" t="s">
        <v>2588</v>
      </c>
      <c r="C3050" s="8" t="s">
        <v>2568</v>
      </c>
      <c r="D3050" s="8">
        <v>152</v>
      </c>
      <c r="E3050" s="9" t="s">
        <v>3686</v>
      </c>
      <c r="F3050" s="10" t="s">
        <v>1822</v>
      </c>
      <c r="G3050" s="11" t="s">
        <v>1822</v>
      </c>
      <c r="H3050" s="12">
        <v>3.5009999999999999E-2</v>
      </c>
      <c r="I3050" s="8">
        <v>4033878432709</v>
      </c>
      <c r="J3050" s="8" t="s">
        <v>2596</v>
      </c>
      <c r="K3050" s="8" t="s">
        <v>2831</v>
      </c>
    </row>
    <row r="3051" spans="1:11" ht="15" customHeight="1" x14ac:dyDescent="0.25">
      <c r="A3051" s="8">
        <v>1622400050</v>
      </c>
      <c r="B3051" s="9" t="s">
        <v>2588</v>
      </c>
      <c r="C3051" s="8" t="s">
        <v>2578</v>
      </c>
      <c r="D3051" s="8">
        <v>151</v>
      </c>
      <c r="E3051" s="9">
        <v>94.69</v>
      </c>
      <c r="F3051" s="10" t="s">
        <v>1823</v>
      </c>
      <c r="G3051" s="11" t="s">
        <v>1823</v>
      </c>
      <c r="H3051" s="12">
        <v>0.21937000000000001</v>
      </c>
      <c r="I3051" s="8">
        <v>4033878432716</v>
      </c>
      <c r="J3051" s="8" t="s">
        <v>2596</v>
      </c>
      <c r="K3051" s="8" t="s">
        <v>2831</v>
      </c>
    </row>
    <row r="3052" spans="1:11" ht="15" customHeight="1" x14ac:dyDescent="0.25">
      <c r="A3052" s="8">
        <v>1622400051</v>
      </c>
      <c r="B3052" s="9" t="s">
        <v>2588</v>
      </c>
      <c r="C3052" s="8" t="s">
        <v>2578</v>
      </c>
      <c r="D3052" s="8">
        <v>151</v>
      </c>
      <c r="E3052" s="9">
        <v>94.94</v>
      </c>
      <c r="F3052" s="10" t="s">
        <v>1824</v>
      </c>
      <c r="G3052" s="11" t="s">
        <v>1824</v>
      </c>
      <c r="H3052" s="12">
        <v>0.25636999999999999</v>
      </c>
      <c r="I3052" s="8">
        <v>4033878432723</v>
      </c>
      <c r="J3052" s="8" t="s">
        <v>2596</v>
      </c>
      <c r="K3052" s="8" t="s">
        <v>2831</v>
      </c>
    </row>
    <row r="3053" spans="1:11" ht="15" customHeight="1" x14ac:dyDescent="0.25">
      <c r="A3053" s="8">
        <v>1622540070</v>
      </c>
      <c r="B3053" s="9" t="s">
        <v>2588</v>
      </c>
      <c r="C3053" s="8" t="s">
        <v>2578</v>
      </c>
      <c r="D3053" s="8">
        <v>152</v>
      </c>
      <c r="E3053" s="9" t="s">
        <v>3686</v>
      </c>
      <c r="F3053" s="10" t="s">
        <v>1825</v>
      </c>
      <c r="G3053" s="11" t="s">
        <v>1825</v>
      </c>
      <c r="H3053" s="12">
        <v>0.21296999999999999</v>
      </c>
      <c r="I3053" s="8">
        <v>4033878432730</v>
      </c>
      <c r="J3053" s="8" t="s">
        <v>2596</v>
      </c>
      <c r="K3053" s="8" t="s">
        <v>2831</v>
      </c>
    </row>
    <row r="3054" spans="1:11" ht="15" customHeight="1" x14ac:dyDescent="0.25">
      <c r="A3054" s="8">
        <v>1622540071</v>
      </c>
      <c r="B3054" s="9" t="s">
        <v>2588</v>
      </c>
      <c r="C3054" s="8" t="s">
        <v>2578</v>
      </c>
      <c r="D3054" s="8">
        <v>152</v>
      </c>
      <c r="E3054" s="9" t="s">
        <v>3686</v>
      </c>
      <c r="F3054" s="10" t="s">
        <v>1825</v>
      </c>
      <c r="G3054" s="11" t="s">
        <v>1825</v>
      </c>
      <c r="H3054" s="12">
        <v>0.21296999999999999</v>
      </c>
      <c r="I3054" s="8">
        <v>4033878432747</v>
      </c>
      <c r="J3054" s="8" t="s">
        <v>2596</v>
      </c>
      <c r="K3054" s="8" t="s">
        <v>2831</v>
      </c>
    </row>
    <row r="3055" spans="1:11" ht="15" customHeight="1" x14ac:dyDescent="0.25">
      <c r="A3055" s="8">
        <v>1622640070</v>
      </c>
      <c r="B3055" s="9" t="s">
        <v>2588</v>
      </c>
      <c r="C3055" s="8" t="s">
        <v>2578</v>
      </c>
      <c r="D3055" s="8">
        <v>152</v>
      </c>
      <c r="E3055" s="9" t="s">
        <v>3686</v>
      </c>
      <c r="F3055" s="10" t="s">
        <v>1826</v>
      </c>
      <c r="G3055" s="11" t="s">
        <v>1826</v>
      </c>
      <c r="H3055" s="12">
        <v>0.32700000000000001</v>
      </c>
      <c r="I3055" s="8">
        <v>4033878432754</v>
      </c>
      <c r="J3055" s="8" t="s">
        <v>2596</v>
      </c>
      <c r="K3055" s="8" t="s">
        <v>2831</v>
      </c>
    </row>
    <row r="3056" spans="1:11" ht="15" customHeight="1" x14ac:dyDescent="0.25">
      <c r="A3056" s="8">
        <v>1622640071</v>
      </c>
      <c r="B3056" s="9" t="s">
        <v>2588</v>
      </c>
      <c r="C3056" s="8" t="s">
        <v>2578</v>
      </c>
      <c r="D3056" s="8">
        <v>152</v>
      </c>
      <c r="E3056" s="9" t="s">
        <v>3686</v>
      </c>
      <c r="F3056" s="10" t="s">
        <v>1826</v>
      </c>
      <c r="G3056" s="11" t="s">
        <v>1826</v>
      </c>
      <c r="H3056" s="12">
        <v>0.36399999999999999</v>
      </c>
      <c r="I3056" s="8">
        <v>4033878432761</v>
      </c>
      <c r="J3056" s="8" t="s">
        <v>2596</v>
      </c>
      <c r="K3056" s="8" t="s">
        <v>2831</v>
      </c>
    </row>
    <row r="3057" spans="1:11" ht="15" customHeight="1" x14ac:dyDescent="0.25">
      <c r="A3057" s="8">
        <v>1623070001</v>
      </c>
      <c r="B3057" s="9" t="s">
        <v>2588</v>
      </c>
      <c r="C3057" s="8" t="s">
        <v>2571</v>
      </c>
      <c r="D3057" s="8">
        <v>37</v>
      </c>
      <c r="E3057" s="9">
        <v>12.57</v>
      </c>
      <c r="F3057" s="10" t="s">
        <v>1827</v>
      </c>
      <c r="G3057" s="11" t="s">
        <v>1827</v>
      </c>
      <c r="H3057" s="12">
        <v>2.1000000000000001E-2</v>
      </c>
      <c r="I3057" s="8">
        <v>4033878432778</v>
      </c>
      <c r="J3057" s="8" t="s">
        <v>2596</v>
      </c>
      <c r="K3057" s="8" t="s">
        <v>2831</v>
      </c>
    </row>
    <row r="3058" spans="1:11" ht="15" customHeight="1" x14ac:dyDescent="0.25">
      <c r="A3058" s="8">
        <v>1623070015</v>
      </c>
      <c r="B3058" s="9" t="s">
        <v>2588</v>
      </c>
      <c r="C3058" s="8" t="s">
        <v>2571</v>
      </c>
      <c r="D3058" s="8">
        <v>37</v>
      </c>
      <c r="E3058" s="9">
        <v>12.61</v>
      </c>
      <c r="F3058" s="10" t="s">
        <v>1827</v>
      </c>
      <c r="G3058" s="11" t="s">
        <v>1827</v>
      </c>
      <c r="H3058" s="12">
        <v>2.1000000000000001E-2</v>
      </c>
      <c r="I3058" s="8">
        <v>4033878432785</v>
      </c>
      <c r="J3058" s="8" t="s">
        <v>2596</v>
      </c>
      <c r="K3058" s="8" t="s">
        <v>2831</v>
      </c>
    </row>
    <row r="3059" spans="1:11" ht="15" customHeight="1" x14ac:dyDescent="0.25">
      <c r="A3059" s="8">
        <v>1623070060</v>
      </c>
      <c r="B3059" s="9" t="s">
        <v>2588</v>
      </c>
      <c r="C3059" s="8" t="s">
        <v>2571</v>
      </c>
      <c r="D3059" s="8">
        <v>37</v>
      </c>
      <c r="E3059" s="9">
        <v>15.08</v>
      </c>
      <c r="F3059" s="10" t="s">
        <v>1828</v>
      </c>
      <c r="G3059" s="11" t="s">
        <v>5067</v>
      </c>
      <c r="H3059" s="12">
        <v>2.1999999999999999E-2</v>
      </c>
      <c r="I3059" s="8">
        <v>4033878432792</v>
      </c>
      <c r="J3059" s="8" t="s">
        <v>2596</v>
      </c>
      <c r="K3059" s="8" t="s">
        <v>2831</v>
      </c>
    </row>
    <row r="3060" spans="1:11" ht="15" customHeight="1" x14ac:dyDescent="0.25">
      <c r="A3060" s="8">
        <v>1623070061</v>
      </c>
      <c r="B3060" s="9" t="s">
        <v>2588</v>
      </c>
      <c r="C3060" s="8" t="s">
        <v>2571</v>
      </c>
      <c r="D3060" s="8">
        <v>37</v>
      </c>
      <c r="E3060" s="9" t="s">
        <v>3686</v>
      </c>
      <c r="F3060" s="10" t="s">
        <v>1828</v>
      </c>
      <c r="G3060" s="11" t="s">
        <v>5067</v>
      </c>
      <c r="H3060" s="12">
        <v>2.1999999999999999E-2</v>
      </c>
      <c r="I3060" s="8">
        <v>4033878432808</v>
      </c>
      <c r="J3060" s="8" t="s">
        <v>2596</v>
      </c>
      <c r="K3060" s="8" t="s">
        <v>2831</v>
      </c>
    </row>
    <row r="3061" spans="1:11" ht="15" customHeight="1" x14ac:dyDescent="0.25">
      <c r="A3061" s="8">
        <v>1623090001</v>
      </c>
      <c r="B3061" s="9" t="s">
        <v>2588</v>
      </c>
      <c r="C3061" s="8" t="s">
        <v>2571</v>
      </c>
      <c r="D3061" s="8">
        <v>37</v>
      </c>
      <c r="E3061" s="9">
        <v>13.92</v>
      </c>
      <c r="F3061" s="10" t="s">
        <v>1829</v>
      </c>
      <c r="G3061" s="11" t="s">
        <v>1829</v>
      </c>
      <c r="H3061" s="12">
        <v>3.644E-2</v>
      </c>
      <c r="I3061" s="8">
        <v>4033878432815</v>
      </c>
      <c r="J3061" s="8" t="s">
        <v>2596</v>
      </c>
      <c r="K3061" s="8" t="s">
        <v>2831</v>
      </c>
    </row>
    <row r="3062" spans="1:11" ht="15" customHeight="1" x14ac:dyDescent="0.25">
      <c r="A3062" s="8">
        <v>1623090015</v>
      </c>
      <c r="B3062" s="9" t="s">
        <v>2588</v>
      </c>
      <c r="C3062" s="8" t="s">
        <v>2571</v>
      </c>
      <c r="D3062" s="8">
        <v>37</v>
      </c>
      <c r="E3062" s="9">
        <v>14</v>
      </c>
      <c r="F3062" s="10" t="s">
        <v>1829</v>
      </c>
      <c r="G3062" s="11" t="s">
        <v>1829</v>
      </c>
      <c r="H3062" s="12">
        <v>3.644E-2</v>
      </c>
      <c r="I3062" s="8">
        <v>4033878432822</v>
      </c>
      <c r="J3062" s="8" t="s">
        <v>2596</v>
      </c>
      <c r="K3062" s="8" t="s">
        <v>2831</v>
      </c>
    </row>
    <row r="3063" spans="1:11" ht="15" customHeight="1" x14ac:dyDescent="0.25">
      <c r="A3063" s="8">
        <v>1623090060</v>
      </c>
      <c r="B3063" s="9" t="s">
        <v>2588</v>
      </c>
      <c r="C3063" s="8" t="s">
        <v>2571</v>
      </c>
      <c r="D3063" s="8">
        <v>37</v>
      </c>
      <c r="E3063" s="9">
        <v>16.7</v>
      </c>
      <c r="F3063" s="10" t="s">
        <v>1830</v>
      </c>
      <c r="G3063" s="11" t="s">
        <v>5068</v>
      </c>
      <c r="H3063" s="12">
        <v>3.7969999999999997E-2</v>
      </c>
      <c r="I3063" s="8">
        <v>4033878432839</v>
      </c>
      <c r="J3063" s="8" t="s">
        <v>2596</v>
      </c>
      <c r="K3063" s="8" t="s">
        <v>2831</v>
      </c>
    </row>
    <row r="3064" spans="1:11" ht="15" customHeight="1" x14ac:dyDescent="0.25">
      <c r="A3064" s="8">
        <v>1623090061</v>
      </c>
      <c r="B3064" s="9" t="s">
        <v>2588</v>
      </c>
      <c r="C3064" s="8" t="s">
        <v>2571</v>
      </c>
      <c r="D3064" s="8">
        <v>37</v>
      </c>
      <c r="E3064" s="9" t="s">
        <v>3686</v>
      </c>
      <c r="F3064" s="10" t="s">
        <v>1830</v>
      </c>
      <c r="G3064" s="11" t="s">
        <v>5068</v>
      </c>
      <c r="H3064" s="12">
        <v>3.7969999999999997E-2</v>
      </c>
      <c r="I3064" s="8">
        <v>4033878432846</v>
      </c>
      <c r="J3064" s="8" t="s">
        <v>2596</v>
      </c>
      <c r="K3064" s="8" t="s">
        <v>2831</v>
      </c>
    </row>
    <row r="3065" spans="1:11" ht="15" customHeight="1" x14ac:dyDescent="0.25">
      <c r="A3065" s="8">
        <v>1623110001</v>
      </c>
      <c r="B3065" s="9" t="s">
        <v>2588</v>
      </c>
      <c r="C3065" s="8" t="s">
        <v>2571</v>
      </c>
      <c r="D3065" s="8">
        <v>37</v>
      </c>
      <c r="E3065" s="9">
        <v>16.57</v>
      </c>
      <c r="F3065" s="10" t="s">
        <v>1831</v>
      </c>
      <c r="G3065" s="11" t="s">
        <v>1831</v>
      </c>
      <c r="H3065" s="12">
        <v>5.3100000000000001E-2</v>
      </c>
      <c r="I3065" s="8">
        <v>4033878432853</v>
      </c>
      <c r="J3065" s="8" t="s">
        <v>2596</v>
      </c>
      <c r="K3065" s="8" t="s">
        <v>2831</v>
      </c>
    </row>
    <row r="3066" spans="1:11" ht="15" customHeight="1" x14ac:dyDescent="0.25">
      <c r="A3066" s="8">
        <v>1623110015</v>
      </c>
      <c r="B3066" s="9" t="s">
        <v>2588</v>
      </c>
      <c r="C3066" s="8" t="s">
        <v>2571</v>
      </c>
      <c r="D3066" s="8">
        <v>37</v>
      </c>
      <c r="E3066" s="9">
        <v>16.64</v>
      </c>
      <c r="F3066" s="10" t="s">
        <v>1831</v>
      </c>
      <c r="G3066" s="11" t="s">
        <v>1831</v>
      </c>
      <c r="H3066" s="12">
        <v>5.3100000000000001E-2</v>
      </c>
      <c r="I3066" s="8">
        <v>4033878432860</v>
      </c>
      <c r="J3066" s="8" t="s">
        <v>2596</v>
      </c>
      <c r="K3066" s="8" t="s">
        <v>2831</v>
      </c>
    </row>
    <row r="3067" spans="1:11" ht="15" customHeight="1" x14ac:dyDescent="0.25">
      <c r="A3067" s="8">
        <v>1623110060</v>
      </c>
      <c r="B3067" s="9" t="s">
        <v>2588</v>
      </c>
      <c r="C3067" s="8" t="s">
        <v>2571</v>
      </c>
      <c r="D3067" s="8">
        <v>37</v>
      </c>
      <c r="E3067" s="9" t="s">
        <v>3686</v>
      </c>
      <c r="F3067" s="10" t="s">
        <v>1832</v>
      </c>
      <c r="G3067" s="11" t="s">
        <v>5069</v>
      </c>
      <c r="H3067" s="12">
        <v>5.5E-2</v>
      </c>
      <c r="I3067" s="8">
        <v>4033878432877</v>
      </c>
      <c r="J3067" s="8" t="s">
        <v>2596</v>
      </c>
      <c r="K3067" s="8" t="s">
        <v>2831</v>
      </c>
    </row>
    <row r="3068" spans="1:11" ht="15" customHeight="1" x14ac:dyDescent="0.25">
      <c r="A3068" s="8">
        <v>1623110061</v>
      </c>
      <c r="B3068" s="9" t="s">
        <v>2588</v>
      </c>
      <c r="C3068" s="8" t="s">
        <v>2571</v>
      </c>
      <c r="D3068" s="8">
        <v>37</v>
      </c>
      <c r="E3068" s="9" t="s">
        <v>3686</v>
      </c>
      <c r="F3068" s="10" t="s">
        <v>1832</v>
      </c>
      <c r="G3068" s="11" t="s">
        <v>5069</v>
      </c>
      <c r="H3068" s="12">
        <v>5.5E-2</v>
      </c>
      <c r="I3068" s="8">
        <v>4033878432884</v>
      </c>
      <c r="J3068" s="8" t="s">
        <v>2596</v>
      </c>
      <c r="K3068" s="8" t="s">
        <v>2831</v>
      </c>
    </row>
    <row r="3069" spans="1:11" ht="15" customHeight="1" x14ac:dyDescent="0.25">
      <c r="A3069" s="8">
        <v>1623120030</v>
      </c>
      <c r="B3069" s="9" t="s">
        <v>2588</v>
      </c>
      <c r="C3069" s="8" t="s">
        <v>2571</v>
      </c>
      <c r="D3069" s="8">
        <v>37</v>
      </c>
      <c r="E3069" s="9">
        <v>14.19</v>
      </c>
      <c r="F3069" s="10" t="s">
        <v>1833</v>
      </c>
      <c r="G3069" s="11" t="s">
        <v>5070</v>
      </c>
      <c r="H3069" s="12">
        <v>2.307E-2</v>
      </c>
      <c r="I3069" s="8">
        <v>4033878432891</v>
      </c>
      <c r="J3069" s="8" t="s">
        <v>2596</v>
      </c>
      <c r="K3069" s="8" t="s">
        <v>2831</v>
      </c>
    </row>
    <row r="3070" spans="1:11" ht="15" customHeight="1" x14ac:dyDescent="0.25">
      <c r="A3070" s="8">
        <v>1623120031</v>
      </c>
      <c r="B3070" s="9" t="s">
        <v>2588</v>
      </c>
      <c r="C3070" s="8" t="s">
        <v>2571</v>
      </c>
      <c r="D3070" s="8">
        <v>37</v>
      </c>
      <c r="E3070" s="9" t="s">
        <v>3686</v>
      </c>
      <c r="F3070" s="10" t="s">
        <v>1833</v>
      </c>
      <c r="G3070" s="11" t="s">
        <v>5070</v>
      </c>
      <c r="H3070" s="12">
        <v>2.307E-2</v>
      </c>
      <c r="I3070" s="8">
        <v>4033878432907</v>
      </c>
      <c r="J3070" s="8" t="s">
        <v>2596</v>
      </c>
      <c r="K3070" s="8" t="s">
        <v>2831</v>
      </c>
    </row>
    <row r="3071" spans="1:11" ht="15" customHeight="1" x14ac:dyDescent="0.25">
      <c r="A3071" s="8">
        <v>1623120050</v>
      </c>
      <c r="B3071" s="9" t="s">
        <v>2588</v>
      </c>
      <c r="C3071" s="8" t="s">
        <v>2571</v>
      </c>
      <c r="D3071" s="8">
        <v>37</v>
      </c>
      <c r="E3071" s="9">
        <v>11.61</v>
      </c>
      <c r="F3071" s="10" t="s">
        <v>1834</v>
      </c>
      <c r="G3071" s="11" t="s">
        <v>1834</v>
      </c>
      <c r="H3071" s="12">
        <v>2.1499999999999998E-2</v>
      </c>
      <c r="I3071" s="8">
        <v>4033878432914</v>
      </c>
      <c r="J3071" s="8" t="s">
        <v>2596</v>
      </c>
      <c r="K3071" s="8" t="s">
        <v>2831</v>
      </c>
    </row>
    <row r="3072" spans="1:11" ht="15" customHeight="1" x14ac:dyDescent="0.25">
      <c r="A3072" s="8">
        <v>1623120051</v>
      </c>
      <c r="B3072" s="9" t="s">
        <v>2588</v>
      </c>
      <c r="C3072" s="8" t="s">
        <v>2571</v>
      </c>
      <c r="D3072" s="8">
        <v>37</v>
      </c>
      <c r="E3072" s="9">
        <v>11.64</v>
      </c>
      <c r="F3072" s="10" t="s">
        <v>1835</v>
      </c>
      <c r="G3072" s="11" t="s">
        <v>1835</v>
      </c>
      <c r="H3072" s="12">
        <v>2.1499999999999998E-2</v>
      </c>
      <c r="I3072" s="8">
        <v>4033878432921</v>
      </c>
      <c r="J3072" s="8" t="s">
        <v>2596</v>
      </c>
      <c r="K3072" s="8" t="s">
        <v>2831</v>
      </c>
    </row>
    <row r="3073" spans="1:11" ht="15" customHeight="1" x14ac:dyDescent="0.25">
      <c r="A3073" s="8">
        <v>1623120070</v>
      </c>
      <c r="B3073" s="9" t="s">
        <v>2588</v>
      </c>
      <c r="C3073" s="8" t="s">
        <v>2571</v>
      </c>
      <c r="D3073" s="8">
        <v>38</v>
      </c>
      <c r="E3073" s="9">
        <v>17.27</v>
      </c>
      <c r="F3073" s="10" t="s">
        <v>1836</v>
      </c>
      <c r="G3073" s="11" t="s">
        <v>1836</v>
      </c>
      <c r="H3073" s="12">
        <v>7.0480000000000001E-2</v>
      </c>
      <c r="I3073" s="8">
        <v>4033878432938</v>
      </c>
      <c r="J3073" s="8" t="s">
        <v>2596</v>
      </c>
      <c r="K3073" s="8" t="s">
        <v>2831</v>
      </c>
    </row>
    <row r="3074" spans="1:11" ht="15" customHeight="1" x14ac:dyDescent="0.25">
      <c r="A3074" s="8">
        <v>1623120071</v>
      </c>
      <c r="B3074" s="9" t="s">
        <v>2588</v>
      </c>
      <c r="C3074" s="8" t="s">
        <v>2571</v>
      </c>
      <c r="D3074" s="8">
        <v>38</v>
      </c>
      <c r="E3074" s="9">
        <v>17.41</v>
      </c>
      <c r="F3074" s="10" t="s">
        <v>1837</v>
      </c>
      <c r="G3074" s="11" t="s">
        <v>1837</v>
      </c>
      <c r="H3074" s="12">
        <v>8.3540000000000003E-2</v>
      </c>
      <c r="I3074" s="8">
        <v>4033878432945</v>
      </c>
      <c r="J3074" s="8" t="s">
        <v>2596</v>
      </c>
      <c r="K3074" s="8" t="s">
        <v>2831</v>
      </c>
    </row>
    <row r="3075" spans="1:11" ht="15" customHeight="1" x14ac:dyDescent="0.25">
      <c r="A3075" s="8">
        <v>1623130001</v>
      </c>
      <c r="B3075" s="9" t="s">
        <v>2588</v>
      </c>
      <c r="C3075" s="8" t="s">
        <v>2571</v>
      </c>
      <c r="D3075" s="8">
        <v>37</v>
      </c>
      <c r="E3075" s="9">
        <v>17.91</v>
      </c>
      <c r="F3075" s="10" t="s">
        <v>1838</v>
      </c>
      <c r="G3075" s="11" t="s">
        <v>1838</v>
      </c>
      <c r="H3075" s="12">
        <v>7.0999999999999994E-2</v>
      </c>
      <c r="I3075" s="8">
        <v>4033878432952</v>
      </c>
      <c r="J3075" s="8" t="s">
        <v>2596</v>
      </c>
      <c r="K3075" s="8" t="s">
        <v>2831</v>
      </c>
    </row>
    <row r="3076" spans="1:11" ht="15" customHeight="1" x14ac:dyDescent="0.25">
      <c r="A3076" s="8">
        <v>1623130015</v>
      </c>
      <c r="B3076" s="9" t="s">
        <v>2588</v>
      </c>
      <c r="C3076" s="8" t="s">
        <v>2571</v>
      </c>
      <c r="D3076" s="8">
        <v>37</v>
      </c>
      <c r="E3076" s="9">
        <v>17.98</v>
      </c>
      <c r="F3076" s="10" t="s">
        <v>1838</v>
      </c>
      <c r="G3076" s="11" t="s">
        <v>1838</v>
      </c>
      <c r="H3076" s="12">
        <v>7.0999999999999994E-2</v>
      </c>
      <c r="I3076" s="8">
        <v>4033878432969</v>
      </c>
      <c r="J3076" s="8" t="s">
        <v>2596</v>
      </c>
      <c r="K3076" s="8" t="s">
        <v>2831</v>
      </c>
    </row>
    <row r="3077" spans="1:11" ht="15" customHeight="1" x14ac:dyDescent="0.25">
      <c r="A3077" s="8">
        <v>1623130060</v>
      </c>
      <c r="B3077" s="9" t="s">
        <v>2588</v>
      </c>
      <c r="C3077" s="8" t="s">
        <v>2571</v>
      </c>
      <c r="D3077" s="8">
        <v>37</v>
      </c>
      <c r="E3077" s="9" t="s">
        <v>3686</v>
      </c>
      <c r="F3077" s="10" t="s">
        <v>1839</v>
      </c>
      <c r="G3077" s="11" t="s">
        <v>5071</v>
      </c>
      <c r="H3077" s="12">
        <v>7.3080000000000006E-2</v>
      </c>
      <c r="I3077" s="8">
        <v>4033878432976</v>
      </c>
      <c r="J3077" s="8" t="s">
        <v>2596</v>
      </c>
      <c r="K3077" s="8" t="s">
        <v>2831</v>
      </c>
    </row>
    <row r="3078" spans="1:11" ht="15" customHeight="1" x14ac:dyDescent="0.25">
      <c r="A3078" s="8">
        <v>1623130061</v>
      </c>
      <c r="B3078" s="9" t="s">
        <v>2588</v>
      </c>
      <c r="C3078" s="8" t="s">
        <v>2571</v>
      </c>
      <c r="D3078" s="8">
        <v>37</v>
      </c>
      <c r="E3078" s="9" t="s">
        <v>3686</v>
      </c>
      <c r="F3078" s="10" t="s">
        <v>1839</v>
      </c>
      <c r="G3078" s="11" t="s">
        <v>5071</v>
      </c>
      <c r="H3078" s="12">
        <v>7.3080000000000006E-2</v>
      </c>
      <c r="I3078" s="8">
        <v>4033878432983</v>
      </c>
      <c r="J3078" s="8" t="s">
        <v>2596</v>
      </c>
      <c r="K3078" s="8" t="s">
        <v>2831</v>
      </c>
    </row>
    <row r="3079" spans="1:11" ht="15" customHeight="1" x14ac:dyDescent="0.25">
      <c r="A3079" s="8">
        <v>1623160001</v>
      </c>
      <c r="B3079" s="9" t="s">
        <v>2588</v>
      </c>
      <c r="C3079" s="8" t="s">
        <v>2568</v>
      </c>
      <c r="D3079" s="8">
        <v>37</v>
      </c>
      <c r="E3079" s="9">
        <v>21.2</v>
      </c>
      <c r="F3079" s="10" t="s">
        <v>1840</v>
      </c>
      <c r="G3079" s="11" t="s">
        <v>1840</v>
      </c>
      <c r="H3079" s="12">
        <v>9.0999999999999998E-2</v>
      </c>
      <c r="I3079" s="8">
        <v>4033878432990</v>
      </c>
      <c r="J3079" s="8" t="s">
        <v>2596</v>
      </c>
      <c r="K3079" s="8" t="s">
        <v>2831</v>
      </c>
    </row>
    <row r="3080" spans="1:11" ht="15" customHeight="1" x14ac:dyDescent="0.25">
      <c r="A3080" s="8">
        <v>1623160015</v>
      </c>
      <c r="B3080" s="9" t="s">
        <v>2588</v>
      </c>
      <c r="C3080" s="8" t="s">
        <v>2568</v>
      </c>
      <c r="D3080" s="8">
        <v>37</v>
      </c>
      <c r="E3080" s="9">
        <v>21.28</v>
      </c>
      <c r="F3080" s="10" t="s">
        <v>1840</v>
      </c>
      <c r="G3080" s="11" t="s">
        <v>1840</v>
      </c>
      <c r="H3080" s="12">
        <v>9.0999999999999998E-2</v>
      </c>
      <c r="I3080" s="8">
        <v>4033878433003</v>
      </c>
      <c r="J3080" s="8" t="s">
        <v>2596</v>
      </c>
      <c r="K3080" s="8" t="s">
        <v>2831</v>
      </c>
    </row>
    <row r="3081" spans="1:11" ht="15" customHeight="1" x14ac:dyDescent="0.25">
      <c r="A3081" s="8">
        <v>1623160030</v>
      </c>
      <c r="B3081" s="9" t="s">
        <v>2588</v>
      </c>
      <c r="C3081" s="8" t="s">
        <v>2571</v>
      </c>
      <c r="D3081" s="8">
        <v>37</v>
      </c>
      <c r="E3081" s="9">
        <v>18.86</v>
      </c>
      <c r="F3081" s="10" t="s">
        <v>1841</v>
      </c>
      <c r="G3081" s="11" t="s">
        <v>1841</v>
      </c>
      <c r="H3081" s="12">
        <v>3.9739999999999998E-2</v>
      </c>
      <c r="I3081" s="8">
        <v>4033878433010</v>
      </c>
      <c r="J3081" s="8" t="s">
        <v>2596</v>
      </c>
      <c r="K3081" s="8" t="s">
        <v>2831</v>
      </c>
    </row>
    <row r="3082" spans="1:11" ht="15" customHeight="1" x14ac:dyDescent="0.25">
      <c r="A3082" s="8">
        <v>1623160031</v>
      </c>
      <c r="B3082" s="9" t="s">
        <v>2588</v>
      </c>
      <c r="C3082" s="8" t="s">
        <v>2571</v>
      </c>
      <c r="D3082" s="8">
        <v>37</v>
      </c>
      <c r="E3082" s="9" t="s">
        <v>3686</v>
      </c>
      <c r="F3082" s="10" t="s">
        <v>1841</v>
      </c>
      <c r="G3082" s="11" t="s">
        <v>1841</v>
      </c>
      <c r="H3082" s="12">
        <v>3.9739999999999998E-2</v>
      </c>
      <c r="I3082" s="8">
        <v>4033878433027</v>
      </c>
      <c r="J3082" s="8" t="s">
        <v>2596</v>
      </c>
      <c r="K3082" s="8" t="s">
        <v>2831</v>
      </c>
    </row>
    <row r="3083" spans="1:11" ht="15" customHeight="1" x14ac:dyDescent="0.25">
      <c r="A3083" s="8">
        <v>1623160050</v>
      </c>
      <c r="B3083" s="9" t="s">
        <v>2588</v>
      </c>
      <c r="C3083" s="8" t="s">
        <v>2571</v>
      </c>
      <c r="D3083" s="8">
        <v>37</v>
      </c>
      <c r="E3083" s="9">
        <v>15.42</v>
      </c>
      <c r="F3083" s="10" t="s">
        <v>1841</v>
      </c>
      <c r="G3083" s="11" t="s">
        <v>1841</v>
      </c>
      <c r="H3083" s="12">
        <v>3.7920000000000002E-2</v>
      </c>
      <c r="I3083" s="8">
        <v>4033878433034</v>
      </c>
      <c r="J3083" s="8" t="s">
        <v>2596</v>
      </c>
      <c r="K3083" s="8" t="s">
        <v>2831</v>
      </c>
    </row>
    <row r="3084" spans="1:11" ht="15" customHeight="1" x14ac:dyDescent="0.25">
      <c r="A3084" s="8">
        <v>1623160051</v>
      </c>
      <c r="B3084" s="9" t="s">
        <v>2588</v>
      </c>
      <c r="C3084" s="8" t="s">
        <v>2571</v>
      </c>
      <c r="D3084" s="8">
        <v>37</v>
      </c>
      <c r="E3084" s="9" t="s">
        <v>3686</v>
      </c>
      <c r="F3084" s="10" t="s">
        <v>1842</v>
      </c>
      <c r="G3084" s="11" t="s">
        <v>1842</v>
      </c>
      <c r="H3084" s="12">
        <v>3.7920000000000002E-2</v>
      </c>
      <c r="I3084" s="8">
        <v>4033878433041</v>
      </c>
      <c r="J3084" s="8" t="s">
        <v>2596</v>
      </c>
      <c r="K3084" s="8" t="s">
        <v>2831</v>
      </c>
    </row>
    <row r="3085" spans="1:11" ht="15" customHeight="1" x14ac:dyDescent="0.25">
      <c r="A3085" s="8">
        <v>1623160060</v>
      </c>
      <c r="B3085" s="9" t="s">
        <v>2588</v>
      </c>
      <c r="C3085" s="8" t="s">
        <v>2568</v>
      </c>
      <c r="D3085" s="8">
        <v>37</v>
      </c>
      <c r="E3085" s="9" t="s">
        <v>3686</v>
      </c>
      <c r="F3085" s="10" t="s">
        <v>1843</v>
      </c>
      <c r="G3085" s="11" t="s">
        <v>5072</v>
      </c>
      <c r="H3085" s="12">
        <v>9.3630000000000005E-2</v>
      </c>
      <c r="I3085" s="8">
        <v>4033878433058</v>
      </c>
      <c r="J3085" s="8" t="s">
        <v>2596</v>
      </c>
      <c r="K3085" s="8" t="s">
        <v>2831</v>
      </c>
    </row>
    <row r="3086" spans="1:11" ht="15" customHeight="1" x14ac:dyDescent="0.25">
      <c r="A3086" s="8">
        <v>1623160061</v>
      </c>
      <c r="B3086" s="9" t="s">
        <v>2588</v>
      </c>
      <c r="C3086" s="8" t="s">
        <v>2568</v>
      </c>
      <c r="D3086" s="8">
        <v>37</v>
      </c>
      <c r="E3086" s="9" t="s">
        <v>3686</v>
      </c>
      <c r="F3086" s="10" t="s">
        <v>1843</v>
      </c>
      <c r="G3086" s="11" t="s">
        <v>5072</v>
      </c>
      <c r="H3086" s="12">
        <v>9.3630000000000005E-2</v>
      </c>
      <c r="I3086" s="8">
        <v>4033878433065</v>
      </c>
      <c r="J3086" s="8" t="s">
        <v>2596</v>
      </c>
      <c r="K3086" s="8" t="s">
        <v>2831</v>
      </c>
    </row>
    <row r="3087" spans="1:11" ht="15" customHeight="1" x14ac:dyDescent="0.25">
      <c r="A3087" s="8">
        <v>1623161130</v>
      </c>
      <c r="B3087" s="9" t="s">
        <v>2588</v>
      </c>
      <c r="C3087" s="8" t="s">
        <v>2571</v>
      </c>
      <c r="D3087" s="8">
        <v>37</v>
      </c>
      <c r="E3087" s="9">
        <v>20.91</v>
      </c>
      <c r="F3087" s="10" t="s">
        <v>1844</v>
      </c>
      <c r="G3087" s="11" t="s">
        <v>5073</v>
      </c>
      <c r="H3087" s="12">
        <v>5.45E-2</v>
      </c>
      <c r="I3087" s="8">
        <v>4033878433072</v>
      </c>
      <c r="J3087" s="8" t="s">
        <v>2596</v>
      </c>
      <c r="K3087" s="8" t="s">
        <v>2831</v>
      </c>
    </row>
    <row r="3088" spans="1:11" ht="15" customHeight="1" x14ac:dyDescent="0.25">
      <c r="A3088" s="8">
        <v>1623161150</v>
      </c>
      <c r="B3088" s="9" t="s">
        <v>2588</v>
      </c>
      <c r="C3088" s="8" t="s">
        <v>2571</v>
      </c>
      <c r="D3088" s="8">
        <v>37</v>
      </c>
      <c r="E3088" s="9">
        <v>17.09</v>
      </c>
      <c r="F3088" s="10" t="s">
        <v>1842</v>
      </c>
      <c r="G3088" s="11" t="s">
        <v>1842</v>
      </c>
      <c r="H3088" s="12">
        <v>5.5879999999999999E-2</v>
      </c>
      <c r="I3088" s="8">
        <v>4033878433096</v>
      </c>
      <c r="J3088" s="8" t="s">
        <v>2596</v>
      </c>
      <c r="K3088" s="8" t="s">
        <v>2831</v>
      </c>
    </row>
    <row r="3089" spans="1:11" ht="15" customHeight="1" x14ac:dyDescent="0.25">
      <c r="A3089" s="8">
        <v>1623161151</v>
      </c>
      <c r="B3089" s="9" t="s">
        <v>2588</v>
      </c>
      <c r="C3089" s="8" t="s">
        <v>2571</v>
      </c>
      <c r="D3089" s="8">
        <v>37</v>
      </c>
      <c r="E3089" s="9" t="s">
        <v>3686</v>
      </c>
      <c r="F3089" s="10" t="s">
        <v>1842</v>
      </c>
      <c r="G3089" s="11" t="s">
        <v>1842</v>
      </c>
      <c r="H3089" s="12">
        <v>5.629E-2</v>
      </c>
      <c r="I3089" s="8">
        <v>4033878433102</v>
      </c>
      <c r="J3089" s="8" t="s">
        <v>2596</v>
      </c>
      <c r="K3089" s="8" t="s">
        <v>2831</v>
      </c>
    </row>
    <row r="3090" spans="1:11" ht="15" customHeight="1" x14ac:dyDescent="0.25">
      <c r="A3090" s="8">
        <v>1623200030</v>
      </c>
      <c r="B3090" s="9" t="s">
        <v>2588</v>
      </c>
      <c r="C3090" s="8" t="s">
        <v>2571</v>
      </c>
      <c r="D3090" s="8">
        <v>37</v>
      </c>
      <c r="E3090" s="9">
        <v>21.63</v>
      </c>
      <c r="F3090" s="10" t="s">
        <v>1845</v>
      </c>
      <c r="G3090" s="11" t="s">
        <v>1845</v>
      </c>
      <c r="H3090" s="12">
        <v>7.5840000000000005E-2</v>
      </c>
      <c r="I3090" s="8">
        <v>4033878433119</v>
      </c>
      <c r="J3090" s="8" t="s">
        <v>2596</v>
      </c>
      <c r="K3090" s="8" t="s">
        <v>2831</v>
      </c>
    </row>
    <row r="3091" spans="1:11" ht="15" customHeight="1" x14ac:dyDescent="0.25">
      <c r="A3091" s="8">
        <v>1623200031</v>
      </c>
      <c r="B3091" s="9" t="s">
        <v>2588</v>
      </c>
      <c r="C3091" s="8" t="s">
        <v>2571</v>
      </c>
      <c r="D3091" s="8">
        <v>37</v>
      </c>
      <c r="E3091" s="9">
        <v>22.03</v>
      </c>
      <c r="F3091" s="10" t="s">
        <v>1845</v>
      </c>
      <c r="G3091" s="11" t="s">
        <v>1845</v>
      </c>
      <c r="H3091" s="12">
        <v>7.5840000000000005E-2</v>
      </c>
      <c r="I3091" s="8">
        <v>4033878433126</v>
      </c>
      <c r="J3091" s="8" t="s">
        <v>2596</v>
      </c>
      <c r="K3091" s="8" t="s">
        <v>2831</v>
      </c>
    </row>
    <row r="3092" spans="1:11" ht="15" customHeight="1" x14ac:dyDescent="0.25">
      <c r="A3092" s="8">
        <v>1623200050</v>
      </c>
      <c r="B3092" s="9" t="s">
        <v>2588</v>
      </c>
      <c r="C3092" s="8" t="s">
        <v>2571</v>
      </c>
      <c r="D3092" s="8">
        <v>37</v>
      </c>
      <c r="E3092" s="9">
        <v>18.03</v>
      </c>
      <c r="F3092" s="10" t="s">
        <v>1845</v>
      </c>
      <c r="G3092" s="11" t="s">
        <v>1845</v>
      </c>
      <c r="H3092" s="12">
        <v>7.1999999999999995E-2</v>
      </c>
      <c r="I3092" s="8">
        <v>4033878433133</v>
      </c>
      <c r="J3092" s="8" t="s">
        <v>2596</v>
      </c>
      <c r="K3092" s="8" t="s">
        <v>2831</v>
      </c>
    </row>
    <row r="3093" spans="1:11" ht="15" customHeight="1" x14ac:dyDescent="0.25">
      <c r="A3093" s="8">
        <v>1623200051</v>
      </c>
      <c r="B3093" s="9" t="s">
        <v>2588</v>
      </c>
      <c r="C3093" s="8" t="s">
        <v>2571</v>
      </c>
      <c r="D3093" s="8">
        <v>37</v>
      </c>
      <c r="E3093" s="9">
        <v>18.11</v>
      </c>
      <c r="F3093" s="10" t="s">
        <v>1846</v>
      </c>
      <c r="G3093" s="11" t="s">
        <v>1846</v>
      </c>
      <c r="H3093" s="12">
        <v>7.2499999999999995E-2</v>
      </c>
      <c r="I3093" s="8">
        <v>4033878433140</v>
      </c>
      <c r="J3093" s="8" t="s">
        <v>2596</v>
      </c>
      <c r="K3093" s="8" t="s">
        <v>2831</v>
      </c>
    </row>
    <row r="3094" spans="1:11" ht="15" customHeight="1" x14ac:dyDescent="0.25">
      <c r="A3094" s="8">
        <v>1623201630</v>
      </c>
      <c r="B3094" s="9" t="s">
        <v>2588</v>
      </c>
      <c r="C3094" s="8" t="s">
        <v>2568</v>
      </c>
      <c r="D3094" s="8">
        <v>37</v>
      </c>
      <c r="E3094" s="9">
        <v>22.39</v>
      </c>
      <c r="F3094" s="10" t="s">
        <v>1847</v>
      </c>
      <c r="G3094" s="11" t="s">
        <v>5074</v>
      </c>
      <c r="H3094" s="12">
        <v>9.3810000000000004E-2</v>
      </c>
      <c r="I3094" s="8">
        <v>4033878433157</v>
      </c>
      <c r="J3094" s="8" t="s">
        <v>2596</v>
      </c>
      <c r="K3094" s="8" t="s">
        <v>2831</v>
      </c>
    </row>
    <row r="3095" spans="1:11" ht="15" customHeight="1" x14ac:dyDescent="0.25">
      <c r="A3095" s="8">
        <v>1623201631</v>
      </c>
      <c r="B3095" s="9" t="s">
        <v>2588</v>
      </c>
      <c r="C3095" s="8" t="s">
        <v>2568</v>
      </c>
      <c r="D3095" s="8">
        <v>37</v>
      </c>
      <c r="E3095" s="9" t="s">
        <v>3686</v>
      </c>
      <c r="F3095" s="10" t="s">
        <v>1848</v>
      </c>
      <c r="G3095" s="11" t="s">
        <v>5075</v>
      </c>
      <c r="H3095" s="12">
        <v>9.4490000000000005E-2</v>
      </c>
      <c r="I3095" s="8">
        <v>4033878433164</v>
      </c>
      <c r="J3095" s="8" t="s">
        <v>2596</v>
      </c>
      <c r="K3095" s="8" t="s">
        <v>2831</v>
      </c>
    </row>
    <row r="3096" spans="1:11" ht="15" customHeight="1" x14ac:dyDescent="0.25">
      <c r="A3096" s="8">
        <v>1623201650</v>
      </c>
      <c r="B3096" s="9" t="s">
        <v>2588</v>
      </c>
      <c r="C3096" s="8" t="s">
        <v>2568</v>
      </c>
      <c r="D3096" s="8">
        <v>37</v>
      </c>
      <c r="E3096" s="9">
        <v>19.350000000000001</v>
      </c>
      <c r="F3096" s="10" t="s">
        <v>1846</v>
      </c>
      <c r="G3096" s="11" t="s">
        <v>1846</v>
      </c>
      <c r="H3096" s="12">
        <v>9.1499999999999998E-2</v>
      </c>
      <c r="I3096" s="8">
        <v>4033878433171</v>
      </c>
      <c r="J3096" s="8" t="s">
        <v>2596</v>
      </c>
      <c r="K3096" s="8" t="s">
        <v>2831</v>
      </c>
    </row>
    <row r="3097" spans="1:11" ht="15" customHeight="1" x14ac:dyDescent="0.25">
      <c r="A3097" s="8">
        <v>1623201651</v>
      </c>
      <c r="B3097" s="9" t="s">
        <v>2588</v>
      </c>
      <c r="C3097" s="8" t="s">
        <v>2571</v>
      </c>
      <c r="D3097" s="8">
        <v>37</v>
      </c>
      <c r="E3097" s="9" t="s">
        <v>3686</v>
      </c>
      <c r="F3097" s="10" t="s">
        <v>1846</v>
      </c>
      <c r="G3097" s="11" t="s">
        <v>1846</v>
      </c>
      <c r="H3097" s="12">
        <v>9.2499999999999999E-2</v>
      </c>
      <c r="I3097" s="8">
        <v>4033878433188</v>
      </c>
      <c r="J3097" s="8" t="s">
        <v>2596</v>
      </c>
      <c r="K3097" s="8" t="s">
        <v>2831</v>
      </c>
    </row>
    <row r="3098" spans="1:11" ht="15" customHeight="1" x14ac:dyDescent="0.25">
      <c r="A3098" s="8">
        <v>1623210001</v>
      </c>
      <c r="B3098" s="9" t="s">
        <v>2588</v>
      </c>
      <c r="C3098" s="8" t="s">
        <v>2573</v>
      </c>
      <c r="D3098" s="8">
        <v>37</v>
      </c>
      <c r="E3098" s="9">
        <v>29.51</v>
      </c>
      <c r="F3098" s="10" t="s">
        <v>1849</v>
      </c>
      <c r="G3098" s="11" t="s">
        <v>1849</v>
      </c>
      <c r="H3098" s="12">
        <v>0.158</v>
      </c>
      <c r="I3098" s="8">
        <v>4033878433195</v>
      </c>
      <c r="J3098" s="8" t="s">
        <v>2596</v>
      </c>
      <c r="K3098" s="8" t="s">
        <v>2831</v>
      </c>
    </row>
    <row r="3099" spans="1:11" ht="15" customHeight="1" x14ac:dyDescent="0.25">
      <c r="A3099" s="8">
        <v>1623210015</v>
      </c>
      <c r="B3099" s="9" t="s">
        <v>2588</v>
      </c>
      <c r="C3099" s="8" t="s">
        <v>2573</v>
      </c>
      <c r="D3099" s="8">
        <v>37</v>
      </c>
      <c r="E3099" s="9">
        <v>29.61</v>
      </c>
      <c r="F3099" s="10" t="s">
        <v>1849</v>
      </c>
      <c r="G3099" s="11" t="s">
        <v>1849</v>
      </c>
      <c r="H3099" s="12">
        <v>0.159</v>
      </c>
      <c r="I3099" s="8">
        <v>4033878433201</v>
      </c>
      <c r="J3099" s="8" t="s">
        <v>2596</v>
      </c>
      <c r="K3099" s="8" t="s">
        <v>2831</v>
      </c>
    </row>
    <row r="3100" spans="1:11" ht="15" customHeight="1" x14ac:dyDescent="0.25">
      <c r="A3100" s="8">
        <v>1623210060</v>
      </c>
      <c r="B3100" s="9" t="s">
        <v>2588</v>
      </c>
      <c r="C3100" s="8" t="s">
        <v>2573</v>
      </c>
      <c r="D3100" s="8">
        <v>37</v>
      </c>
      <c r="E3100" s="9" t="s">
        <v>3686</v>
      </c>
      <c r="F3100" s="10" t="s">
        <v>1850</v>
      </c>
      <c r="G3100" s="11" t="s">
        <v>5076</v>
      </c>
      <c r="H3100" s="12">
        <v>0.16266</v>
      </c>
      <c r="I3100" s="8">
        <v>4033878433218</v>
      </c>
      <c r="J3100" s="8" t="s">
        <v>2596</v>
      </c>
      <c r="K3100" s="8" t="s">
        <v>2831</v>
      </c>
    </row>
    <row r="3101" spans="1:11" ht="15" customHeight="1" x14ac:dyDescent="0.25">
      <c r="A3101" s="8">
        <v>1623210061</v>
      </c>
      <c r="B3101" s="9" t="s">
        <v>2588</v>
      </c>
      <c r="C3101" s="8" t="s">
        <v>2573</v>
      </c>
      <c r="D3101" s="8">
        <v>37</v>
      </c>
      <c r="E3101" s="9" t="s">
        <v>3686</v>
      </c>
      <c r="F3101" s="10" t="s">
        <v>1850</v>
      </c>
      <c r="G3101" s="11" t="s">
        <v>5076</v>
      </c>
      <c r="H3101" s="12">
        <v>0.16266</v>
      </c>
      <c r="I3101" s="8">
        <v>4033878433225</v>
      </c>
      <c r="J3101" s="8" t="s">
        <v>2596</v>
      </c>
      <c r="K3101" s="8" t="s">
        <v>2831</v>
      </c>
    </row>
    <row r="3102" spans="1:11" ht="15" customHeight="1" x14ac:dyDescent="0.25">
      <c r="A3102" s="8">
        <v>1623250030</v>
      </c>
      <c r="B3102" s="9" t="s">
        <v>2588</v>
      </c>
      <c r="C3102" s="8" t="s">
        <v>2573</v>
      </c>
      <c r="D3102" s="8">
        <v>37</v>
      </c>
      <c r="E3102" s="9">
        <v>32.380000000000003</v>
      </c>
      <c r="F3102" s="10" t="s">
        <v>1851</v>
      </c>
      <c r="G3102" s="11" t="s">
        <v>5077</v>
      </c>
      <c r="H3102" s="12">
        <v>0.16416</v>
      </c>
      <c r="I3102" s="8">
        <v>4033878433232</v>
      </c>
      <c r="J3102" s="8" t="s">
        <v>2596</v>
      </c>
      <c r="K3102" s="8" t="s">
        <v>2831</v>
      </c>
    </row>
    <row r="3103" spans="1:11" ht="15" customHeight="1" x14ac:dyDescent="0.25">
      <c r="A3103" s="8">
        <v>1623250031</v>
      </c>
      <c r="B3103" s="9" t="s">
        <v>2588</v>
      </c>
      <c r="C3103" s="8" t="s">
        <v>2573</v>
      </c>
      <c r="D3103" s="8">
        <v>37</v>
      </c>
      <c r="E3103" s="9">
        <v>32.520000000000003</v>
      </c>
      <c r="F3103" s="10" t="s">
        <v>1851</v>
      </c>
      <c r="G3103" s="11" t="s">
        <v>5077</v>
      </c>
      <c r="H3103" s="12">
        <v>0.16416</v>
      </c>
      <c r="I3103" s="8">
        <v>4033878433249</v>
      </c>
      <c r="J3103" s="8" t="s">
        <v>2596</v>
      </c>
      <c r="K3103" s="8" t="s">
        <v>2831</v>
      </c>
    </row>
    <row r="3104" spans="1:11" ht="15" customHeight="1" x14ac:dyDescent="0.25">
      <c r="A3104" s="8">
        <v>1623250050</v>
      </c>
      <c r="B3104" s="9" t="s">
        <v>2588</v>
      </c>
      <c r="C3104" s="8" t="s">
        <v>2573</v>
      </c>
      <c r="D3104" s="8">
        <v>37</v>
      </c>
      <c r="E3104" s="9">
        <v>26.47</v>
      </c>
      <c r="F3104" s="10" t="s">
        <v>1852</v>
      </c>
      <c r="G3104" s="11" t="s">
        <v>1852</v>
      </c>
      <c r="H3104" s="12">
        <v>0.15964999999999999</v>
      </c>
      <c r="I3104" s="8">
        <v>4033878433256</v>
      </c>
      <c r="J3104" s="8" t="s">
        <v>2596</v>
      </c>
      <c r="K3104" s="8" t="s">
        <v>2831</v>
      </c>
    </row>
    <row r="3105" spans="1:11" ht="15" customHeight="1" x14ac:dyDescent="0.25">
      <c r="A3105" s="8">
        <v>1623250051</v>
      </c>
      <c r="B3105" s="9" t="s">
        <v>2588</v>
      </c>
      <c r="C3105" s="8" t="s">
        <v>2573</v>
      </c>
      <c r="D3105" s="8">
        <v>37</v>
      </c>
      <c r="E3105" s="9">
        <v>26.57</v>
      </c>
      <c r="F3105" s="10" t="s">
        <v>1853</v>
      </c>
      <c r="G3105" s="11" t="s">
        <v>1853</v>
      </c>
      <c r="H3105" s="12">
        <v>0.15964999999999999</v>
      </c>
      <c r="I3105" s="8">
        <v>4033878433263</v>
      </c>
      <c r="J3105" s="8" t="s">
        <v>2596</v>
      </c>
      <c r="K3105" s="8" t="s">
        <v>2831</v>
      </c>
    </row>
    <row r="3106" spans="1:11" ht="15" customHeight="1" x14ac:dyDescent="0.25">
      <c r="A3106" s="8">
        <v>1623340070</v>
      </c>
      <c r="B3106" s="9" t="s">
        <v>2588</v>
      </c>
      <c r="C3106" s="8" t="s">
        <v>2573</v>
      </c>
      <c r="D3106" s="8">
        <v>38</v>
      </c>
      <c r="E3106" s="9">
        <v>28.66</v>
      </c>
      <c r="F3106" s="10" t="s">
        <v>1854</v>
      </c>
      <c r="G3106" s="11" t="s">
        <v>1854</v>
      </c>
      <c r="H3106" s="12">
        <v>0.16922000000000001</v>
      </c>
      <c r="I3106" s="8">
        <v>4033878433270</v>
      </c>
      <c r="J3106" s="8" t="s">
        <v>2596</v>
      </c>
      <c r="K3106" s="8" t="s">
        <v>2831</v>
      </c>
    </row>
    <row r="3107" spans="1:11" ht="15" customHeight="1" x14ac:dyDescent="0.25">
      <c r="A3107" s="8">
        <v>1623340071</v>
      </c>
      <c r="B3107" s="9" t="s">
        <v>2588</v>
      </c>
      <c r="C3107" s="8" t="s">
        <v>2573</v>
      </c>
      <c r="D3107" s="8">
        <v>38</v>
      </c>
      <c r="E3107" s="9">
        <v>28.78</v>
      </c>
      <c r="F3107" s="10" t="s">
        <v>1855</v>
      </c>
      <c r="G3107" s="11" t="s">
        <v>1855</v>
      </c>
      <c r="H3107" s="12">
        <v>0.16922000000000001</v>
      </c>
      <c r="I3107" s="8">
        <v>4033878433287</v>
      </c>
      <c r="J3107" s="8" t="s">
        <v>2596</v>
      </c>
      <c r="K3107" s="8" t="s">
        <v>2831</v>
      </c>
    </row>
    <row r="3108" spans="1:11" ht="15" customHeight="1" x14ac:dyDescent="0.25">
      <c r="A3108" s="8">
        <v>1623380070</v>
      </c>
      <c r="B3108" s="9" t="s">
        <v>2588</v>
      </c>
      <c r="C3108" s="8" t="s">
        <v>2571</v>
      </c>
      <c r="D3108" s="8">
        <v>38</v>
      </c>
      <c r="E3108" s="9">
        <v>13.4</v>
      </c>
      <c r="F3108" s="10" t="s">
        <v>1856</v>
      </c>
      <c r="G3108" s="11" t="s">
        <v>1856</v>
      </c>
      <c r="H3108" s="12">
        <v>4.8120000000000003E-2</v>
      </c>
      <c r="I3108" s="8">
        <v>4033878433294</v>
      </c>
      <c r="J3108" s="8" t="s">
        <v>2596</v>
      </c>
      <c r="K3108" s="8" t="s">
        <v>2831</v>
      </c>
    </row>
    <row r="3109" spans="1:11" ht="15" customHeight="1" x14ac:dyDescent="0.25">
      <c r="A3109" s="8">
        <v>1623380071</v>
      </c>
      <c r="B3109" s="9" t="s">
        <v>2588</v>
      </c>
      <c r="C3109" s="8" t="s">
        <v>2571</v>
      </c>
      <c r="D3109" s="8">
        <v>38</v>
      </c>
      <c r="E3109" s="9">
        <v>13.49</v>
      </c>
      <c r="F3109" s="10" t="s">
        <v>1857</v>
      </c>
      <c r="G3109" s="11" t="s">
        <v>1857</v>
      </c>
      <c r="H3109" s="12">
        <v>4.8120000000000003E-2</v>
      </c>
      <c r="I3109" s="8">
        <v>4033878433300</v>
      </c>
      <c r="J3109" s="8" t="s">
        <v>2596</v>
      </c>
      <c r="K3109" s="8" t="s">
        <v>2831</v>
      </c>
    </row>
    <row r="3110" spans="1:11" ht="15" customHeight="1" x14ac:dyDescent="0.25">
      <c r="A3110" s="8">
        <v>1624070001</v>
      </c>
      <c r="B3110" s="9" t="s">
        <v>2588</v>
      </c>
      <c r="C3110" s="8" t="s">
        <v>2571</v>
      </c>
      <c r="D3110" s="8">
        <v>62</v>
      </c>
      <c r="E3110" s="9">
        <v>15.29</v>
      </c>
      <c r="F3110" s="10" t="s">
        <v>1858</v>
      </c>
      <c r="G3110" s="11" t="s">
        <v>5078</v>
      </c>
      <c r="H3110" s="12">
        <v>2.3449999999999999E-2</v>
      </c>
      <c r="I3110" s="8">
        <v>4033878433317</v>
      </c>
      <c r="J3110" s="8" t="s">
        <v>2591</v>
      </c>
      <c r="K3110" s="8" t="s">
        <v>2831</v>
      </c>
    </row>
    <row r="3111" spans="1:11" ht="15" customHeight="1" x14ac:dyDescent="0.25">
      <c r="A3111" s="8">
        <v>1624070015</v>
      </c>
      <c r="B3111" s="9" t="s">
        <v>2588</v>
      </c>
      <c r="C3111" s="8" t="s">
        <v>2571</v>
      </c>
      <c r="D3111" s="8">
        <v>62</v>
      </c>
      <c r="E3111" s="9">
        <v>15.32</v>
      </c>
      <c r="F3111" s="10" t="s">
        <v>1859</v>
      </c>
      <c r="G3111" s="11" t="s">
        <v>5079</v>
      </c>
      <c r="H3111" s="12">
        <v>1.643E-2</v>
      </c>
      <c r="I3111" s="8">
        <v>4033878433324</v>
      </c>
      <c r="J3111" s="8" t="s">
        <v>2591</v>
      </c>
      <c r="K3111" s="8" t="s">
        <v>2831</v>
      </c>
    </row>
    <row r="3112" spans="1:11" ht="15" customHeight="1" x14ac:dyDescent="0.25">
      <c r="A3112" s="8">
        <v>1624070060</v>
      </c>
      <c r="B3112" s="9" t="s">
        <v>2588</v>
      </c>
      <c r="C3112" s="8" t="s">
        <v>2571</v>
      </c>
      <c r="D3112" s="8">
        <v>62</v>
      </c>
      <c r="E3112" s="9">
        <v>18.34</v>
      </c>
      <c r="F3112" s="10" t="s">
        <v>1860</v>
      </c>
      <c r="G3112" s="11" t="s">
        <v>5080</v>
      </c>
      <c r="H3112" s="12">
        <v>1.7469999999999999E-2</v>
      </c>
      <c r="I3112" s="8">
        <v>4033878433331</v>
      </c>
      <c r="J3112" s="8" t="s">
        <v>2591</v>
      </c>
      <c r="K3112" s="8" t="s">
        <v>2831</v>
      </c>
    </row>
    <row r="3113" spans="1:11" ht="15" customHeight="1" x14ac:dyDescent="0.25">
      <c r="A3113" s="8">
        <v>1624070061</v>
      </c>
      <c r="B3113" s="9" t="s">
        <v>2588</v>
      </c>
      <c r="C3113" s="8" t="s">
        <v>2571</v>
      </c>
      <c r="D3113" s="8">
        <v>62</v>
      </c>
      <c r="E3113" s="9" t="s">
        <v>3686</v>
      </c>
      <c r="F3113" s="10" t="s">
        <v>1860</v>
      </c>
      <c r="G3113" s="11" t="s">
        <v>5080</v>
      </c>
      <c r="H3113" s="12">
        <v>1.7610000000000001E-2</v>
      </c>
      <c r="I3113" s="8">
        <v>4033878433348</v>
      </c>
      <c r="J3113" s="8" t="s">
        <v>2591</v>
      </c>
      <c r="K3113" s="8" t="s">
        <v>2831</v>
      </c>
    </row>
    <row r="3114" spans="1:11" ht="15" customHeight="1" x14ac:dyDescent="0.25">
      <c r="A3114" s="8">
        <v>1624090001</v>
      </c>
      <c r="B3114" s="9" t="s">
        <v>2588</v>
      </c>
      <c r="C3114" s="8" t="s">
        <v>2571</v>
      </c>
      <c r="D3114" s="8">
        <v>62</v>
      </c>
      <c r="E3114" s="9">
        <v>16.59</v>
      </c>
      <c r="F3114" s="10" t="s">
        <v>1861</v>
      </c>
      <c r="G3114" s="11" t="s">
        <v>5081</v>
      </c>
      <c r="H3114" s="12">
        <v>2.9100000000000001E-2</v>
      </c>
      <c r="I3114" s="8">
        <v>4033878433355</v>
      </c>
      <c r="J3114" s="8" t="s">
        <v>2591</v>
      </c>
      <c r="K3114" s="8" t="s">
        <v>2831</v>
      </c>
    </row>
    <row r="3115" spans="1:11" ht="15" customHeight="1" x14ac:dyDescent="0.25">
      <c r="A3115" s="8">
        <v>1624090015</v>
      </c>
      <c r="B3115" s="9" t="s">
        <v>2588</v>
      </c>
      <c r="C3115" s="8" t="s">
        <v>2571</v>
      </c>
      <c r="D3115" s="8">
        <v>62</v>
      </c>
      <c r="E3115" s="9">
        <v>16.690000000000001</v>
      </c>
      <c r="F3115" s="10" t="s">
        <v>1861</v>
      </c>
      <c r="G3115" s="11" t="s">
        <v>5081</v>
      </c>
      <c r="H3115" s="12">
        <v>2.9350000000000001E-2</v>
      </c>
      <c r="I3115" s="8">
        <v>4033878433362</v>
      </c>
      <c r="J3115" s="8" t="s">
        <v>2591</v>
      </c>
      <c r="K3115" s="8" t="s">
        <v>2831</v>
      </c>
    </row>
    <row r="3116" spans="1:11" ht="15" customHeight="1" x14ac:dyDescent="0.25">
      <c r="A3116" s="8">
        <v>1624090060</v>
      </c>
      <c r="B3116" s="9" t="s">
        <v>2588</v>
      </c>
      <c r="C3116" s="8" t="s">
        <v>2571</v>
      </c>
      <c r="D3116" s="8">
        <v>62</v>
      </c>
      <c r="E3116" s="9">
        <v>19.920000000000002</v>
      </c>
      <c r="F3116" s="10" t="s">
        <v>1862</v>
      </c>
      <c r="G3116" s="11" t="s">
        <v>5082</v>
      </c>
      <c r="H3116" s="12">
        <v>3.0800000000000001E-2</v>
      </c>
      <c r="I3116" s="8">
        <v>4033878433379</v>
      </c>
      <c r="J3116" s="8" t="s">
        <v>2591</v>
      </c>
      <c r="K3116" s="8" t="s">
        <v>2831</v>
      </c>
    </row>
    <row r="3117" spans="1:11" ht="15" customHeight="1" x14ac:dyDescent="0.25">
      <c r="A3117" s="8">
        <v>1624090061</v>
      </c>
      <c r="B3117" s="9" t="s">
        <v>2588</v>
      </c>
      <c r="C3117" s="8" t="s">
        <v>2571</v>
      </c>
      <c r="D3117" s="8">
        <v>62</v>
      </c>
      <c r="E3117" s="9" t="s">
        <v>3686</v>
      </c>
      <c r="F3117" s="10" t="s">
        <v>1862</v>
      </c>
      <c r="G3117" s="11" t="s">
        <v>5082</v>
      </c>
      <c r="H3117" s="12">
        <v>3.1050000000000001E-2</v>
      </c>
      <c r="I3117" s="8">
        <v>4033878433386</v>
      </c>
      <c r="J3117" s="8" t="s">
        <v>2591</v>
      </c>
      <c r="K3117" s="8" t="s">
        <v>2831</v>
      </c>
    </row>
    <row r="3118" spans="1:11" ht="15" customHeight="1" x14ac:dyDescent="0.25">
      <c r="A3118" s="8">
        <v>1624110001</v>
      </c>
      <c r="B3118" s="9" t="s">
        <v>2588</v>
      </c>
      <c r="C3118" s="8" t="s">
        <v>2571</v>
      </c>
      <c r="D3118" s="8">
        <v>62</v>
      </c>
      <c r="E3118" s="9">
        <v>19.350000000000001</v>
      </c>
      <c r="F3118" s="10" t="s">
        <v>1863</v>
      </c>
      <c r="G3118" s="11" t="s">
        <v>5083</v>
      </c>
      <c r="H3118" s="12">
        <v>2.4799999999999999E-2</v>
      </c>
      <c r="I3118" s="8">
        <v>4033878433393</v>
      </c>
      <c r="J3118" s="8" t="s">
        <v>2591</v>
      </c>
      <c r="K3118" s="8" t="s">
        <v>2831</v>
      </c>
    </row>
    <row r="3119" spans="1:11" ht="15" customHeight="1" x14ac:dyDescent="0.25">
      <c r="A3119" s="8">
        <v>1624110015</v>
      </c>
      <c r="B3119" s="9" t="s">
        <v>2588</v>
      </c>
      <c r="C3119" s="8" t="s">
        <v>2571</v>
      </c>
      <c r="D3119" s="8">
        <v>62</v>
      </c>
      <c r="E3119" s="9">
        <v>19.43</v>
      </c>
      <c r="F3119" s="10" t="s">
        <v>1864</v>
      </c>
      <c r="G3119" s="11" t="s">
        <v>5084</v>
      </c>
      <c r="H3119" s="12">
        <v>2.529E-2</v>
      </c>
      <c r="I3119" s="8">
        <v>4033878433409</v>
      </c>
      <c r="J3119" s="8" t="s">
        <v>2591</v>
      </c>
      <c r="K3119" s="8" t="s">
        <v>2831</v>
      </c>
    </row>
    <row r="3120" spans="1:11" ht="15" customHeight="1" x14ac:dyDescent="0.25">
      <c r="A3120" s="8">
        <v>1624110060</v>
      </c>
      <c r="B3120" s="9" t="s">
        <v>2588</v>
      </c>
      <c r="C3120" s="8" t="s">
        <v>2571</v>
      </c>
      <c r="D3120" s="8">
        <v>62</v>
      </c>
      <c r="E3120" s="9" t="s">
        <v>3686</v>
      </c>
      <c r="F3120" s="10" t="s">
        <v>1865</v>
      </c>
      <c r="G3120" s="11" t="s">
        <v>5085</v>
      </c>
      <c r="H3120" s="12">
        <v>2.7009999999999999E-2</v>
      </c>
      <c r="I3120" s="8">
        <v>4033878433416</v>
      </c>
      <c r="J3120" s="8" t="s">
        <v>2591</v>
      </c>
      <c r="K3120" s="8" t="s">
        <v>2831</v>
      </c>
    </row>
    <row r="3121" spans="1:11" ht="15" customHeight="1" x14ac:dyDescent="0.25">
      <c r="A3121" s="8">
        <v>1624110061</v>
      </c>
      <c r="B3121" s="9" t="s">
        <v>2588</v>
      </c>
      <c r="C3121" s="8" t="s">
        <v>2571</v>
      </c>
      <c r="D3121" s="8">
        <v>62</v>
      </c>
      <c r="E3121" s="9" t="s">
        <v>3686</v>
      </c>
      <c r="F3121" s="10" t="s">
        <v>1865</v>
      </c>
      <c r="G3121" s="11" t="s">
        <v>5085</v>
      </c>
      <c r="H3121" s="12">
        <v>2.75E-2</v>
      </c>
      <c r="I3121" s="8">
        <v>4033878433423</v>
      </c>
      <c r="J3121" s="8" t="s">
        <v>2591</v>
      </c>
      <c r="K3121" s="8" t="s">
        <v>2831</v>
      </c>
    </row>
    <row r="3122" spans="1:11" ht="15" customHeight="1" x14ac:dyDescent="0.25">
      <c r="A3122" s="8">
        <v>1624120030</v>
      </c>
      <c r="B3122" s="9" t="s">
        <v>2588</v>
      </c>
      <c r="C3122" s="8" t="s">
        <v>2571</v>
      </c>
      <c r="D3122" s="8">
        <v>62</v>
      </c>
      <c r="E3122" s="9">
        <v>19.22</v>
      </c>
      <c r="F3122" s="10" t="s">
        <v>1866</v>
      </c>
      <c r="G3122" s="11" t="s">
        <v>5086</v>
      </c>
      <c r="H3122" s="12">
        <v>1.7950000000000001E-2</v>
      </c>
      <c r="I3122" s="8">
        <v>4033878433430</v>
      </c>
      <c r="J3122" s="8" t="s">
        <v>2591</v>
      </c>
      <c r="K3122" s="8" t="s">
        <v>2831</v>
      </c>
    </row>
    <row r="3123" spans="1:11" ht="15" customHeight="1" x14ac:dyDescent="0.25">
      <c r="A3123" s="8">
        <v>1624120031</v>
      </c>
      <c r="B3123" s="9" t="s">
        <v>2588</v>
      </c>
      <c r="C3123" s="8" t="s">
        <v>2571</v>
      </c>
      <c r="D3123" s="8">
        <v>62</v>
      </c>
      <c r="E3123" s="9">
        <v>19.260000000000002</v>
      </c>
      <c r="F3123" s="10" t="s">
        <v>1866</v>
      </c>
      <c r="G3123" s="11" t="s">
        <v>5086</v>
      </c>
      <c r="H3123" s="12">
        <v>3.245E-2</v>
      </c>
      <c r="I3123" s="8">
        <v>4033878433447</v>
      </c>
      <c r="J3123" s="8" t="s">
        <v>2591</v>
      </c>
      <c r="K3123" s="8" t="s">
        <v>2831</v>
      </c>
    </row>
    <row r="3124" spans="1:11" ht="15" customHeight="1" x14ac:dyDescent="0.25">
      <c r="A3124" s="8">
        <v>1624120050</v>
      </c>
      <c r="B3124" s="9" t="s">
        <v>2588</v>
      </c>
      <c r="C3124" s="8" t="s">
        <v>2571</v>
      </c>
      <c r="D3124" s="8">
        <v>62</v>
      </c>
      <c r="E3124" s="9">
        <v>16.03</v>
      </c>
      <c r="F3124" s="10" t="s">
        <v>1867</v>
      </c>
      <c r="G3124" s="11" t="s">
        <v>5087</v>
      </c>
      <c r="H3124" s="12">
        <v>1.677E-2</v>
      </c>
      <c r="I3124" s="8">
        <v>4033878433454</v>
      </c>
      <c r="J3124" s="8" t="s">
        <v>2591</v>
      </c>
      <c r="K3124" s="8" t="s">
        <v>2831</v>
      </c>
    </row>
    <row r="3125" spans="1:11" ht="15" customHeight="1" x14ac:dyDescent="0.25">
      <c r="A3125" s="8">
        <v>1624120051</v>
      </c>
      <c r="B3125" s="9" t="s">
        <v>2588</v>
      </c>
      <c r="C3125" s="8" t="s">
        <v>2571</v>
      </c>
      <c r="D3125" s="8">
        <v>62</v>
      </c>
      <c r="E3125" s="9">
        <v>16.05</v>
      </c>
      <c r="F3125" s="10" t="s">
        <v>1867</v>
      </c>
      <c r="G3125" s="11" t="s">
        <v>5087</v>
      </c>
      <c r="H3125" s="12">
        <v>1.6910000000000001E-2</v>
      </c>
      <c r="I3125" s="8">
        <v>4033878433461</v>
      </c>
      <c r="J3125" s="8" t="s">
        <v>2591</v>
      </c>
      <c r="K3125" s="8" t="s">
        <v>2831</v>
      </c>
    </row>
    <row r="3126" spans="1:11" ht="15" customHeight="1" x14ac:dyDescent="0.25">
      <c r="A3126" s="8">
        <v>1624120070</v>
      </c>
      <c r="B3126" s="9" t="s">
        <v>2588</v>
      </c>
      <c r="C3126" s="8" t="s">
        <v>2571</v>
      </c>
      <c r="D3126" s="8">
        <v>63</v>
      </c>
      <c r="E3126" s="9" t="s">
        <v>3686</v>
      </c>
      <c r="F3126" s="10" t="s">
        <v>1868</v>
      </c>
      <c r="G3126" s="11" t="s">
        <v>5088</v>
      </c>
      <c r="H3126" s="12">
        <v>4.7600000000000003E-2</v>
      </c>
      <c r="I3126" s="8">
        <v>4033878433478</v>
      </c>
      <c r="J3126" s="8" t="s">
        <v>2591</v>
      </c>
      <c r="K3126" s="8" t="s">
        <v>2831</v>
      </c>
    </row>
    <row r="3127" spans="1:11" ht="15" customHeight="1" x14ac:dyDescent="0.25">
      <c r="A3127" s="8">
        <v>1624120071</v>
      </c>
      <c r="B3127" s="9" t="s">
        <v>2588</v>
      </c>
      <c r="C3127" s="8" t="s">
        <v>2571</v>
      </c>
      <c r="D3127" s="8">
        <v>63</v>
      </c>
      <c r="E3127" s="9" t="s">
        <v>3686</v>
      </c>
      <c r="F3127" s="10" t="s">
        <v>1868</v>
      </c>
      <c r="G3127" s="11" t="s">
        <v>5088</v>
      </c>
      <c r="H3127" s="12">
        <v>4.827E-2</v>
      </c>
      <c r="I3127" s="8">
        <v>4033878433485</v>
      </c>
      <c r="J3127" s="8" t="s">
        <v>2591</v>
      </c>
      <c r="K3127" s="8" t="s">
        <v>2831</v>
      </c>
    </row>
    <row r="3128" spans="1:11" ht="15" customHeight="1" x14ac:dyDescent="0.25">
      <c r="A3128" s="8">
        <v>1624130001</v>
      </c>
      <c r="B3128" s="9" t="s">
        <v>2588</v>
      </c>
      <c r="C3128" s="8" t="s">
        <v>2571</v>
      </c>
      <c r="D3128" s="8">
        <v>62</v>
      </c>
      <c r="E3128" s="9">
        <v>20.65</v>
      </c>
      <c r="F3128" s="10" t="s">
        <v>1869</v>
      </c>
      <c r="G3128" s="11" t="s">
        <v>5089</v>
      </c>
      <c r="H3128" s="12">
        <v>7.1400000000000005E-2</v>
      </c>
      <c r="I3128" s="8">
        <v>4033878433492</v>
      </c>
      <c r="J3128" s="8" t="s">
        <v>2591</v>
      </c>
      <c r="K3128" s="8" t="s">
        <v>2831</v>
      </c>
    </row>
    <row r="3129" spans="1:11" ht="15" customHeight="1" x14ac:dyDescent="0.25">
      <c r="A3129" s="8">
        <v>1624130015</v>
      </c>
      <c r="B3129" s="9" t="s">
        <v>2588</v>
      </c>
      <c r="C3129" s="8" t="s">
        <v>2571</v>
      </c>
      <c r="D3129" s="8">
        <v>62</v>
      </c>
      <c r="E3129" s="9">
        <v>20.74</v>
      </c>
      <c r="F3129" s="10" t="s">
        <v>1869</v>
      </c>
      <c r="G3129" s="11" t="s">
        <v>5089</v>
      </c>
      <c r="H3129" s="12">
        <v>3.669E-2</v>
      </c>
      <c r="I3129" s="8">
        <v>4033878433508</v>
      </c>
      <c r="J3129" s="8" t="s">
        <v>2591</v>
      </c>
      <c r="K3129" s="8" t="s">
        <v>2831</v>
      </c>
    </row>
    <row r="3130" spans="1:11" ht="15" customHeight="1" x14ac:dyDescent="0.25">
      <c r="A3130" s="8">
        <v>1624130060</v>
      </c>
      <c r="B3130" s="9" t="s">
        <v>2588</v>
      </c>
      <c r="C3130" s="8" t="s">
        <v>2571</v>
      </c>
      <c r="D3130" s="8">
        <v>62</v>
      </c>
      <c r="E3130" s="9" t="s">
        <v>3686</v>
      </c>
      <c r="F3130" s="10" t="s">
        <v>1870</v>
      </c>
      <c r="G3130" s="11" t="s">
        <v>5090</v>
      </c>
      <c r="H3130" s="12">
        <v>3.8899999999999997E-2</v>
      </c>
      <c r="I3130" s="8">
        <v>4033878433515</v>
      </c>
      <c r="J3130" s="8" t="s">
        <v>2591</v>
      </c>
      <c r="K3130" s="8" t="s">
        <v>2831</v>
      </c>
    </row>
    <row r="3131" spans="1:11" ht="15" customHeight="1" x14ac:dyDescent="0.25">
      <c r="A3131" s="8">
        <v>1624130061</v>
      </c>
      <c r="B3131" s="9" t="s">
        <v>2588</v>
      </c>
      <c r="C3131" s="8" t="s">
        <v>2571</v>
      </c>
      <c r="D3131" s="8">
        <v>62</v>
      </c>
      <c r="E3131" s="9" t="s">
        <v>3686</v>
      </c>
      <c r="F3131" s="10" t="s">
        <v>1870</v>
      </c>
      <c r="G3131" s="11" t="s">
        <v>5090</v>
      </c>
      <c r="H3131" s="12">
        <v>3.9570000000000001E-2</v>
      </c>
      <c r="I3131" s="8">
        <v>4033878433522</v>
      </c>
      <c r="J3131" s="8" t="s">
        <v>2591</v>
      </c>
      <c r="K3131" s="8" t="s">
        <v>2831</v>
      </c>
    </row>
    <row r="3132" spans="1:11" ht="15" customHeight="1" x14ac:dyDescent="0.25">
      <c r="A3132" s="8">
        <v>1624160001</v>
      </c>
      <c r="B3132" s="9" t="s">
        <v>2588</v>
      </c>
      <c r="C3132" s="8" t="s">
        <v>2568</v>
      </c>
      <c r="D3132" s="8">
        <v>62</v>
      </c>
      <c r="E3132" s="9">
        <v>23.85</v>
      </c>
      <c r="F3132" s="10" t="s">
        <v>1871</v>
      </c>
      <c r="G3132" s="11" t="s">
        <v>5091</v>
      </c>
      <c r="H3132" s="12">
        <v>3.7519999999999998E-2</v>
      </c>
      <c r="I3132" s="8">
        <v>4033878433539</v>
      </c>
      <c r="J3132" s="8" t="s">
        <v>2591</v>
      </c>
      <c r="K3132" s="8" t="s">
        <v>2831</v>
      </c>
    </row>
    <row r="3133" spans="1:11" ht="15" customHeight="1" x14ac:dyDescent="0.25">
      <c r="A3133" s="8">
        <v>1624160015</v>
      </c>
      <c r="B3133" s="9" t="s">
        <v>2588</v>
      </c>
      <c r="C3133" s="8" t="s">
        <v>2568</v>
      </c>
      <c r="D3133" s="8">
        <v>62</v>
      </c>
      <c r="E3133" s="9">
        <v>23.94</v>
      </c>
      <c r="F3133" s="10" t="s">
        <v>1871</v>
      </c>
      <c r="G3133" s="11" t="s">
        <v>5091</v>
      </c>
      <c r="H3133" s="12">
        <v>3.8059999999999997E-2</v>
      </c>
      <c r="I3133" s="8">
        <v>4033878433546</v>
      </c>
      <c r="J3133" s="8" t="s">
        <v>2591</v>
      </c>
      <c r="K3133" s="8" t="s">
        <v>2831</v>
      </c>
    </row>
    <row r="3134" spans="1:11" ht="15" customHeight="1" x14ac:dyDescent="0.25">
      <c r="A3134" s="8">
        <v>1624160030</v>
      </c>
      <c r="B3134" s="9" t="s">
        <v>2588</v>
      </c>
      <c r="C3134" s="8" t="s">
        <v>2571</v>
      </c>
      <c r="D3134" s="8">
        <v>62</v>
      </c>
      <c r="E3134" s="9">
        <v>24.35</v>
      </c>
      <c r="F3134" s="10" t="s">
        <v>1872</v>
      </c>
      <c r="G3134" s="11" t="s">
        <v>5092</v>
      </c>
      <c r="H3134" s="12">
        <v>5.4399999999999997E-2</v>
      </c>
      <c r="I3134" s="8">
        <v>4033878433553</v>
      </c>
      <c r="J3134" s="8" t="s">
        <v>2591</v>
      </c>
      <c r="K3134" s="8" t="s">
        <v>2831</v>
      </c>
    </row>
    <row r="3135" spans="1:11" ht="15" customHeight="1" x14ac:dyDescent="0.25">
      <c r="A3135" s="8">
        <v>1624160031</v>
      </c>
      <c r="B3135" s="9" t="s">
        <v>2588</v>
      </c>
      <c r="C3135" s="8" t="s">
        <v>2571</v>
      </c>
      <c r="D3135" s="8">
        <v>62</v>
      </c>
      <c r="E3135" s="9">
        <v>24.43</v>
      </c>
      <c r="F3135" s="10" t="s">
        <v>1872</v>
      </c>
      <c r="G3135" s="11" t="s">
        <v>5092</v>
      </c>
      <c r="H3135" s="12">
        <v>2.5989999999999999E-2</v>
      </c>
      <c r="I3135" s="8">
        <v>4033878433560</v>
      </c>
      <c r="J3135" s="8" t="s">
        <v>2591</v>
      </c>
      <c r="K3135" s="8" t="s">
        <v>2831</v>
      </c>
    </row>
    <row r="3136" spans="1:11" ht="15" customHeight="1" x14ac:dyDescent="0.25">
      <c r="A3136" s="8">
        <v>1624160050</v>
      </c>
      <c r="B3136" s="9" t="s">
        <v>2588</v>
      </c>
      <c r="C3136" s="8" t="s">
        <v>2571</v>
      </c>
      <c r="D3136" s="8">
        <v>62</v>
      </c>
      <c r="E3136" s="9">
        <v>20.29</v>
      </c>
      <c r="F3136" s="10" t="s">
        <v>1873</v>
      </c>
      <c r="G3136" s="11" t="s">
        <v>5093</v>
      </c>
      <c r="H3136" s="12">
        <v>2.436E-2</v>
      </c>
      <c r="I3136" s="8">
        <v>4033878433577</v>
      </c>
      <c r="J3136" s="8" t="s">
        <v>2591</v>
      </c>
      <c r="K3136" s="8" t="s">
        <v>2831</v>
      </c>
    </row>
    <row r="3137" spans="1:11" ht="15" customHeight="1" x14ac:dyDescent="0.25">
      <c r="A3137" s="8">
        <v>1624160051</v>
      </c>
      <c r="B3137" s="9" t="s">
        <v>2588</v>
      </c>
      <c r="C3137" s="8" t="s">
        <v>2571</v>
      </c>
      <c r="D3137" s="8">
        <v>62</v>
      </c>
      <c r="E3137" s="9">
        <v>20.36</v>
      </c>
      <c r="F3137" s="10" t="s">
        <v>1873</v>
      </c>
      <c r="G3137" s="11" t="s">
        <v>5093</v>
      </c>
      <c r="H3137" s="12">
        <v>2.4850000000000001E-2</v>
      </c>
      <c r="I3137" s="8">
        <v>4033878433584</v>
      </c>
      <c r="J3137" s="8" t="s">
        <v>2591</v>
      </c>
      <c r="K3137" s="8" t="s">
        <v>2831</v>
      </c>
    </row>
    <row r="3138" spans="1:11" ht="15" customHeight="1" x14ac:dyDescent="0.25">
      <c r="A3138" s="8">
        <v>1624160060</v>
      </c>
      <c r="B3138" s="9" t="s">
        <v>2588</v>
      </c>
      <c r="C3138" s="8" t="s">
        <v>2568</v>
      </c>
      <c r="D3138" s="8">
        <v>62</v>
      </c>
      <c r="E3138" s="9" t="s">
        <v>3686</v>
      </c>
      <c r="F3138" s="10" t="s">
        <v>1874</v>
      </c>
      <c r="G3138" s="11" t="s">
        <v>5094</v>
      </c>
      <c r="H3138" s="12">
        <v>4.0620000000000003E-2</v>
      </c>
      <c r="I3138" s="8">
        <v>4033878433591</v>
      </c>
      <c r="J3138" s="8" t="s">
        <v>2591</v>
      </c>
      <c r="K3138" s="8" t="s">
        <v>2831</v>
      </c>
    </row>
    <row r="3139" spans="1:11" ht="15" customHeight="1" x14ac:dyDescent="0.25">
      <c r="A3139" s="8">
        <v>1624160061</v>
      </c>
      <c r="B3139" s="9" t="s">
        <v>2588</v>
      </c>
      <c r="C3139" s="8" t="s">
        <v>2568</v>
      </c>
      <c r="D3139" s="8">
        <v>62</v>
      </c>
      <c r="E3139" s="9" t="s">
        <v>3686</v>
      </c>
      <c r="F3139" s="10" t="s">
        <v>1874</v>
      </c>
      <c r="G3139" s="11" t="s">
        <v>5094</v>
      </c>
      <c r="H3139" s="12">
        <v>4.1160000000000002E-2</v>
      </c>
      <c r="I3139" s="8">
        <v>4033878433607</v>
      </c>
      <c r="J3139" s="8" t="s">
        <v>2591</v>
      </c>
      <c r="K3139" s="8" t="s">
        <v>2831</v>
      </c>
    </row>
    <row r="3140" spans="1:11" ht="15" customHeight="1" x14ac:dyDescent="0.25">
      <c r="A3140" s="8">
        <v>1624200030</v>
      </c>
      <c r="B3140" s="9" t="s">
        <v>2588</v>
      </c>
      <c r="C3140" s="8" t="s">
        <v>2571</v>
      </c>
      <c r="D3140" s="8">
        <v>62</v>
      </c>
      <c r="E3140" s="9">
        <v>30.01</v>
      </c>
      <c r="F3140" s="10" t="s">
        <v>1875</v>
      </c>
      <c r="G3140" s="11" t="s">
        <v>5095</v>
      </c>
      <c r="H3140" s="12">
        <v>3.8899999999999997E-2</v>
      </c>
      <c r="I3140" s="8">
        <v>4033878433614</v>
      </c>
      <c r="J3140" s="8" t="s">
        <v>2591</v>
      </c>
      <c r="K3140" s="8" t="s">
        <v>2831</v>
      </c>
    </row>
    <row r="3141" spans="1:11" ht="15" customHeight="1" x14ac:dyDescent="0.25">
      <c r="A3141" s="8">
        <v>1624200031</v>
      </c>
      <c r="B3141" s="9" t="s">
        <v>2588</v>
      </c>
      <c r="C3141" s="8" t="s">
        <v>2571</v>
      </c>
      <c r="D3141" s="8">
        <v>62</v>
      </c>
      <c r="E3141" s="9">
        <v>30.12</v>
      </c>
      <c r="F3141" s="10" t="s">
        <v>1875</v>
      </c>
      <c r="G3141" s="11" t="s">
        <v>5095</v>
      </c>
      <c r="H3141" s="12">
        <v>3.9629999999999999E-2</v>
      </c>
      <c r="I3141" s="8">
        <v>4033878433621</v>
      </c>
      <c r="J3141" s="8" t="s">
        <v>2591</v>
      </c>
      <c r="K3141" s="8" t="s">
        <v>2831</v>
      </c>
    </row>
    <row r="3142" spans="1:11" ht="15" customHeight="1" x14ac:dyDescent="0.25">
      <c r="A3142" s="8">
        <v>1624200050</v>
      </c>
      <c r="B3142" s="9" t="s">
        <v>2588</v>
      </c>
      <c r="C3142" s="8" t="s">
        <v>2571</v>
      </c>
      <c r="D3142" s="8">
        <v>62</v>
      </c>
      <c r="E3142" s="9">
        <v>25.01</v>
      </c>
      <c r="F3142" s="10" t="s">
        <v>1876</v>
      </c>
      <c r="G3142" s="11" t="s">
        <v>5096</v>
      </c>
      <c r="H3142" s="12">
        <v>3.7080000000000002E-2</v>
      </c>
      <c r="I3142" s="8">
        <v>4033878433638</v>
      </c>
      <c r="J3142" s="8" t="s">
        <v>2591</v>
      </c>
      <c r="K3142" s="8" t="s">
        <v>2831</v>
      </c>
    </row>
    <row r="3143" spans="1:11" ht="15" customHeight="1" x14ac:dyDescent="0.25">
      <c r="A3143" s="8">
        <v>1624200051</v>
      </c>
      <c r="B3143" s="9" t="s">
        <v>2588</v>
      </c>
      <c r="C3143" s="8" t="s">
        <v>2571</v>
      </c>
      <c r="D3143" s="8">
        <v>62</v>
      </c>
      <c r="E3143" s="9">
        <v>25.1</v>
      </c>
      <c r="F3143" s="10" t="s">
        <v>1876</v>
      </c>
      <c r="G3143" s="11" t="s">
        <v>5096</v>
      </c>
      <c r="H3143" s="12">
        <v>3.7620000000000001E-2</v>
      </c>
      <c r="I3143" s="8">
        <v>4033878433645</v>
      </c>
      <c r="J3143" s="8" t="s">
        <v>2591</v>
      </c>
      <c r="K3143" s="8" t="s">
        <v>2831</v>
      </c>
    </row>
    <row r="3144" spans="1:11" ht="15" customHeight="1" x14ac:dyDescent="0.25">
      <c r="A3144" s="8">
        <v>1624210001</v>
      </c>
      <c r="B3144" s="9" t="s">
        <v>2588</v>
      </c>
      <c r="C3144" s="8" t="s">
        <v>2573</v>
      </c>
      <c r="D3144" s="8">
        <v>62</v>
      </c>
      <c r="E3144" s="9">
        <v>32.31</v>
      </c>
      <c r="F3144" s="10" t="s">
        <v>1877</v>
      </c>
      <c r="G3144" s="11" t="s">
        <v>5097</v>
      </c>
      <c r="H3144" s="12">
        <v>4.7140000000000001E-2</v>
      </c>
      <c r="I3144" s="8">
        <v>4033878433652</v>
      </c>
      <c r="J3144" s="8" t="s">
        <v>2591</v>
      </c>
      <c r="K3144" s="8" t="s">
        <v>2831</v>
      </c>
    </row>
    <row r="3145" spans="1:11" ht="15" customHeight="1" x14ac:dyDescent="0.25">
      <c r="A3145" s="8">
        <v>1624210015</v>
      </c>
      <c r="B3145" s="9" t="s">
        <v>2588</v>
      </c>
      <c r="C3145" s="8" t="s">
        <v>2573</v>
      </c>
      <c r="D3145" s="8">
        <v>62</v>
      </c>
      <c r="E3145" s="9">
        <v>32.409999999999997</v>
      </c>
      <c r="F3145" s="10" t="s">
        <v>1877</v>
      </c>
      <c r="G3145" s="11" t="s">
        <v>5097</v>
      </c>
      <c r="H3145" s="12">
        <v>4.7969999999999999E-2</v>
      </c>
      <c r="I3145" s="8">
        <v>4033878433669</v>
      </c>
      <c r="J3145" s="8" t="s">
        <v>2591</v>
      </c>
      <c r="K3145" s="8" t="s">
        <v>2831</v>
      </c>
    </row>
    <row r="3146" spans="1:11" ht="15" customHeight="1" x14ac:dyDescent="0.25">
      <c r="A3146" s="8">
        <v>1624210060</v>
      </c>
      <c r="B3146" s="9" t="s">
        <v>2588</v>
      </c>
      <c r="C3146" s="8" t="s">
        <v>2573</v>
      </c>
      <c r="D3146" s="8">
        <v>62</v>
      </c>
      <c r="E3146" s="9" t="s">
        <v>3686</v>
      </c>
      <c r="F3146" s="10" t="s">
        <v>1878</v>
      </c>
      <c r="G3146" s="11" t="s">
        <v>5098</v>
      </c>
      <c r="H3146" s="12">
        <v>5.2019999999999997E-2</v>
      </c>
      <c r="I3146" s="8">
        <v>4033878433676</v>
      </c>
      <c r="J3146" s="8" t="s">
        <v>2591</v>
      </c>
      <c r="K3146" s="8" t="s">
        <v>2831</v>
      </c>
    </row>
    <row r="3147" spans="1:11" ht="15" customHeight="1" x14ac:dyDescent="0.25">
      <c r="A3147" s="8">
        <v>1624210061</v>
      </c>
      <c r="B3147" s="9" t="s">
        <v>2588</v>
      </c>
      <c r="C3147" s="8" t="s">
        <v>2573</v>
      </c>
      <c r="D3147" s="8">
        <v>62</v>
      </c>
      <c r="E3147" s="9" t="s">
        <v>3686</v>
      </c>
      <c r="F3147" s="10" t="s">
        <v>1878</v>
      </c>
      <c r="G3147" s="11" t="s">
        <v>5098</v>
      </c>
      <c r="H3147" s="12">
        <v>5.2850000000000001E-2</v>
      </c>
      <c r="I3147" s="8">
        <v>4033878433683</v>
      </c>
      <c r="J3147" s="8" t="s">
        <v>2591</v>
      </c>
      <c r="K3147" s="8" t="s">
        <v>2831</v>
      </c>
    </row>
    <row r="3148" spans="1:11" ht="15" customHeight="1" x14ac:dyDescent="0.25">
      <c r="A3148" s="8">
        <v>1624250030</v>
      </c>
      <c r="B3148" s="9" t="s">
        <v>2588</v>
      </c>
      <c r="C3148" s="8" t="s">
        <v>2573</v>
      </c>
      <c r="D3148" s="8">
        <v>62</v>
      </c>
      <c r="E3148" s="9">
        <v>40.64</v>
      </c>
      <c r="F3148" s="10" t="s">
        <v>1879</v>
      </c>
      <c r="G3148" s="11" t="s">
        <v>5099</v>
      </c>
      <c r="H3148" s="12">
        <v>5.3949999999999998E-2</v>
      </c>
      <c r="I3148" s="8">
        <v>4033878433690</v>
      </c>
      <c r="J3148" s="8" t="s">
        <v>2591</v>
      </c>
      <c r="K3148" s="8" t="s">
        <v>2831</v>
      </c>
    </row>
    <row r="3149" spans="1:11" ht="15" customHeight="1" x14ac:dyDescent="0.25">
      <c r="A3149" s="8">
        <v>1624250031</v>
      </c>
      <c r="B3149" s="9" t="s">
        <v>2588</v>
      </c>
      <c r="C3149" s="8" t="s">
        <v>2573</v>
      </c>
      <c r="D3149" s="8">
        <v>62</v>
      </c>
      <c r="E3149" s="9">
        <v>40.770000000000003</v>
      </c>
      <c r="F3149" s="10" t="s">
        <v>1879</v>
      </c>
      <c r="G3149" s="11" t="s">
        <v>5099</v>
      </c>
      <c r="H3149" s="12">
        <v>5.4780000000000002E-2</v>
      </c>
      <c r="I3149" s="8">
        <v>4033878433706</v>
      </c>
      <c r="J3149" s="8" t="s">
        <v>2591</v>
      </c>
      <c r="K3149" s="8" t="s">
        <v>2831</v>
      </c>
    </row>
    <row r="3150" spans="1:11" ht="15" customHeight="1" x14ac:dyDescent="0.25">
      <c r="A3150" s="8">
        <v>1624250050</v>
      </c>
      <c r="B3150" s="9" t="s">
        <v>2588</v>
      </c>
      <c r="C3150" s="8" t="s">
        <v>2573</v>
      </c>
      <c r="D3150" s="8">
        <v>62</v>
      </c>
      <c r="E3150" s="9">
        <v>33.869999999999997</v>
      </c>
      <c r="F3150" s="10" t="s">
        <v>1880</v>
      </c>
      <c r="G3150" s="11" t="s">
        <v>5100</v>
      </c>
      <c r="H3150" s="12">
        <v>4.8500000000000001E-2</v>
      </c>
      <c r="I3150" s="8">
        <v>4033878433713</v>
      </c>
      <c r="J3150" s="8" t="s">
        <v>2591</v>
      </c>
      <c r="K3150" s="8" t="s">
        <v>2831</v>
      </c>
    </row>
    <row r="3151" spans="1:11" ht="15" customHeight="1" x14ac:dyDescent="0.25">
      <c r="A3151" s="8">
        <v>1624250051</v>
      </c>
      <c r="B3151" s="9" t="s">
        <v>2588</v>
      </c>
      <c r="C3151" s="8" t="s">
        <v>2573</v>
      </c>
      <c r="D3151" s="8">
        <v>62</v>
      </c>
      <c r="E3151" s="9">
        <v>33.979999999999997</v>
      </c>
      <c r="F3151" s="10" t="s">
        <v>1880</v>
      </c>
      <c r="G3151" s="11" t="s">
        <v>5100</v>
      </c>
      <c r="H3151" s="12">
        <v>4.9329999999999999E-2</v>
      </c>
      <c r="I3151" s="8">
        <v>4033878433720</v>
      </c>
      <c r="J3151" s="8" t="s">
        <v>2591</v>
      </c>
      <c r="K3151" s="8" t="s">
        <v>2831</v>
      </c>
    </row>
    <row r="3152" spans="1:11" ht="15" customHeight="1" x14ac:dyDescent="0.25">
      <c r="A3152" s="8">
        <v>1624340070</v>
      </c>
      <c r="B3152" s="9" t="s">
        <v>2588</v>
      </c>
      <c r="C3152" s="8" t="s">
        <v>2571</v>
      </c>
      <c r="D3152" s="8">
        <v>63</v>
      </c>
      <c r="E3152" s="9" t="s">
        <v>3686</v>
      </c>
      <c r="F3152" s="10" t="s">
        <v>1881</v>
      </c>
      <c r="G3152" s="11" t="s">
        <v>5101</v>
      </c>
      <c r="H3152" s="12">
        <v>5.7680000000000002E-2</v>
      </c>
      <c r="I3152" s="8">
        <v>4033878433737</v>
      </c>
      <c r="J3152" s="8" t="s">
        <v>2591</v>
      </c>
      <c r="K3152" s="8" t="s">
        <v>2831</v>
      </c>
    </row>
    <row r="3153" spans="1:11" ht="15" customHeight="1" x14ac:dyDescent="0.25">
      <c r="A3153" s="8">
        <v>1624340071</v>
      </c>
      <c r="B3153" s="9" t="s">
        <v>2588</v>
      </c>
      <c r="C3153" s="8" t="s">
        <v>2571</v>
      </c>
      <c r="D3153" s="8">
        <v>63</v>
      </c>
      <c r="E3153" s="9" t="s">
        <v>3686</v>
      </c>
      <c r="F3153" s="10" t="s">
        <v>1881</v>
      </c>
      <c r="G3153" s="11" t="s">
        <v>5101</v>
      </c>
      <c r="H3153" s="12">
        <v>5.851E-2</v>
      </c>
      <c r="I3153" s="8">
        <v>4033878433744</v>
      </c>
      <c r="J3153" s="8" t="s">
        <v>2591</v>
      </c>
      <c r="K3153" s="8" t="s">
        <v>2831</v>
      </c>
    </row>
    <row r="3154" spans="1:11" ht="15" customHeight="1" x14ac:dyDescent="0.25">
      <c r="A3154" s="8">
        <v>1624380070</v>
      </c>
      <c r="B3154" s="9" t="s">
        <v>2588</v>
      </c>
      <c r="C3154" s="8" t="s">
        <v>2571</v>
      </c>
      <c r="D3154" s="8">
        <v>63</v>
      </c>
      <c r="E3154" s="9" t="s">
        <v>3686</v>
      </c>
      <c r="F3154" s="10" t="s">
        <v>1882</v>
      </c>
      <c r="G3154" s="11" t="s">
        <v>5102</v>
      </c>
      <c r="H3154" s="12">
        <v>3.9699999999999999E-2</v>
      </c>
      <c r="I3154" s="8">
        <v>4033878433751</v>
      </c>
      <c r="J3154" s="8" t="s">
        <v>2591</v>
      </c>
      <c r="K3154" s="8" t="s">
        <v>2831</v>
      </c>
    </row>
    <row r="3155" spans="1:11" ht="15" customHeight="1" x14ac:dyDescent="0.25">
      <c r="A3155" s="8">
        <v>1624380071</v>
      </c>
      <c r="B3155" s="9" t="s">
        <v>2588</v>
      </c>
      <c r="C3155" s="8" t="s">
        <v>2571</v>
      </c>
      <c r="D3155" s="8">
        <v>63</v>
      </c>
      <c r="E3155" s="9" t="s">
        <v>3686</v>
      </c>
      <c r="F3155" s="10" t="s">
        <v>1882</v>
      </c>
      <c r="G3155" s="11" t="s">
        <v>5102</v>
      </c>
      <c r="H3155" s="12">
        <v>3.9949999999999999E-2</v>
      </c>
      <c r="I3155" s="8">
        <v>4033878433768</v>
      </c>
      <c r="J3155" s="8" t="s">
        <v>2591</v>
      </c>
      <c r="K3155" s="8" t="s">
        <v>2831</v>
      </c>
    </row>
    <row r="3156" spans="1:11" ht="15" customHeight="1" x14ac:dyDescent="0.25">
      <c r="A3156" s="8">
        <v>1628100070</v>
      </c>
      <c r="B3156" s="9" t="s">
        <v>2588</v>
      </c>
      <c r="C3156" s="8" t="s">
        <v>2569</v>
      </c>
      <c r="D3156" s="8">
        <v>154</v>
      </c>
      <c r="E3156" s="9" t="s">
        <v>3686</v>
      </c>
      <c r="F3156" s="10" t="s">
        <v>1883</v>
      </c>
      <c r="G3156" s="11" t="s">
        <v>1883</v>
      </c>
      <c r="H3156" s="12">
        <v>0.15</v>
      </c>
      <c r="I3156" s="8">
        <v>4033878433775</v>
      </c>
      <c r="J3156" s="8" t="s">
        <v>2596</v>
      </c>
      <c r="K3156" s="8" t="s">
        <v>2831</v>
      </c>
    </row>
    <row r="3157" spans="1:11" ht="15" customHeight="1" x14ac:dyDescent="0.25">
      <c r="A3157" s="8">
        <v>1628120050</v>
      </c>
      <c r="B3157" s="9" t="s">
        <v>2588</v>
      </c>
      <c r="C3157" s="8" t="s">
        <v>2568</v>
      </c>
      <c r="D3157" s="8">
        <v>154</v>
      </c>
      <c r="E3157" s="9">
        <v>26.1</v>
      </c>
      <c r="F3157" s="10" t="s">
        <v>1884</v>
      </c>
      <c r="G3157" s="11" t="s">
        <v>1884</v>
      </c>
      <c r="H3157" s="12">
        <v>1.243E-2</v>
      </c>
      <c r="I3157" s="8">
        <v>4033878433782</v>
      </c>
      <c r="J3157" s="8" t="s">
        <v>2596</v>
      </c>
      <c r="K3157" s="8" t="s">
        <v>2831</v>
      </c>
    </row>
    <row r="3158" spans="1:11" ht="15" customHeight="1" x14ac:dyDescent="0.25">
      <c r="A3158" s="8">
        <v>1628120070</v>
      </c>
      <c r="B3158" s="9" t="s">
        <v>2588</v>
      </c>
      <c r="C3158" s="8" t="s">
        <v>2568</v>
      </c>
      <c r="D3158" s="8">
        <v>154</v>
      </c>
      <c r="E3158" s="9" t="s">
        <v>3686</v>
      </c>
      <c r="F3158" s="10" t="s">
        <v>1885</v>
      </c>
      <c r="G3158" s="11" t="s">
        <v>1885</v>
      </c>
      <c r="H3158" s="12">
        <v>3.7249999999999998E-2</v>
      </c>
      <c r="I3158" s="8">
        <v>4033878433799</v>
      </c>
      <c r="J3158" s="8" t="s">
        <v>2596</v>
      </c>
      <c r="K3158" s="8" t="s">
        <v>2831</v>
      </c>
    </row>
    <row r="3159" spans="1:11" ht="15" customHeight="1" x14ac:dyDescent="0.25">
      <c r="A3159" s="8">
        <v>1628160050</v>
      </c>
      <c r="B3159" s="9" t="s">
        <v>2588</v>
      </c>
      <c r="C3159" s="8" t="s">
        <v>2568</v>
      </c>
      <c r="D3159" s="8">
        <v>154</v>
      </c>
      <c r="E3159" s="9">
        <v>26.33</v>
      </c>
      <c r="F3159" s="10" t="s">
        <v>1886</v>
      </c>
      <c r="G3159" s="11" t="s">
        <v>1886</v>
      </c>
      <c r="H3159" s="12">
        <v>4.4479999999999999E-2</v>
      </c>
      <c r="I3159" s="8">
        <v>4033878433805</v>
      </c>
      <c r="J3159" s="8" t="s">
        <v>2596</v>
      </c>
      <c r="K3159" s="8" t="s">
        <v>2831</v>
      </c>
    </row>
    <row r="3160" spans="1:11" ht="15" customHeight="1" x14ac:dyDescent="0.25">
      <c r="A3160" s="8">
        <v>1628200050</v>
      </c>
      <c r="B3160" s="9" t="s">
        <v>2588</v>
      </c>
      <c r="C3160" s="8" t="s">
        <v>2568</v>
      </c>
      <c r="D3160" s="8">
        <v>154</v>
      </c>
      <c r="E3160" s="9">
        <v>32.5</v>
      </c>
      <c r="F3160" s="10" t="s">
        <v>1887</v>
      </c>
      <c r="G3160" s="11" t="s">
        <v>1887</v>
      </c>
      <c r="H3160" s="12">
        <v>3.7249999999999998E-2</v>
      </c>
      <c r="I3160" s="8">
        <v>4033878433812</v>
      </c>
      <c r="J3160" s="8" t="s">
        <v>2596</v>
      </c>
      <c r="K3160" s="8" t="s">
        <v>2831</v>
      </c>
    </row>
    <row r="3161" spans="1:11" ht="15" customHeight="1" x14ac:dyDescent="0.25">
      <c r="A3161" s="8">
        <v>1628250050</v>
      </c>
      <c r="B3161" s="9" t="s">
        <v>2588</v>
      </c>
      <c r="C3161" s="8" t="s">
        <v>2577</v>
      </c>
      <c r="D3161" s="8">
        <v>154</v>
      </c>
      <c r="E3161" s="9">
        <v>52.65</v>
      </c>
      <c r="F3161" s="10" t="s">
        <v>1888</v>
      </c>
      <c r="G3161" s="11" t="s">
        <v>1888</v>
      </c>
      <c r="H3161" s="12">
        <v>6.726E-2</v>
      </c>
      <c r="I3161" s="8">
        <v>4033878433829</v>
      </c>
      <c r="J3161" s="8" t="s">
        <v>2596</v>
      </c>
      <c r="K3161" s="8" t="s">
        <v>2831</v>
      </c>
    </row>
    <row r="3162" spans="1:11" ht="15" customHeight="1" x14ac:dyDescent="0.25">
      <c r="A3162" s="8">
        <v>1628320050</v>
      </c>
      <c r="B3162" s="9" t="s">
        <v>2588</v>
      </c>
      <c r="C3162" s="8" t="s">
        <v>2569</v>
      </c>
      <c r="D3162" s="8">
        <v>154</v>
      </c>
      <c r="E3162" s="9">
        <v>72.319999999999993</v>
      </c>
      <c r="F3162" s="10" t="s">
        <v>1889</v>
      </c>
      <c r="G3162" s="11" t="s">
        <v>1889</v>
      </c>
      <c r="H3162" s="12">
        <v>0.12551000000000001</v>
      </c>
      <c r="I3162" s="8">
        <v>4033878433836</v>
      </c>
      <c r="J3162" s="8" t="s">
        <v>2596</v>
      </c>
      <c r="K3162" s="8" t="s">
        <v>2831</v>
      </c>
    </row>
    <row r="3163" spans="1:11" ht="15" customHeight="1" x14ac:dyDescent="0.25">
      <c r="A3163" s="8">
        <v>1628340070</v>
      </c>
      <c r="B3163" s="9" t="s">
        <v>2588</v>
      </c>
      <c r="C3163" s="8" t="s">
        <v>2577</v>
      </c>
      <c r="D3163" s="8">
        <v>154</v>
      </c>
      <c r="E3163" s="9" t="s">
        <v>3686</v>
      </c>
      <c r="F3163" s="10" t="s">
        <v>1890</v>
      </c>
      <c r="G3163" s="11" t="s">
        <v>1890</v>
      </c>
      <c r="H3163" s="12">
        <v>6.726E-2</v>
      </c>
      <c r="I3163" s="8">
        <v>4033878433843</v>
      </c>
      <c r="J3163" s="8" t="s">
        <v>2596</v>
      </c>
      <c r="K3163" s="8" t="s">
        <v>2831</v>
      </c>
    </row>
    <row r="3164" spans="1:11" ht="15" customHeight="1" x14ac:dyDescent="0.25">
      <c r="A3164" s="8">
        <v>1628380070</v>
      </c>
      <c r="B3164" s="9" t="s">
        <v>2588</v>
      </c>
      <c r="C3164" s="8" t="s">
        <v>2568</v>
      </c>
      <c r="D3164" s="8">
        <v>154</v>
      </c>
      <c r="E3164" s="9" t="s">
        <v>3686</v>
      </c>
      <c r="F3164" s="10" t="s">
        <v>1891</v>
      </c>
      <c r="G3164" s="11" t="s">
        <v>1891</v>
      </c>
      <c r="H3164" s="12">
        <v>0</v>
      </c>
      <c r="I3164" s="8">
        <v>4033878433850</v>
      </c>
      <c r="J3164" s="8" t="s">
        <v>2596</v>
      </c>
      <c r="K3164" s="8" t="s">
        <v>2831</v>
      </c>
    </row>
    <row r="3165" spans="1:11" ht="15" customHeight="1" x14ac:dyDescent="0.25">
      <c r="A3165" s="8">
        <v>1628400050</v>
      </c>
      <c r="B3165" s="9" t="s">
        <v>2588</v>
      </c>
      <c r="C3165" s="8" t="s">
        <v>2578</v>
      </c>
      <c r="D3165" s="8">
        <v>154</v>
      </c>
      <c r="E3165" s="9">
        <v>128.38</v>
      </c>
      <c r="F3165" s="10" t="s">
        <v>1892</v>
      </c>
      <c r="G3165" s="11" t="s">
        <v>1892</v>
      </c>
      <c r="H3165" s="12">
        <v>0.21057000000000001</v>
      </c>
      <c r="I3165" s="8">
        <v>4033878433867</v>
      </c>
      <c r="J3165" s="8" t="s">
        <v>2596</v>
      </c>
      <c r="K3165" s="8" t="s">
        <v>2831</v>
      </c>
    </row>
    <row r="3166" spans="1:11" ht="15" customHeight="1" x14ac:dyDescent="0.25">
      <c r="A3166" s="8">
        <v>1628540070</v>
      </c>
      <c r="B3166" s="9" t="s">
        <v>2588</v>
      </c>
      <c r="C3166" s="8" t="s">
        <v>2578</v>
      </c>
      <c r="D3166" s="8">
        <v>154</v>
      </c>
      <c r="E3166" s="9" t="s">
        <v>3686</v>
      </c>
      <c r="F3166" s="10" t="s">
        <v>1893</v>
      </c>
      <c r="G3166" s="11" t="s">
        <v>1893</v>
      </c>
      <c r="H3166" s="12">
        <v>0.24757000000000001</v>
      </c>
      <c r="I3166" s="8">
        <v>4033878433874</v>
      </c>
      <c r="J3166" s="8" t="s">
        <v>2596</v>
      </c>
      <c r="K3166" s="8" t="s">
        <v>2831</v>
      </c>
    </row>
    <row r="3167" spans="1:11" ht="15" customHeight="1" x14ac:dyDescent="0.25">
      <c r="A3167" s="8">
        <v>1628640070</v>
      </c>
      <c r="B3167" s="9" t="s">
        <v>2588</v>
      </c>
      <c r="C3167" s="8" t="s">
        <v>2578</v>
      </c>
      <c r="D3167" s="8">
        <v>154</v>
      </c>
      <c r="E3167" s="9" t="s">
        <v>3686</v>
      </c>
      <c r="F3167" s="10" t="s">
        <v>1894</v>
      </c>
      <c r="G3167" s="11" t="s">
        <v>1894</v>
      </c>
      <c r="H3167" s="12">
        <v>0.21057000000000001</v>
      </c>
      <c r="I3167" s="8">
        <v>4033878433881</v>
      </c>
      <c r="J3167" s="8" t="s">
        <v>2596</v>
      </c>
      <c r="K3167" s="8" t="s">
        <v>2831</v>
      </c>
    </row>
    <row r="3168" spans="1:11" ht="15" customHeight="1" x14ac:dyDescent="0.25">
      <c r="A3168" s="8">
        <v>1631070001</v>
      </c>
      <c r="B3168" s="9" t="s">
        <v>2588</v>
      </c>
      <c r="C3168" s="8" t="s">
        <v>2571</v>
      </c>
      <c r="D3168" s="8">
        <v>56</v>
      </c>
      <c r="E3168" s="9">
        <v>9.48</v>
      </c>
      <c r="F3168" s="10" t="s">
        <v>1895</v>
      </c>
      <c r="G3168" s="11" t="s">
        <v>5103</v>
      </c>
      <c r="H3168" s="12">
        <v>1.3599999999999999E-2</v>
      </c>
      <c r="I3168" s="8">
        <v>4033878433898</v>
      </c>
      <c r="J3168" s="8" t="s">
        <v>2591</v>
      </c>
      <c r="K3168" s="8" t="s">
        <v>2831</v>
      </c>
    </row>
    <row r="3169" spans="1:11" ht="15" customHeight="1" x14ac:dyDescent="0.25">
      <c r="A3169" s="8">
        <v>1631090001</v>
      </c>
      <c r="B3169" s="9" t="s">
        <v>2588</v>
      </c>
      <c r="C3169" s="8" t="s">
        <v>2571</v>
      </c>
      <c r="D3169" s="8">
        <v>56</v>
      </c>
      <c r="E3169" s="9">
        <v>10.36</v>
      </c>
      <c r="F3169" s="10" t="s">
        <v>1896</v>
      </c>
      <c r="G3169" s="11" t="s">
        <v>5104</v>
      </c>
      <c r="H3169" s="12">
        <v>2.3199999999999998E-2</v>
      </c>
      <c r="I3169" s="8">
        <v>4033878433904</v>
      </c>
      <c r="J3169" s="8" t="s">
        <v>2591</v>
      </c>
      <c r="K3169" s="8" t="s">
        <v>2831</v>
      </c>
    </row>
    <row r="3170" spans="1:11" ht="15" customHeight="1" x14ac:dyDescent="0.25">
      <c r="A3170" s="8">
        <v>1631110001</v>
      </c>
      <c r="B3170" s="9" t="s">
        <v>2588</v>
      </c>
      <c r="C3170" s="8" t="s">
        <v>2571</v>
      </c>
      <c r="D3170" s="8">
        <v>56</v>
      </c>
      <c r="E3170" s="9">
        <v>11.56</v>
      </c>
      <c r="F3170" s="10" t="s">
        <v>1897</v>
      </c>
      <c r="G3170" s="11" t="s">
        <v>5105</v>
      </c>
      <c r="H3170" s="12">
        <v>3.0380000000000001E-2</v>
      </c>
      <c r="I3170" s="8">
        <v>4033878433911</v>
      </c>
      <c r="J3170" s="8" t="s">
        <v>2591</v>
      </c>
      <c r="K3170" s="8" t="s">
        <v>2831</v>
      </c>
    </row>
    <row r="3171" spans="1:11" ht="15" customHeight="1" x14ac:dyDescent="0.25">
      <c r="A3171" s="8">
        <v>1631120030</v>
      </c>
      <c r="B3171" s="9" t="s">
        <v>2588</v>
      </c>
      <c r="C3171" s="8" t="s">
        <v>2571</v>
      </c>
      <c r="D3171" s="8">
        <v>55</v>
      </c>
      <c r="E3171" s="9">
        <v>11.92</v>
      </c>
      <c r="F3171" s="10" t="s">
        <v>1898</v>
      </c>
      <c r="G3171" s="11" t="s">
        <v>5106</v>
      </c>
      <c r="H3171" s="12">
        <v>1.4840000000000001E-2</v>
      </c>
      <c r="I3171" s="8">
        <v>4033878433928</v>
      </c>
      <c r="J3171" s="8" t="s">
        <v>2591</v>
      </c>
      <c r="K3171" s="8" t="s">
        <v>2831</v>
      </c>
    </row>
    <row r="3172" spans="1:11" ht="15" customHeight="1" x14ac:dyDescent="0.25">
      <c r="A3172" s="8">
        <v>1631120050</v>
      </c>
      <c r="B3172" s="9" t="s">
        <v>2588</v>
      </c>
      <c r="C3172" s="8" t="s">
        <v>2571</v>
      </c>
      <c r="D3172" s="8">
        <v>55</v>
      </c>
      <c r="E3172" s="9">
        <v>9.93</v>
      </c>
      <c r="F3172" s="10" t="s">
        <v>1899</v>
      </c>
      <c r="G3172" s="11" t="s">
        <v>5107</v>
      </c>
      <c r="H3172" s="12">
        <v>1.46E-2</v>
      </c>
      <c r="I3172" s="8">
        <v>4033878433935</v>
      </c>
      <c r="J3172" s="8" t="s">
        <v>2591</v>
      </c>
      <c r="K3172" s="8" t="s">
        <v>2831</v>
      </c>
    </row>
    <row r="3173" spans="1:11" ht="15" customHeight="1" x14ac:dyDescent="0.25">
      <c r="A3173" s="8">
        <v>1631120070</v>
      </c>
      <c r="B3173" s="9" t="s">
        <v>2588</v>
      </c>
      <c r="C3173" s="8" t="s">
        <v>2571</v>
      </c>
      <c r="D3173" s="8">
        <v>56</v>
      </c>
      <c r="E3173" s="9">
        <v>20.16</v>
      </c>
      <c r="F3173" s="10" t="s">
        <v>1900</v>
      </c>
      <c r="G3173" s="11" t="s">
        <v>5108</v>
      </c>
      <c r="H3173" s="12">
        <v>5.033E-2</v>
      </c>
      <c r="I3173" s="8">
        <v>4033878433942</v>
      </c>
      <c r="J3173" s="8" t="s">
        <v>2591</v>
      </c>
      <c r="K3173" s="8" t="s">
        <v>2831</v>
      </c>
    </row>
    <row r="3174" spans="1:11" ht="15" customHeight="1" x14ac:dyDescent="0.25">
      <c r="A3174" s="8">
        <v>1631130001</v>
      </c>
      <c r="B3174" s="9" t="s">
        <v>2588</v>
      </c>
      <c r="C3174" s="8" t="s">
        <v>2571</v>
      </c>
      <c r="D3174" s="8">
        <v>56</v>
      </c>
      <c r="E3174" s="9">
        <v>12.86</v>
      </c>
      <c r="F3174" s="10" t="s">
        <v>1901</v>
      </c>
      <c r="G3174" s="11" t="s">
        <v>5109</v>
      </c>
      <c r="H3174" s="12">
        <v>3.56E-2</v>
      </c>
      <c r="I3174" s="8">
        <v>4033878433959</v>
      </c>
      <c r="J3174" s="8" t="s">
        <v>2591</v>
      </c>
      <c r="K3174" s="8" t="s">
        <v>2831</v>
      </c>
    </row>
    <row r="3175" spans="1:11" ht="15" customHeight="1" x14ac:dyDescent="0.25">
      <c r="A3175" s="8">
        <v>1631160001</v>
      </c>
      <c r="B3175" s="9" t="s">
        <v>2588</v>
      </c>
      <c r="C3175" s="8" t="s">
        <v>2571</v>
      </c>
      <c r="D3175" s="8">
        <v>56</v>
      </c>
      <c r="E3175" s="9">
        <v>13.42</v>
      </c>
      <c r="F3175" s="10" t="s">
        <v>1902</v>
      </c>
      <c r="G3175" s="11" t="s">
        <v>5110</v>
      </c>
      <c r="H3175" s="12">
        <v>4.2189999999999998E-2</v>
      </c>
      <c r="I3175" s="8">
        <v>4033878433966</v>
      </c>
      <c r="J3175" s="8" t="s">
        <v>2591</v>
      </c>
      <c r="K3175" s="8" t="s">
        <v>2831</v>
      </c>
    </row>
    <row r="3176" spans="1:11" ht="15" customHeight="1" x14ac:dyDescent="0.25">
      <c r="A3176" s="8">
        <v>1631160030</v>
      </c>
      <c r="B3176" s="9" t="s">
        <v>2588</v>
      </c>
      <c r="C3176" s="8" t="s">
        <v>2571</v>
      </c>
      <c r="D3176" s="8">
        <v>55</v>
      </c>
      <c r="E3176" s="9">
        <v>14.53</v>
      </c>
      <c r="F3176" s="10" t="s">
        <v>1903</v>
      </c>
      <c r="G3176" s="11" t="s">
        <v>5111</v>
      </c>
      <c r="H3176" s="12">
        <v>3.44E-2</v>
      </c>
      <c r="I3176" s="8">
        <v>4033878433973</v>
      </c>
      <c r="J3176" s="8" t="s">
        <v>2591</v>
      </c>
      <c r="K3176" s="8" t="s">
        <v>2831</v>
      </c>
    </row>
    <row r="3177" spans="1:11" ht="15" customHeight="1" x14ac:dyDescent="0.25">
      <c r="A3177" s="8">
        <v>1631160050</v>
      </c>
      <c r="B3177" s="9" t="s">
        <v>2588</v>
      </c>
      <c r="C3177" s="8" t="s">
        <v>2571</v>
      </c>
      <c r="D3177" s="8">
        <v>55</v>
      </c>
      <c r="E3177" s="9">
        <v>12.12</v>
      </c>
      <c r="F3177" s="10" t="s">
        <v>1904</v>
      </c>
      <c r="G3177" s="11" t="s">
        <v>5112</v>
      </c>
      <c r="H3177" s="12">
        <v>3.2000000000000001E-2</v>
      </c>
      <c r="I3177" s="8">
        <v>4033878433980</v>
      </c>
      <c r="J3177" s="8" t="s">
        <v>2591</v>
      </c>
      <c r="K3177" s="8" t="s">
        <v>2831</v>
      </c>
    </row>
    <row r="3178" spans="1:11" ht="15" customHeight="1" x14ac:dyDescent="0.25">
      <c r="A3178" s="8">
        <v>1631160930</v>
      </c>
      <c r="B3178" s="9" t="s">
        <v>2588</v>
      </c>
      <c r="C3178" s="8" t="s">
        <v>2571</v>
      </c>
      <c r="D3178" s="8">
        <v>55</v>
      </c>
      <c r="E3178" s="9">
        <v>12.36</v>
      </c>
      <c r="F3178" s="10" t="s">
        <v>1903</v>
      </c>
      <c r="G3178" s="11" t="s">
        <v>5111</v>
      </c>
      <c r="H3178" s="12">
        <v>3.227E-2</v>
      </c>
      <c r="I3178" s="8">
        <v>4033878433997</v>
      </c>
      <c r="J3178" s="8" t="s">
        <v>2591</v>
      </c>
      <c r="K3178" s="8" t="s">
        <v>2831</v>
      </c>
    </row>
    <row r="3179" spans="1:11" ht="15" customHeight="1" x14ac:dyDescent="0.25">
      <c r="A3179" s="8">
        <v>1631160950</v>
      </c>
      <c r="B3179" s="9" t="s">
        <v>2588</v>
      </c>
      <c r="C3179" s="8" t="s">
        <v>2571</v>
      </c>
      <c r="D3179" s="8">
        <v>55</v>
      </c>
      <c r="E3179" s="9">
        <v>10.11</v>
      </c>
      <c r="F3179" s="10" t="s">
        <v>1905</v>
      </c>
      <c r="G3179" s="11" t="s">
        <v>5113</v>
      </c>
      <c r="H3179" s="12">
        <v>2.5729999999999999E-2</v>
      </c>
      <c r="I3179" s="8">
        <v>4033878434000</v>
      </c>
      <c r="J3179" s="8" t="s">
        <v>2591</v>
      </c>
      <c r="K3179" s="8" t="s">
        <v>2831</v>
      </c>
    </row>
    <row r="3180" spans="1:11" ht="15" customHeight="1" x14ac:dyDescent="0.25">
      <c r="A3180" s="8">
        <v>1631200030</v>
      </c>
      <c r="B3180" s="9" t="s">
        <v>2588</v>
      </c>
      <c r="C3180" s="8" t="s">
        <v>2571</v>
      </c>
      <c r="D3180" s="8">
        <v>55</v>
      </c>
      <c r="E3180" s="9">
        <v>16.89</v>
      </c>
      <c r="F3180" s="10" t="s">
        <v>1906</v>
      </c>
      <c r="G3180" s="11" t="s">
        <v>5114</v>
      </c>
      <c r="H3180" s="12">
        <v>4.3720000000000002E-2</v>
      </c>
      <c r="I3180" s="8">
        <v>4033878434017</v>
      </c>
      <c r="J3180" s="8" t="s">
        <v>2591</v>
      </c>
      <c r="K3180" s="8" t="s">
        <v>2831</v>
      </c>
    </row>
    <row r="3181" spans="1:11" ht="15" customHeight="1" x14ac:dyDescent="0.25">
      <c r="A3181" s="8">
        <v>1631200050</v>
      </c>
      <c r="B3181" s="9" t="s">
        <v>2588</v>
      </c>
      <c r="C3181" s="8" t="s">
        <v>2571</v>
      </c>
      <c r="D3181" s="8">
        <v>55</v>
      </c>
      <c r="E3181" s="9">
        <v>14.07</v>
      </c>
      <c r="F3181" s="10" t="s">
        <v>1907</v>
      </c>
      <c r="G3181" s="11" t="s">
        <v>5115</v>
      </c>
      <c r="H3181" s="12">
        <v>3.9570000000000001E-2</v>
      </c>
      <c r="I3181" s="8">
        <v>4033878434024</v>
      </c>
      <c r="J3181" s="8" t="s">
        <v>2591</v>
      </c>
      <c r="K3181" s="8" t="s">
        <v>2831</v>
      </c>
    </row>
    <row r="3182" spans="1:11" ht="15" customHeight="1" x14ac:dyDescent="0.25">
      <c r="A3182" s="8">
        <v>1631201330</v>
      </c>
      <c r="B3182" s="9" t="s">
        <v>2588</v>
      </c>
      <c r="C3182" s="8" t="s">
        <v>2571</v>
      </c>
      <c r="D3182" s="8">
        <v>55</v>
      </c>
      <c r="E3182" s="9">
        <v>15.97</v>
      </c>
      <c r="F3182" s="10" t="s">
        <v>1906</v>
      </c>
      <c r="G3182" s="11" t="s">
        <v>5114</v>
      </c>
      <c r="H3182" s="12">
        <v>4.0689999999999997E-2</v>
      </c>
      <c r="I3182" s="8">
        <v>4033878434031</v>
      </c>
      <c r="J3182" s="8" t="s">
        <v>2591</v>
      </c>
      <c r="K3182" s="8" t="s">
        <v>2831</v>
      </c>
    </row>
    <row r="3183" spans="1:11" ht="15" customHeight="1" x14ac:dyDescent="0.25">
      <c r="A3183" s="8">
        <v>1631201350</v>
      </c>
      <c r="B3183" s="9" t="s">
        <v>2588</v>
      </c>
      <c r="C3183" s="8" t="s">
        <v>2571</v>
      </c>
      <c r="D3183" s="8">
        <v>55</v>
      </c>
      <c r="E3183" s="9">
        <v>13.07</v>
      </c>
      <c r="F3183" s="10" t="s">
        <v>1908</v>
      </c>
      <c r="G3183" s="11" t="s">
        <v>5116</v>
      </c>
      <c r="H3183" s="12">
        <v>3.7999999999999999E-2</v>
      </c>
      <c r="I3183" s="8">
        <v>4033878434048</v>
      </c>
      <c r="J3183" s="8" t="s">
        <v>2591</v>
      </c>
      <c r="K3183" s="8" t="s">
        <v>2831</v>
      </c>
    </row>
    <row r="3184" spans="1:11" ht="15" customHeight="1" x14ac:dyDescent="0.25">
      <c r="A3184" s="8">
        <v>1631210001</v>
      </c>
      <c r="B3184" s="9" t="s">
        <v>2588</v>
      </c>
      <c r="C3184" s="8" t="s">
        <v>2568</v>
      </c>
      <c r="D3184" s="8">
        <v>56</v>
      </c>
      <c r="E3184" s="9">
        <v>19.64</v>
      </c>
      <c r="F3184" s="10" t="s">
        <v>1909</v>
      </c>
      <c r="G3184" s="11" t="s">
        <v>5117</v>
      </c>
      <c r="H3184" s="12">
        <v>7.2160000000000002E-2</v>
      </c>
      <c r="I3184" s="8">
        <v>4033878434055</v>
      </c>
      <c r="J3184" s="8" t="s">
        <v>2591</v>
      </c>
      <c r="K3184" s="8" t="s">
        <v>2831</v>
      </c>
    </row>
    <row r="3185" spans="1:11" ht="15" customHeight="1" x14ac:dyDescent="0.25">
      <c r="A3185" s="8">
        <v>1631250030</v>
      </c>
      <c r="B3185" s="9" t="s">
        <v>2588</v>
      </c>
      <c r="C3185" s="8" t="s">
        <v>2568</v>
      </c>
      <c r="D3185" s="8">
        <v>55</v>
      </c>
      <c r="E3185" s="9">
        <v>24.7</v>
      </c>
      <c r="F3185" s="10" t="s">
        <v>1910</v>
      </c>
      <c r="G3185" s="11" t="s">
        <v>5118</v>
      </c>
      <c r="H3185" s="12">
        <v>7.6899999999999996E-2</v>
      </c>
      <c r="I3185" s="8">
        <v>4033878434062</v>
      </c>
      <c r="J3185" s="8" t="s">
        <v>2591</v>
      </c>
      <c r="K3185" s="8" t="s">
        <v>2831</v>
      </c>
    </row>
    <row r="3186" spans="1:11" ht="15" customHeight="1" x14ac:dyDescent="0.25">
      <c r="A3186" s="8">
        <v>1631250050</v>
      </c>
      <c r="B3186" s="9" t="s">
        <v>2588</v>
      </c>
      <c r="C3186" s="8" t="s">
        <v>2568</v>
      </c>
      <c r="D3186" s="8">
        <v>55</v>
      </c>
      <c r="E3186" s="9">
        <v>20.58</v>
      </c>
      <c r="F3186" s="10" t="s">
        <v>1911</v>
      </c>
      <c r="G3186" s="11" t="s">
        <v>5119</v>
      </c>
      <c r="H3186" s="12">
        <v>6.8510000000000001E-2</v>
      </c>
      <c r="I3186" s="8">
        <v>4033878434079</v>
      </c>
      <c r="J3186" s="8" t="s">
        <v>2591</v>
      </c>
      <c r="K3186" s="8" t="s">
        <v>2831</v>
      </c>
    </row>
    <row r="3187" spans="1:11" ht="15" customHeight="1" x14ac:dyDescent="0.25">
      <c r="A3187" s="8">
        <v>1631290001</v>
      </c>
      <c r="B3187" s="9" t="s">
        <v>2588</v>
      </c>
      <c r="C3187" s="8" t="s">
        <v>2568</v>
      </c>
      <c r="D3187" s="8">
        <v>56</v>
      </c>
      <c r="E3187" s="9">
        <v>35.36</v>
      </c>
      <c r="F3187" s="10" t="s">
        <v>1912</v>
      </c>
      <c r="G3187" s="11" t="s">
        <v>5120</v>
      </c>
      <c r="H3187" s="12">
        <v>0.14255000000000001</v>
      </c>
      <c r="I3187" s="8">
        <v>4033878434086</v>
      </c>
      <c r="J3187" s="8" t="s">
        <v>2591</v>
      </c>
      <c r="K3187" s="8" t="s">
        <v>2831</v>
      </c>
    </row>
    <row r="3188" spans="1:11" ht="15" customHeight="1" x14ac:dyDescent="0.25">
      <c r="A3188" s="8">
        <v>1631320030</v>
      </c>
      <c r="B3188" s="9" t="s">
        <v>2588</v>
      </c>
      <c r="C3188" s="8" t="s">
        <v>2568</v>
      </c>
      <c r="D3188" s="8">
        <v>55</v>
      </c>
      <c r="E3188" s="9">
        <v>44.48</v>
      </c>
      <c r="F3188" s="10" t="s">
        <v>1913</v>
      </c>
      <c r="G3188" s="11" t="s">
        <v>5121</v>
      </c>
      <c r="H3188" s="12">
        <v>0.156</v>
      </c>
      <c r="I3188" s="8">
        <v>4033878434093</v>
      </c>
      <c r="J3188" s="8" t="s">
        <v>2591</v>
      </c>
      <c r="K3188" s="8" t="s">
        <v>2831</v>
      </c>
    </row>
    <row r="3189" spans="1:11" ht="15" customHeight="1" x14ac:dyDescent="0.25">
      <c r="A3189" s="8">
        <v>1631320050</v>
      </c>
      <c r="B3189" s="9" t="s">
        <v>2588</v>
      </c>
      <c r="C3189" s="8" t="s">
        <v>2568</v>
      </c>
      <c r="D3189" s="8">
        <v>55</v>
      </c>
      <c r="E3189" s="9">
        <v>37.06</v>
      </c>
      <c r="F3189" s="10" t="s">
        <v>1914</v>
      </c>
      <c r="G3189" s="11" t="s">
        <v>5122</v>
      </c>
      <c r="H3189" s="12">
        <v>0.14799999999999999</v>
      </c>
      <c r="I3189" s="8">
        <v>4033878434109</v>
      </c>
      <c r="J3189" s="8" t="s">
        <v>2591</v>
      </c>
      <c r="K3189" s="8" t="s">
        <v>2831</v>
      </c>
    </row>
    <row r="3190" spans="1:11" ht="15" customHeight="1" x14ac:dyDescent="0.25">
      <c r="A3190" s="8">
        <v>1631340070</v>
      </c>
      <c r="B3190" s="9" t="s">
        <v>2588</v>
      </c>
      <c r="C3190" s="8" t="s">
        <v>2568</v>
      </c>
      <c r="D3190" s="8">
        <v>56</v>
      </c>
      <c r="E3190" s="9">
        <v>29.26</v>
      </c>
      <c r="F3190" s="10" t="s">
        <v>1915</v>
      </c>
      <c r="G3190" s="11" t="s">
        <v>5123</v>
      </c>
      <c r="H3190" s="12">
        <v>8.0140000000000003E-2</v>
      </c>
      <c r="I3190" s="8">
        <v>4033878434116</v>
      </c>
      <c r="J3190" s="8" t="s">
        <v>2591</v>
      </c>
      <c r="K3190" s="8" t="s">
        <v>2831</v>
      </c>
    </row>
    <row r="3191" spans="1:11" ht="15" customHeight="1" x14ac:dyDescent="0.25">
      <c r="A3191" s="8">
        <v>1631360001</v>
      </c>
      <c r="B3191" s="9" t="s">
        <v>2588</v>
      </c>
      <c r="C3191" s="8" t="s">
        <v>2567</v>
      </c>
      <c r="D3191" s="8">
        <v>56</v>
      </c>
      <c r="E3191" s="9">
        <v>61.84</v>
      </c>
      <c r="F3191" s="10" t="s">
        <v>1916</v>
      </c>
      <c r="G3191" s="11" t="s">
        <v>5124</v>
      </c>
      <c r="H3191" s="12">
        <v>0.22325999999999999</v>
      </c>
      <c r="I3191" s="8">
        <v>4033878434123</v>
      </c>
      <c r="J3191" s="8" t="s">
        <v>2591</v>
      </c>
      <c r="K3191" s="8" t="s">
        <v>2831</v>
      </c>
    </row>
    <row r="3192" spans="1:11" ht="15" customHeight="1" x14ac:dyDescent="0.25">
      <c r="A3192" s="8">
        <v>1631380070</v>
      </c>
      <c r="B3192" s="9" t="s">
        <v>2588</v>
      </c>
      <c r="C3192" s="8" t="s">
        <v>2571</v>
      </c>
      <c r="D3192" s="8">
        <v>56</v>
      </c>
      <c r="E3192" s="9">
        <v>17.489999999999998</v>
      </c>
      <c r="F3192" s="10" t="s">
        <v>1917</v>
      </c>
      <c r="G3192" s="11" t="s">
        <v>5125</v>
      </c>
      <c r="H3192" s="12">
        <v>3.789E-2</v>
      </c>
      <c r="I3192" s="8">
        <v>4033878434130</v>
      </c>
      <c r="J3192" s="8" t="s">
        <v>2591</v>
      </c>
      <c r="K3192" s="8" t="s">
        <v>2831</v>
      </c>
    </row>
    <row r="3193" spans="1:11" ht="15" customHeight="1" x14ac:dyDescent="0.25">
      <c r="A3193" s="8">
        <v>1631400030</v>
      </c>
      <c r="B3193" s="9" t="s">
        <v>2588</v>
      </c>
      <c r="C3193" s="8" t="s">
        <v>2567</v>
      </c>
      <c r="D3193" s="8">
        <v>55</v>
      </c>
      <c r="E3193" s="9">
        <v>77.790000000000006</v>
      </c>
      <c r="F3193" s="10" t="s">
        <v>1918</v>
      </c>
      <c r="G3193" s="11" t="s">
        <v>5126</v>
      </c>
      <c r="H3193" s="12">
        <v>0.24606</v>
      </c>
      <c r="I3193" s="8">
        <v>4033878434147</v>
      </c>
      <c r="J3193" s="8" t="s">
        <v>2591</v>
      </c>
      <c r="K3193" s="8" t="s">
        <v>2831</v>
      </c>
    </row>
    <row r="3194" spans="1:11" ht="15" customHeight="1" x14ac:dyDescent="0.25">
      <c r="A3194" s="8">
        <v>1631400050</v>
      </c>
      <c r="B3194" s="9" t="s">
        <v>2588</v>
      </c>
      <c r="C3194" s="8" t="s">
        <v>2567</v>
      </c>
      <c r="D3194" s="8">
        <v>55</v>
      </c>
      <c r="E3194" s="9">
        <v>64.83</v>
      </c>
      <c r="F3194" s="10" t="s">
        <v>1919</v>
      </c>
      <c r="G3194" s="11" t="s">
        <v>5127</v>
      </c>
      <c r="H3194" s="12">
        <v>0.22245999999999999</v>
      </c>
      <c r="I3194" s="8">
        <v>4033878434154</v>
      </c>
      <c r="J3194" s="8" t="s">
        <v>2591</v>
      </c>
      <c r="K3194" s="8" t="s">
        <v>2831</v>
      </c>
    </row>
    <row r="3195" spans="1:11" ht="15" customHeight="1" x14ac:dyDescent="0.25">
      <c r="A3195" s="8">
        <v>1631420001</v>
      </c>
      <c r="B3195" s="9" t="s">
        <v>2588</v>
      </c>
      <c r="C3195" s="8" t="s">
        <v>2569</v>
      </c>
      <c r="D3195" s="8">
        <v>56</v>
      </c>
      <c r="E3195" s="9">
        <v>108.24</v>
      </c>
      <c r="F3195" s="10" t="s">
        <v>1920</v>
      </c>
      <c r="G3195" s="11" t="s">
        <v>5128</v>
      </c>
      <c r="H3195" s="12">
        <v>0.30985000000000001</v>
      </c>
      <c r="I3195" s="8">
        <v>4033878434161</v>
      </c>
      <c r="J3195" s="8" t="s">
        <v>2591</v>
      </c>
      <c r="K3195" s="8" t="s">
        <v>2831</v>
      </c>
    </row>
    <row r="3196" spans="1:11" ht="15" customHeight="1" x14ac:dyDescent="0.25">
      <c r="A3196" s="8">
        <v>1631480001</v>
      </c>
      <c r="B3196" s="9" t="s">
        <v>2588</v>
      </c>
      <c r="C3196" s="8" t="s">
        <v>2569</v>
      </c>
      <c r="D3196" s="8">
        <v>56</v>
      </c>
      <c r="E3196" s="9">
        <v>135.32</v>
      </c>
      <c r="F3196" s="10" t="s">
        <v>1921</v>
      </c>
      <c r="G3196" s="11" t="s">
        <v>5129</v>
      </c>
      <c r="H3196" s="12">
        <v>0.42213000000000001</v>
      </c>
      <c r="I3196" s="8">
        <v>4033878434178</v>
      </c>
      <c r="J3196" s="8" t="s">
        <v>2591</v>
      </c>
      <c r="K3196" s="8" t="s">
        <v>2831</v>
      </c>
    </row>
    <row r="3197" spans="1:11" ht="15" customHeight="1" x14ac:dyDescent="0.25">
      <c r="A3197" s="8">
        <v>1631500030</v>
      </c>
      <c r="B3197" s="9" t="s">
        <v>2588</v>
      </c>
      <c r="C3197" s="8" t="s">
        <v>2569</v>
      </c>
      <c r="D3197" s="8">
        <v>55</v>
      </c>
      <c r="E3197" s="9">
        <v>136.13999999999999</v>
      </c>
      <c r="F3197" s="10" t="s">
        <v>1922</v>
      </c>
      <c r="G3197" s="11" t="s">
        <v>1922</v>
      </c>
      <c r="H3197" s="12">
        <v>0.3</v>
      </c>
      <c r="I3197" s="8">
        <v>4033878434185</v>
      </c>
      <c r="J3197" s="8" t="s">
        <v>2591</v>
      </c>
      <c r="K3197" s="8" t="s">
        <v>2831</v>
      </c>
    </row>
    <row r="3198" spans="1:11" ht="15" customHeight="1" x14ac:dyDescent="0.25">
      <c r="A3198" s="8">
        <v>1631500050</v>
      </c>
      <c r="B3198" s="9" t="s">
        <v>2588</v>
      </c>
      <c r="C3198" s="8" t="s">
        <v>2569</v>
      </c>
      <c r="D3198" s="8">
        <v>55</v>
      </c>
      <c r="E3198" s="9">
        <v>113.44</v>
      </c>
      <c r="F3198" s="10" t="s">
        <v>1923</v>
      </c>
      <c r="G3198" s="11" t="s">
        <v>5130</v>
      </c>
      <c r="H3198" s="12">
        <v>0.29520000000000002</v>
      </c>
      <c r="I3198" s="8">
        <v>4033878434192</v>
      </c>
      <c r="J3198" s="8" t="s">
        <v>2591</v>
      </c>
      <c r="K3198" s="8" t="s">
        <v>2831</v>
      </c>
    </row>
    <row r="3199" spans="1:11" ht="15" customHeight="1" x14ac:dyDescent="0.25">
      <c r="A3199" s="8">
        <v>1631630030</v>
      </c>
      <c r="B3199" s="9" t="s">
        <v>2588</v>
      </c>
      <c r="C3199" s="8" t="s">
        <v>2569</v>
      </c>
      <c r="D3199" s="8">
        <v>55</v>
      </c>
      <c r="E3199" s="9">
        <v>170.2</v>
      </c>
      <c r="F3199" s="10" t="s">
        <v>1924</v>
      </c>
      <c r="G3199" s="11" t="s">
        <v>1924</v>
      </c>
      <c r="H3199" s="12">
        <v>0.44600000000000001</v>
      </c>
      <c r="I3199" s="8">
        <v>4033878434208</v>
      </c>
      <c r="J3199" s="8" t="s">
        <v>2591</v>
      </c>
      <c r="K3199" s="8" t="s">
        <v>2831</v>
      </c>
    </row>
    <row r="3200" spans="1:11" ht="15" customHeight="1" x14ac:dyDescent="0.25">
      <c r="A3200" s="8">
        <v>1631630050</v>
      </c>
      <c r="B3200" s="9" t="s">
        <v>2588</v>
      </c>
      <c r="C3200" s="8" t="s">
        <v>2569</v>
      </c>
      <c r="D3200" s="8">
        <v>55</v>
      </c>
      <c r="E3200" s="9">
        <v>141.83000000000001</v>
      </c>
      <c r="F3200" s="10" t="s">
        <v>1925</v>
      </c>
      <c r="G3200" s="11" t="s">
        <v>5131</v>
      </c>
      <c r="H3200" s="12">
        <v>0.42613000000000001</v>
      </c>
      <c r="I3200" s="8">
        <v>4033878434215</v>
      </c>
      <c r="J3200" s="8" t="s">
        <v>2591</v>
      </c>
      <c r="K3200" s="8" t="s">
        <v>2831</v>
      </c>
    </row>
    <row r="3201" spans="1:11" ht="15" customHeight="1" x14ac:dyDescent="0.25">
      <c r="A3201" s="8">
        <v>1632120050</v>
      </c>
      <c r="B3201" s="9" t="s">
        <v>2588</v>
      </c>
      <c r="C3201" s="8" t="s">
        <v>2568</v>
      </c>
      <c r="D3201" s="8">
        <v>155</v>
      </c>
      <c r="E3201" s="9">
        <v>44.57</v>
      </c>
      <c r="F3201" s="10" t="s">
        <v>1926</v>
      </c>
      <c r="G3201" s="11" t="s">
        <v>1926</v>
      </c>
      <c r="H3201" s="12">
        <v>1.9130000000000001E-2</v>
      </c>
      <c r="I3201" s="8">
        <v>4033878434222</v>
      </c>
      <c r="J3201" s="8" t="s">
        <v>2994</v>
      </c>
      <c r="K3201" s="8" t="s">
        <v>2831</v>
      </c>
    </row>
    <row r="3202" spans="1:11" ht="15" customHeight="1" x14ac:dyDescent="0.25">
      <c r="A3202" s="8">
        <v>1632120051</v>
      </c>
      <c r="B3202" s="9" t="s">
        <v>2588</v>
      </c>
      <c r="C3202" s="8" t="s">
        <v>2568</v>
      </c>
      <c r="D3202" s="8">
        <v>155</v>
      </c>
      <c r="E3202" s="9">
        <v>44.72</v>
      </c>
      <c r="F3202" s="10" t="s">
        <v>1926</v>
      </c>
      <c r="G3202" s="11" t="s">
        <v>1926</v>
      </c>
      <c r="H3202" s="12">
        <v>2.8750000000000001E-2</v>
      </c>
      <c r="I3202" s="8">
        <v>4033878434239</v>
      </c>
      <c r="J3202" s="8" t="s">
        <v>2994</v>
      </c>
      <c r="K3202" s="8" t="s">
        <v>2831</v>
      </c>
    </row>
    <row r="3203" spans="1:11" ht="15" customHeight="1" x14ac:dyDescent="0.25">
      <c r="A3203" s="8">
        <v>1632120070</v>
      </c>
      <c r="B3203" s="9" t="s">
        <v>2588</v>
      </c>
      <c r="C3203" s="8" t="s">
        <v>2568</v>
      </c>
      <c r="D3203" s="8">
        <v>155</v>
      </c>
      <c r="E3203" s="9">
        <v>52.32</v>
      </c>
      <c r="F3203" s="10" t="s">
        <v>1927</v>
      </c>
      <c r="G3203" s="11" t="s">
        <v>1927</v>
      </c>
      <c r="H3203" s="12">
        <v>4.4450000000000003E-2</v>
      </c>
      <c r="I3203" s="8">
        <v>4033878434246</v>
      </c>
      <c r="J3203" s="8" t="s">
        <v>2994</v>
      </c>
      <c r="K3203" s="8" t="s">
        <v>2831</v>
      </c>
    </row>
    <row r="3204" spans="1:11" ht="15" customHeight="1" x14ac:dyDescent="0.25">
      <c r="A3204" s="8">
        <v>1632120071</v>
      </c>
      <c r="B3204" s="9" t="s">
        <v>2588</v>
      </c>
      <c r="C3204" s="8" t="s">
        <v>2568</v>
      </c>
      <c r="D3204" s="8">
        <v>155</v>
      </c>
      <c r="E3204" s="9">
        <v>52.39</v>
      </c>
      <c r="F3204" s="10" t="s">
        <v>1927</v>
      </c>
      <c r="G3204" s="11" t="s">
        <v>1927</v>
      </c>
      <c r="H3204" s="12">
        <v>4.6679999999999999E-2</v>
      </c>
      <c r="I3204" s="8">
        <v>4033878434253</v>
      </c>
      <c r="J3204" s="8" t="s">
        <v>2994</v>
      </c>
      <c r="K3204" s="8" t="s">
        <v>2831</v>
      </c>
    </row>
    <row r="3205" spans="1:11" ht="15" customHeight="1" x14ac:dyDescent="0.25">
      <c r="A3205" s="8">
        <v>1632160050</v>
      </c>
      <c r="B3205" s="9" t="s">
        <v>2588</v>
      </c>
      <c r="C3205" s="8" t="s">
        <v>2568</v>
      </c>
      <c r="D3205" s="8">
        <v>155</v>
      </c>
      <c r="E3205" s="9">
        <v>45.78</v>
      </c>
      <c r="F3205" s="10" t="s">
        <v>1928</v>
      </c>
      <c r="G3205" s="11" t="s">
        <v>1928</v>
      </c>
      <c r="H3205" s="12">
        <v>3.5000000000000003E-2</v>
      </c>
      <c r="I3205" s="8">
        <v>4033878434260</v>
      </c>
      <c r="J3205" s="8" t="s">
        <v>2994</v>
      </c>
      <c r="K3205" s="8" t="s">
        <v>2831</v>
      </c>
    </row>
    <row r="3206" spans="1:11" ht="15" customHeight="1" x14ac:dyDescent="0.25">
      <c r="A3206" s="8">
        <v>1632160051</v>
      </c>
      <c r="B3206" s="9" t="s">
        <v>2588</v>
      </c>
      <c r="C3206" s="8" t="s">
        <v>2568</v>
      </c>
      <c r="D3206" s="8">
        <v>155</v>
      </c>
      <c r="E3206" s="9">
        <v>45.87</v>
      </c>
      <c r="F3206" s="10" t="s">
        <v>1928</v>
      </c>
      <c r="G3206" s="11" t="s">
        <v>1928</v>
      </c>
      <c r="H3206" s="12">
        <v>3.7010000000000001E-2</v>
      </c>
      <c r="I3206" s="8">
        <v>4033878434277</v>
      </c>
      <c r="J3206" s="8" t="s">
        <v>2994</v>
      </c>
      <c r="K3206" s="8" t="s">
        <v>2831</v>
      </c>
    </row>
    <row r="3207" spans="1:11" ht="15" customHeight="1" x14ac:dyDescent="0.25">
      <c r="A3207" s="8">
        <v>1632200050</v>
      </c>
      <c r="B3207" s="9" t="s">
        <v>2588</v>
      </c>
      <c r="C3207" s="8" t="s">
        <v>2568</v>
      </c>
      <c r="D3207" s="8">
        <v>155</v>
      </c>
      <c r="E3207" s="9">
        <v>46.94</v>
      </c>
      <c r="F3207" s="10" t="s">
        <v>1929</v>
      </c>
      <c r="G3207" s="11" t="s">
        <v>1929</v>
      </c>
      <c r="H3207" s="12">
        <v>4.3529999999999999E-2</v>
      </c>
      <c r="I3207" s="8">
        <v>4033878434284</v>
      </c>
      <c r="J3207" s="8" t="s">
        <v>2994</v>
      </c>
      <c r="K3207" s="8" t="s">
        <v>2831</v>
      </c>
    </row>
    <row r="3208" spans="1:11" ht="15" customHeight="1" x14ac:dyDescent="0.25">
      <c r="A3208" s="8">
        <v>1632200051</v>
      </c>
      <c r="B3208" s="9" t="s">
        <v>2588</v>
      </c>
      <c r="C3208" s="8" t="s">
        <v>2568</v>
      </c>
      <c r="D3208" s="8">
        <v>155</v>
      </c>
      <c r="E3208" s="9">
        <v>47.09</v>
      </c>
      <c r="F3208" s="10" t="s">
        <v>1929</v>
      </c>
      <c r="G3208" s="11" t="s">
        <v>1929</v>
      </c>
      <c r="H3208" s="12">
        <v>4.5760000000000002E-2</v>
      </c>
      <c r="I3208" s="8">
        <v>4033878434291</v>
      </c>
      <c r="J3208" s="8" t="s">
        <v>2994</v>
      </c>
      <c r="K3208" s="8" t="s">
        <v>2831</v>
      </c>
    </row>
    <row r="3209" spans="1:11" ht="15" customHeight="1" x14ac:dyDescent="0.25">
      <c r="A3209" s="8">
        <v>1632250050</v>
      </c>
      <c r="B3209" s="9" t="s">
        <v>2588</v>
      </c>
      <c r="C3209" s="8" t="s">
        <v>2577</v>
      </c>
      <c r="D3209" s="8">
        <v>155</v>
      </c>
      <c r="E3209" s="9">
        <v>94.03</v>
      </c>
      <c r="F3209" s="10" t="s">
        <v>1930</v>
      </c>
      <c r="G3209" s="11" t="s">
        <v>1930</v>
      </c>
      <c r="H3209" s="12">
        <v>6.6360000000000002E-2</v>
      </c>
      <c r="I3209" s="8">
        <v>4033878434307</v>
      </c>
      <c r="J3209" s="8" t="s">
        <v>2994</v>
      </c>
      <c r="K3209" s="8" t="s">
        <v>2831</v>
      </c>
    </row>
    <row r="3210" spans="1:11" ht="15" customHeight="1" x14ac:dyDescent="0.25">
      <c r="A3210" s="8">
        <v>1632250051</v>
      </c>
      <c r="B3210" s="9" t="s">
        <v>2588</v>
      </c>
      <c r="C3210" s="8" t="s">
        <v>2577</v>
      </c>
      <c r="D3210" s="8">
        <v>155</v>
      </c>
      <c r="E3210" s="9">
        <v>94.33</v>
      </c>
      <c r="F3210" s="10" t="s">
        <v>1930</v>
      </c>
      <c r="G3210" s="11" t="s">
        <v>1930</v>
      </c>
      <c r="H3210" s="12">
        <v>6.9139999999999993E-2</v>
      </c>
      <c r="I3210" s="8">
        <v>4033878434314</v>
      </c>
      <c r="J3210" s="8" t="s">
        <v>2994</v>
      </c>
      <c r="K3210" s="8" t="s">
        <v>2831</v>
      </c>
    </row>
    <row r="3211" spans="1:11" ht="15" customHeight="1" x14ac:dyDescent="0.25">
      <c r="A3211" s="8">
        <v>1632320050</v>
      </c>
      <c r="B3211" s="9" t="s">
        <v>2588</v>
      </c>
      <c r="C3211" s="8" t="s">
        <v>2569</v>
      </c>
      <c r="D3211" s="8">
        <v>155</v>
      </c>
      <c r="E3211" s="9">
        <v>109.41</v>
      </c>
      <c r="F3211" s="10" t="s">
        <v>1931</v>
      </c>
      <c r="G3211" s="11" t="s">
        <v>1931</v>
      </c>
      <c r="H3211" s="12">
        <v>0.10700999999999999</v>
      </c>
      <c r="I3211" s="8">
        <v>4033878434321</v>
      </c>
      <c r="J3211" s="8" t="s">
        <v>2994</v>
      </c>
      <c r="K3211" s="8" t="s">
        <v>2831</v>
      </c>
    </row>
    <row r="3212" spans="1:11" ht="15" customHeight="1" x14ac:dyDescent="0.25">
      <c r="A3212" s="8">
        <v>1632320051</v>
      </c>
      <c r="B3212" s="9" t="s">
        <v>2588</v>
      </c>
      <c r="C3212" s="8" t="s">
        <v>2569</v>
      </c>
      <c r="D3212" s="8">
        <v>155</v>
      </c>
      <c r="E3212" s="9">
        <v>109.77</v>
      </c>
      <c r="F3212" s="10" t="s">
        <v>1932</v>
      </c>
      <c r="G3212" s="11" t="s">
        <v>1932</v>
      </c>
      <c r="H3212" s="12">
        <v>0.11919</v>
      </c>
      <c r="I3212" s="8">
        <v>4033878434338</v>
      </c>
      <c r="J3212" s="8" t="s">
        <v>2994</v>
      </c>
      <c r="K3212" s="8" t="s">
        <v>2831</v>
      </c>
    </row>
    <row r="3213" spans="1:11" ht="15" customHeight="1" x14ac:dyDescent="0.25">
      <c r="A3213" s="8">
        <v>1632340070</v>
      </c>
      <c r="B3213" s="9" t="s">
        <v>2588</v>
      </c>
      <c r="C3213" s="8" t="s">
        <v>2577</v>
      </c>
      <c r="D3213" s="8">
        <v>155</v>
      </c>
      <c r="E3213" s="9">
        <v>96.36</v>
      </c>
      <c r="F3213" s="10" t="s">
        <v>1933</v>
      </c>
      <c r="G3213" s="11" t="s">
        <v>1933</v>
      </c>
      <c r="H3213" s="12">
        <v>6.6360000000000002E-2</v>
      </c>
      <c r="I3213" s="8">
        <v>4033878434345</v>
      </c>
      <c r="J3213" s="8" t="s">
        <v>2994</v>
      </c>
      <c r="K3213" s="8" t="s">
        <v>2831</v>
      </c>
    </row>
    <row r="3214" spans="1:11" ht="15" customHeight="1" x14ac:dyDescent="0.25">
      <c r="A3214" s="8">
        <v>1632340071</v>
      </c>
      <c r="B3214" s="9" t="s">
        <v>2588</v>
      </c>
      <c r="C3214" s="8" t="s">
        <v>2577</v>
      </c>
      <c r="D3214" s="8">
        <v>155</v>
      </c>
      <c r="E3214" s="9">
        <v>96.61</v>
      </c>
      <c r="F3214" s="10" t="s">
        <v>1933</v>
      </c>
      <c r="G3214" s="11" t="s">
        <v>1933</v>
      </c>
      <c r="H3214" s="12">
        <v>6.9139999999999993E-2</v>
      </c>
      <c r="I3214" s="8">
        <v>4033878434352</v>
      </c>
      <c r="J3214" s="8" t="s">
        <v>2994</v>
      </c>
      <c r="K3214" s="8" t="s">
        <v>2831</v>
      </c>
    </row>
    <row r="3215" spans="1:11" ht="15" customHeight="1" x14ac:dyDescent="0.25">
      <c r="A3215" s="8">
        <v>1632380070</v>
      </c>
      <c r="B3215" s="9" t="s">
        <v>2588</v>
      </c>
      <c r="C3215" s="8" t="s">
        <v>2568</v>
      </c>
      <c r="D3215" s="8">
        <v>155</v>
      </c>
      <c r="E3215" s="9" t="s">
        <v>3686</v>
      </c>
      <c r="F3215" s="10" t="s">
        <v>1934</v>
      </c>
      <c r="G3215" s="11" t="s">
        <v>1934</v>
      </c>
      <c r="H3215" s="12">
        <v>3.9649999999999998E-2</v>
      </c>
      <c r="I3215" s="8">
        <v>4033878434369</v>
      </c>
      <c r="J3215" s="8" t="s">
        <v>2994</v>
      </c>
      <c r="K3215" s="8" t="s">
        <v>2831</v>
      </c>
    </row>
    <row r="3216" spans="1:11" ht="15" customHeight="1" x14ac:dyDescent="0.25">
      <c r="A3216" s="8">
        <v>1632380071</v>
      </c>
      <c r="B3216" s="9" t="s">
        <v>2588</v>
      </c>
      <c r="C3216" s="8" t="s">
        <v>2568</v>
      </c>
      <c r="D3216" s="8">
        <v>155</v>
      </c>
      <c r="E3216" s="9" t="s">
        <v>3686</v>
      </c>
      <c r="F3216" s="10" t="s">
        <v>1934</v>
      </c>
      <c r="G3216" s="11" t="s">
        <v>1934</v>
      </c>
      <c r="H3216" s="12">
        <v>4.1660000000000003E-2</v>
      </c>
      <c r="I3216" s="8">
        <v>4033878434376</v>
      </c>
      <c r="J3216" s="8" t="s">
        <v>2994</v>
      </c>
      <c r="K3216" s="8" t="s">
        <v>2831</v>
      </c>
    </row>
    <row r="3217" spans="1:11" ht="15" customHeight="1" x14ac:dyDescent="0.25">
      <c r="A3217" s="8">
        <v>1632400050</v>
      </c>
      <c r="B3217" s="9" t="s">
        <v>2588</v>
      </c>
      <c r="C3217" s="8" t="s">
        <v>2578</v>
      </c>
      <c r="D3217" s="8">
        <v>155</v>
      </c>
      <c r="E3217" s="9">
        <v>147.41999999999999</v>
      </c>
      <c r="F3217" s="10" t="s">
        <v>1935</v>
      </c>
      <c r="G3217" s="11" t="s">
        <v>1935</v>
      </c>
      <c r="H3217" s="12">
        <v>0.22387000000000001</v>
      </c>
      <c r="I3217" s="8">
        <v>4033878434383</v>
      </c>
      <c r="J3217" s="8" t="s">
        <v>2994</v>
      </c>
      <c r="K3217" s="8" t="s">
        <v>2831</v>
      </c>
    </row>
    <row r="3218" spans="1:11" ht="15" customHeight="1" x14ac:dyDescent="0.25">
      <c r="A3218" s="8">
        <v>1632400051</v>
      </c>
      <c r="B3218" s="9" t="s">
        <v>2588</v>
      </c>
      <c r="C3218" s="8" t="s">
        <v>2578</v>
      </c>
      <c r="D3218" s="8">
        <v>155</v>
      </c>
      <c r="E3218" s="9">
        <v>147.66999999999999</v>
      </c>
      <c r="F3218" s="10" t="s">
        <v>1935</v>
      </c>
      <c r="G3218" s="11" t="s">
        <v>1935</v>
      </c>
      <c r="H3218" s="12">
        <v>0.26086999999999999</v>
      </c>
      <c r="I3218" s="8">
        <v>4033878434390</v>
      </c>
      <c r="J3218" s="8" t="s">
        <v>2994</v>
      </c>
      <c r="K3218" s="8" t="s">
        <v>2831</v>
      </c>
    </row>
    <row r="3219" spans="1:11" ht="15" customHeight="1" x14ac:dyDescent="0.25">
      <c r="A3219" s="8">
        <v>1633120050</v>
      </c>
      <c r="B3219" s="9" t="s">
        <v>2588</v>
      </c>
      <c r="C3219" s="8" t="s">
        <v>2568</v>
      </c>
      <c r="D3219" s="8">
        <v>156</v>
      </c>
      <c r="E3219" s="9">
        <v>53.25</v>
      </c>
      <c r="F3219" s="10" t="s">
        <v>1936</v>
      </c>
      <c r="G3219" s="11" t="s">
        <v>1936</v>
      </c>
      <c r="H3219" s="12">
        <v>2.818E-2</v>
      </c>
      <c r="I3219" s="8">
        <v>4033878434406</v>
      </c>
      <c r="J3219" s="8" t="s">
        <v>2994</v>
      </c>
      <c r="K3219" s="8" t="s">
        <v>2831</v>
      </c>
    </row>
    <row r="3220" spans="1:11" ht="15" customHeight="1" x14ac:dyDescent="0.25">
      <c r="A3220" s="8">
        <v>1633120051</v>
      </c>
      <c r="B3220" s="9" t="s">
        <v>2588</v>
      </c>
      <c r="C3220" s="8" t="s">
        <v>2568</v>
      </c>
      <c r="D3220" s="8">
        <v>156</v>
      </c>
      <c r="E3220" s="9">
        <v>53.32</v>
      </c>
      <c r="F3220" s="10" t="s">
        <v>1937</v>
      </c>
      <c r="G3220" s="11" t="s">
        <v>1937</v>
      </c>
      <c r="H3220" s="12">
        <v>2.818E-2</v>
      </c>
      <c r="I3220" s="8">
        <v>4033878434413</v>
      </c>
      <c r="J3220" s="8" t="s">
        <v>2994</v>
      </c>
      <c r="K3220" s="8" t="s">
        <v>2831</v>
      </c>
    </row>
    <row r="3221" spans="1:11" ht="15" customHeight="1" x14ac:dyDescent="0.25">
      <c r="A3221" s="8">
        <v>1633120070</v>
      </c>
      <c r="B3221" s="9" t="s">
        <v>2588</v>
      </c>
      <c r="C3221" s="8" t="s">
        <v>2568</v>
      </c>
      <c r="D3221" s="8">
        <v>156</v>
      </c>
      <c r="E3221" s="9">
        <v>62.78</v>
      </c>
      <c r="F3221" s="10" t="s">
        <v>1927</v>
      </c>
      <c r="G3221" s="11" t="s">
        <v>1927</v>
      </c>
      <c r="H3221" s="12">
        <v>4.58E-2</v>
      </c>
      <c r="I3221" s="8">
        <v>4033878434420</v>
      </c>
      <c r="J3221" s="8" t="s">
        <v>2994</v>
      </c>
      <c r="K3221" s="8" t="s">
        <v>2831</v>
      </c>
    </row>
    <row r="3222" spans="1:11" ht="15" customHeight="1" x14ac:dyDescent="0.25">
      <c r="A3222" s="8">
        <v>1633120071</v>
      </c>
      <c r="B3222" s="9" t="s">
        <v>2588</v>
      </c>
      <c r="C3222" s="8" t="s">
        <v>2568</v>
      </c>
      <c r="D3222" s="8">
        <v>156</v>
      </c>
      <c r="E3222" s="9">
        <v>62.86</v>
      </c>
      <c r="F3222" s="10" t="s">
        <v>1927</v>
      </c>
      <c r="G3222" s="11" t="s">
        <v>1927</v>
      </c>
      <c r="H3222" s="12">
        <v>4.8030000000000003E-2</v>
      </c>
      <c r="I3222" s="8">
        <v>4033878434437</v>
      </c>
      <c r="J3222" s="8" t="s">
        <v>2994</v>
      </c>
      <c r="K3222" s="8" t="s">
        <v>2831</v>
      </c>
    </row>
    <row r="3223" spans="1:11" ht="15" customHeight="1" x14ac:dyDescent="0.25">
      <c r="A3223" s="8">
        <v>1633160050</v>
      </c>
      <c r="B3223" s="9" t="s">
        <v>2588</v>
      </c>
      <c r="C3223" s="8" t="s">
        <v>2568</v>
      </c>
      <c r="D3223" s="8">
        <v>156</v>
      </c>
      <c r="E3223" s="9">
        <v>54.13</v>
      </c>
      <c r="F3223" s="10" t="s">
        <v>1928</v>
      </c>
      <c r="G3223" s="11" t="s">
        <v>1928</v>
      </c>
      <c r="H3223" s="12">
        <v>4.1180000000000001E-2</v>
      </c>
      <c r="I3223" s="8">
        <v>4033878434444</v>
      </c>
      <c r="J3223" s="8" t="s">
        <v>2994</v>
      </c>
      <c r="K3223" s="8" t="s">
        <v>2831</v>
      </c>
    </row>
    <row r="3224" spans="1:11" ht="15" customHeight="1" x14ac:dyDescent="0.25">
      <c r="A3224" s="8">
        <v>1633160051</v>
      </c>
      <c r="B3224" s="9" t="s">
        <v>2588</v>
      </c>
      <c r="C3224" s="8" t="s">
        <v>2568</v>
      </c>
      <c r="D3224" s="8">
        <v>156</v>
      </c>
      <c r="E3224" s="9">
        <v>53.55</v>
      </c>
      <c r="F3224" s="10" t="s">
        <v>1928</v>
      </c>
      <c r="G3224" s="11" t="s">
        <v>1928</v>
      </c>
      <c r="H3224" s="12">
        <v>4.1180000000000001E-2</v>
      </c>
      <c r="I3224" s="8">
        <v>4033878434451</v>
      </c>
      <c r="J3224" s="8" t="s">
        <v>2994</v>
      </c>
      <c r="K3224" s="8" t="s">
        <v>2831</v>
      </c>
    </row>
    <row r="3225" spans="1:11" ht="15" customHeight="1" x14ac:dyDescent="0.25">
      <c r="A3225" s="8">
        <v>1633200050</v>
      </c>
      <c r="B3225" s="9" t="s">
        <v>2588</v>
      </c>
      <c r="C3225" s="8" t="s">
        <v>2568</v>
      </c>
      <c r="D3225" s="8">
        <v>156</v>
      </c>
      <c r="E3225" s="9">
        <v>55.5</v>
      </c>
      <c r="F3225" s="10" t="s">
        <v>1929</v>
      </c>
      <c r="G3225" s="11" t="s">
        <v>1929</v>
      </c>
      <c r="H3225" s="12">
        <v>4.58E-2</v>
      </c>
      <c r="I3225" s="8">
        <v>4033878434468</v>
      </c>
      <c r="J3225" s="8" t="s">
        <v>2994</v>
      </c>
      <c r="K3225" s="8" t="s">
        <v>2831</v>
      </c>
    </row>
    <row r="3226" spans="1:11" ht="15" customHeight="1" x14ac:dyDescent="0.25">
      <c r="A3226" s="8">
        <v>1633200051</v>
      </c>
      <c r="B3226" s="9" t="s">
        <v>2588</v>
      </c>
      <c r="C3226" s="8" t="s">
        <v>2568</v>
      </c>
      <c r="D3226" s="8">
        <v>156</v>
      </c>
      <c r="E3226" s="9">
        <v>55.67</v>
      </c>
      <c r="F3226" s="10" t="s">
        <v>1929</v>
      </c>
      <c r="G3226" s="11" t="s">
        <v>1929</v>
      </c>
      <c r="H3226" s="12">
        <v>4.8030000000000003E-2</v>
      </c>
      <c r="I3226" s="8">
        <v>4033878434475</v>
      </c>
      <c r="J3226" s="8" t="s">
        <v>2994</v>
      </c>
      <c r="K3226" s="8" t="s">
        <v>2831</v>
      </c>
    </row>
    <row r="3227" spans="1:11" ht="15" customHeight="1" x14ac:dyDescent="0.25">
      <c r="A3227" s="8">
        <v>1633250050</v>
      </c>
      <c r="B3227" s="9" t="s">
        <v>2588</v>
      </c>
      <c r="C3227" s="8" t="s">
        <v>2577</v>
      </c>
      <c r="D3227" s="8">
        <v>156</v>
      </c>
      <c r="E3227" s="9">
        <v>111.17</v>
      </c>
      <c r="F3227" s="10" t="s">
        <v>1930</v>
      </c>
      <c r="G3227" s="11" t="s">
        <v>1930</v>
      </c>
      <c r="H3227" s="12">
        <v>5.9060000000000001E-2</v>
      </c>
      <c r="I3227" s="8">
        <v>4033878434482</v>
      </c>
      <c r="J3227" s="8" t="s">
        <v>2994</v>
      </c>
      <c r="K3227" s="8" t="s">
        <v>2831</v>
      </c>
    </row>
    <row r="3228" spans="1:11" ht="15" customHeight="1" x14ac:dyDescent="0.25">
      <c r="A3228" s="8">
        <v>1633250051</v>
      </c>
      <c r="B3228" s="9" t="s">
        <v>2588</v>
      </c>
      <c r="C3228" s="8" t="s">
        <v>2577</v>
      </c>
      <c r="D3228" s="8">
        <v>156</v>
      </c>
      <c r="E3228" s="9">
        <v>111.36</v>
      </c>
      <c r="F3228" s="10" t="s">
        <v>1930</v>
      </c>
      <c r="G3228" s="11" t="s">
        <v>1930</v>
      </c>
      <c r="H3228" s="12">
        <v>6.1839999999999999E-2</v>
      </c>
      <c r="I3228" s="8">
        <v>4033878434499</v>
      </c>
      <c r="J3228" s="8" t="s">
        <v>2994</v>
      </c>
      <c r="K3228" s="8" t="s">
        <v>2831</v>
      </c>
    </row>
    <row r="3229" spans="1:11" ht="15" customHeight="1" x14ac:dyDescent="0.25">
      <c r="A3229" s="8">
        <v>1633320050</v>
      </c>
      <c r="B3229" s="9" t="s">
        <v>2588</v>
      </c>
      <c r="C3229" s="8" t="s">
        <v>2569</v>
      </c>
      <c r="D3229" s="8">
        <v>156</v>
      </c>
      <c r="E3229" s="9">
        <v>129.37</v>
      </c>
      <c r="F3229" s="10" t="s">
        <v>1931</v>
      </c>
      <c r="G3229" s="11" t="s">
        <v>1931</v>
      </c>
      <c r="H3229" s="12">
        <v>0.10700999999999999</v>
      </c>
      <c r="I3229" s="8">
        <v>4033878434505</v>
      </c>
      <c r="J3229" s="8" t="s">
        <v>2994</v>
      </c>
      <c r="K3229" s="8" t="s">
        <v>2831</v>
      </c>
    </row>
    <row r="3230" spans="1:11" ht="15" customHeight="1" x14ac:dyDescent="0.25">
      <c r="A3230" s="8">
        <v>1633320051</v>
      </c>
      <c r="B3230" s="9" t="s">
        <v>2588</v>
      </c>
      <c r="C3230" s="8" t="s">
        <v>2569</v>
      </c>
      <c r="D3230" s="8">
        <v>156</v>
      </c>
      <c r="E3230" s="9" t="s">
        <v>3686</v>
      </c>
      <c r="F3230" s="10" t="s">
        <v>1931</v>
      </c>
      <c r="G3230" s="11" t="s">
        <v>1931</v>
      </c>
      <c r="H3230" s="12">
        <v>0.11919</v>
      </c>
      <c r="I3230" s="8">
        <v>4033878434512</v>
      </c>
      <c r="J3230" s="8" t="s">
        <v>2994</v>
      </c>
      <c r="K3230" s="8" t="s">
        <v>2831</v>
      </c>
    </row>
    <row r="3231" spans="1:11" ht="15" customHeight="1" x14ac:dyDescent="0.25">
      <c r="A3231" s="8">
        <v>1633340070</v>
      </c>
      <c r="B3231" s="9" t="s">
        <v>2588</v>
      </c>
      <c r="C3231" s="8" t="s">
        <v>2577</v>
      </c>
      <c r="D3231" s="8">
        <v>156</v>
      </c>
      <c r="E3231" s="9">
        <v>115.62</v>
      </c>
      <c r="F3231" s="10" t="s">
        <v>1933</v>
      </c>
      <c r="G3231" s="11" t="s">
        <v>1933</v>
      </c>
      <c r="H3231" s="12">
        <v>6.6360000000000002E-2</v>
      </c>
      <c r="I3231" s="8">
        <v>4033878434529</v>
      </c>
      <c r="J3231" s="8" t="s">
        <v>2994</v>
      </c>
      <c r="K3231" s="8" t="s">
        <v>2831</v>
      </c>
    </row>
    <row r="3232" spans="1:11" ht="15" customHeight="1" x14ac:dyDescent="0.25">
      <c r="A3232" s="8">
        <v>1633340071</v>
      </c>
      <c r="B3232" s="9" t="s">
        <v>2588</v>
      </c>
      <c r="C3232" s="8" t="s">
        <v>2577</v>
      </c>
      <c r="D3232" s="8">
        <v>156</v>
      </c>
      <c r="E3232" s="9">
        <v>114.34</v>
      </c>
      <c r="F3232" s="10" t="s">
        <v>1933</v>
      </c>
      <c r="G3232" s="11" t="s">
        <v>1933</v>
      </c>
      <c r="H3232" s="12">
        <v>6.1839999999999999E-2</v>
      </c>
      <c r="I3232" s="8">
        <v>4033878434536</v>
      </c>
      <c r="J3232" s="8" t="s">
        <v>2994</v>
      </c>
      <c r="K3232" s="8" t="s">
        <v>2831</v>
      </c>
    </row>
    <row r="3233" spans="1:11" ht="15" customHeight="1" x14ac:dyDescent="0.25">
      <c r="A3233" s="8">
        <v>1633380070</v>
      </c>
      <c r="B3233" s="9" t="s">
        <v>2588</v>
      </c>
      <c r="C3233" s="8" t="s">
        <v>2568</v>
      </c>
      <c r="D3233" s="8">
        <v>156</v>
      </c>
      <c r="E3233" s="9">
        <v>59.35</v>
      </c>
      <c r="F3233" s="10" t="s">
        <v>1934</v>
      </c>
      <c r="G3233" s="11" t="s">
        <v>1934</v>
      </c>
      <c r="H3233" s="12">
        <v>3.9649999999999998E-2</v>
      </c>
      <c r="I3233" s="8">
        <v>4033878434543</v>
      </c>
      <c r="J3233" s="8" t="s">
        <v>2994</v>
      </c>
      <c r="K3233" s="8" t="s">
        <v>2831</v>
      </c>
    </row>
    <row r="3234" spans="1:11" ht="15" customHeight="1" x14ac:dyDescent="0.25">
      <c r="A3234" s="8">
        <v>1633380071</v>
      </c>
      <c r="B3234" s="9" t="s">
        <v>2588</v>
      </c>
      <c r="C3234" s="8" t="s">
        <v>2568</v>
      </c>
      <c r="D3234" s="8">
        <v>156</v>
      </c>
      <c r="E3234" s="9">
        <v>61.78</v>
      </c>
      <c r="F3234" s="10" t="s">
        <v>1934</v>
      </c>
      <c r="G3234" s="11" t="s">
        <v>1934</v>
      </c>
      <c r="H3234" s="12">
        <v>3.9649999999999998E-2</v>
      </c>
      <c r="I3234" s="8">
        <v>4033878434550</v>
      </c>
      <c r="J3234" s="8" t="s">
        <v>2994</v>
      </c>
      <c r="K3234" s="8" t="s">
        <v>2831</v>
      </c>
    </row>
    <row r="3235" spans="1:11" ht="15" customHeight="1" x14ac:dyDescent="0.25">
      <c r="A3235" s="8">
        <v>1633400050</v>
      </c>
      <c r="B3235" s="9" t="s">
        <v>2588</v>
      </c>
      <c r="C3235" s="8">
        <v>4</v>
      </c>
      <c r="D3235" s="8">
        <v>156</v>
      </c>
      <c r="E3235" s="9" t="s">
        <v>3686</v>
      </c>
      <c r="F3235" s="10" t="s">
        <v>5132</v>
      </c>
      <c r="G3235" s="11" t="s">
        <v>5132</v>
      </c>
      <c r="H3235" s="12">
        <v>3.9649999999999998E-2</v>
      </c>
      <c r="I3235" s="8"/>
      <c r="J3235" s="8" t="s">
        <v>2994</v>
      </c>
      <c r="K3235" s="8" t="s">
        <v>2831</v>
      </c>
    </row>
    <row r="3236" spans="1:11" ht="15" customHeight="1" x14ac:dyDescent="0.25">
      <c r="A3236" s="8">
        <v>1633400051</v>
      </c>
      <c r="B3236" s="9" t="s">
        <v>2588</v>
      </c>
      <c r="C3236" s="8">
        <v>4</v>
      </c>
      <c r="D3236" s="8">
        <v>156</v>
      </c>
      <c r="E3236" s="9" t="s">
        <v>3686</v>
      </c>
      <c r="F3236" s="10" t="s">
        <v>5132</v>
      </c>
      <c r="G3236" s="11" t="s">
        <v>5132</v>
      </c>
      <c r="H3236" s="12">
        <v>3.9649999999999998E-2</v>
      </c>
      <c r="I3236" s="8"/>
      <c r="J3236" s="8" t="s">
        <v>2994</v>
      </c>
      <c r="K3236" s="8" t="s">
        <v>2831</v>
      </c>
    </row>
    <row r="3237" spans="1:11" ht="15" customHeight="1" x14ac:dyDescent="0.25">
      <c r="A3237" s="8">
        <v>1634120050</v>
      </c>
      <c r="B3237" s="9" t="s">
        <v>2588</v>
      </c>
      <c r="C3237" s="8" t="s">
        <v>2568</v>
      </c>
      <c r="D3237" s="8">
        <v>153</v>
      </c>
      <c r="E3237" s="9" t="s">
        <v>3686</v>
      </c>
      <c r="F3237" s="10" t="s">
        <v>1812</v>
      </c>
      <c r="G3237" s="11" t="s">
        <v>1812</v>
      </c>
      <c r="H3237" s="12">
        <v>2.5420000000000002E-2</v>
      </c>
      <c r="I3237" s="8">
        <v>4033878434581</v>
      </c>
      <c r="J3237" s="8" t="s">
        <v>2596</v>
      </c>
      <c r="K3237" s="8" t="s">
        <v>2831</v>
      </c>
    </row>
    <row r="3238" spans="1:11" ht="15" customHeight="1" x14ac:dyDescent="0.25">
      <c r="A3238" s="8">
        <v>1634120051</v>
      </c>
      <c r="B3238" s="9" t="s">
        <v>2588</v>
      </c>
      <c r="C3238" s="8" t="s">
        <v>2568</v>
      </c>
      <c r="D3238" s="8">
        <v>153</v>
      </c>
      <c r="E3238" s="9" t="s">
        <v>3686</v>
      </c>
      <c r="F3238" s="10" t="s">
        <v>1812</v>
      </c>
      <c r="G3238" s="11" t="s">
        <v>1812</v>
      </c>
      <c r="H3238" s="12">
        <v>2.8750000000000001E-2</v>
      </c>
      <c r="I3238" s="8">
        <v>4033878434598</v>
      </c>
      <c r="J3238" s="8" t="s">
        <v>2596</v>
      </c>
      <c r="K3238" s="8" t="s">
        <v>2831</v>
      </c>
    </row>
    <row r="3239" spans="1:11" ht="15" customHeight="1" x14ac:dyDescent="0.25">
      <c r="A3239" s="8">
        <v>1634120070</v>
      </c>
      <c r="B3239" s="9" t="s">
        <v>2588</v>
      </c>
      <c r="C3239" s="8" t="s">
        <v>2568</v>
      </c>
      <c r="D3239" s="8">
        <v>153</v>
      </c>
      <c r="E3239" s="9">
        <v>31.44</v>
      </c>
      <c r="F3239" s="10" t="s">
        <v>1813</v>
      </c>
      <c r="G3239" s="11" t="s">
        <v>1813</v>
      </c>
      <c r="H3239" s="12">
        <v>4.6609999999999999E-2</v>
      </c>
      <c r="I3239" s="8">
        <v>4033878434604</v>
      </c>
      <c r="J3239" s="8" t="s">
        <v>2596</v>
      </c>
      <c r="K3239" s="8" t="s">
        <v>2831</v>
      </c>
    </row>
    <row r="3240" spans="1:11" ht="15" customHeight="1" x14ac:dyDescent="0.25">
      <c r="A3240" s="8">
        <v>1634120071</v>
      </c>
      <c r="B3240" s="9" t="s">
        <v>2588</v>
      </c>
      <c r="C3240" s="8" t="s">
        <v>2568</v>
      </c>
      <c r="D3240" s="8">
        <v>153</v>
      </c>
      <c r="E3240" s="9">
        <v>31.64</v>
      </c>
      <c r="F3240" s="10" t="s">
        <v>1813</v>
      </c>
      <c r="G3240" s="11" t="s">
        <v>1813</v>
      </c>
      <c r="H3240" s="12">
        <v>4.8840000000000001E-2</v>
      </c>
      <c r="I3240" s="8">
        <v>4033878434611</v>
      </c>
      <c r="J3240" s="8" t="s">
        <v>2596</v>
      </c>
      <c r="K3240" s="8" t="s">
        <v>2831</v>
      </c>
    </row>
    <row r="3241" spans="1:11" ht="15" customHeight="1" x14ac:dyDescent="0.25">
      <c r="A3241" s="8">
        <v>1634160050</v>
      </c>
      <c r="B3241" s="9" t="s">
        <v>2588</v>
      </c>
      <c r="C3241" s="8" t="s">
        <v>2568</v>
      </c>
      <c r="D3241" s="8">
        <v>153</v>
      </c>
      <c r="E3241" s="9">
        <v>22.12</v>
      </c>
      <c r="F3241" s="10" t="s">
        <v>1938</v>
      </c>
      <c r="G3241" s="11" t="s">
        <v>1938</v>
      </c>
      <c r="H3241" s="12">
        <v>3.5150000000000001E-2</v>
      </c>
      <c r="I3241" s="8">
        <v>4033878434628</v>
      </c>
      <c r="J3241" s="8" t="s">
        <v>2596</v>
      </c>
      <c r="K3241" s="8" t="s">
        <v>2831</v>
      </c>
    </row>
    <row r="3242" spans="1:11" ht="15" customHeight="1" x14ac:dyDescent="0.25">
      <c r="A3242" s="8">
        <v>1634160051</v>
      </c>
      <c r="B3242" s="9" t="s">
        <v>2588</v>
      </c>
      <c r="C3242" s="8" t="s">
        <v>2568</v>
      </c>
      <c r="D3242" s="8">
        <v>153</v>
      </c>
      <c r="E3242" s="9">
        <v>22.3</v>
      </c>
      <c r="F3242" s="10" t="s">
        <v>1938</v>
      </c>
      <c r="G3242" s="11" t="s">
        <v>1938</v>
      </c>
      <c r="H3242" s="12">
        <v>3.7159999999999999E-2</v>
      </c>
      <c r="I3242" s="8">
        <v>4033878434635</v>
      </c>
      <c r="J3242" s="8" t="s">
        <v>2596</v>
      </c>
      <c r="K3242" s="8" t="s">
        <v>2831</v>
      </c>
    </row>
    <row r="3243" spans="1:11" ht="15" customHeight="1" x14ac:dyDescent="0.25">
      <c r="A3243" s="8">
        <v>1634200050</v>
      </c>
      <c r="B3243" s="9" t="s">
        <v>2588</v>
      </c>
      <c r="C3243" s="8" t="s">
        <v>2568</v>
      </c>
      <c r="D3243" s="8">
        <v>153</v>
      </c>
      <c r="E3243" s="9">
        <v>27.22</v>
      </c>
      <c r="F3243" s="10" t="s">
        <v>1939</v>
      </c>
      <c r="G3243" s="11" t="s">
        <v>1939</v>
      </c>
      <c r="H3243" s="12">
        <v>4.3700000000000003E-2</v>
      </c>
      <c r="I3243" s="8">
        <v>4033878434642</v>
      </c>
      <c r="J3243" s="8" t="s">
        <v>2596</v>
      </c>
      <c r="K3243" s="8" t="s">
        <v>2831</v>
      </c>
    </row>
    <row r="3244" spans="1:11" ht="15" customHeight="1" x14ac:dyDescent="0.25">
      <c r="A3244" s="8">
        <v>1634200051</v>
      </c>
      <c r="B3244" s="9" t="s">
        <v>2588</v>
      </c>
      <c r="C3244" s="8" t="s">
        <v>2568</v>
      </c>
      <c r="D3244" s="8">
        <v>153</v>
      </c>
      <c r="E3244" s="9">
        <v>27.34</v>
      </c>
      <c r="F3244" s="10" t="s">
        <v>1939</v>
      </c>
      <c r="G3244" s="11" t="s">
        <v>1939</v>
      </c>
      <c r="H3244" s="12">
        <v>4.5929999999999999E-2</v>
      </c>
      <c r="I3244" s="8">
        <v>4033878434659</v>
      </c>
      <c r="J3244" s="8" t="s">
        <v>2596</v>
      </c>
      <c r="K3244" s="8" t="s">
        <v>2831</v>
      </c>
    </row>
    <row r="3245" spans="1:11" ht="15" customHeight="1" x14ac:dyDescent="0.25">
      <c r="A3245" s="8">
        <v>1634250050</v>
      </c>
      <c r="B3245" s="9" t="s">
        <v>2588</v>
      </c>
      <c r="C3245" s="8" t="s">
        <v>2577</v>
      </c>
      <c r="D3245" s="8">
        <v>153</v>
      </c>
      <c r="E3245" s="9">
        <v>43.88</v>
      </c>
      <c r="F3245" s="10" t="s">
        <v>1818</v>
      </c>
      <c r="G3245" s="11" t="s">
        <v>1818</v>
      </c>
      <c r="H3245" s="12">
        <v>5.8659999999999997E-2</v>
      </c>
      <c r="I3245" s="8">
        <v>4033878434666</v>
      </c>
      <c r="J3245" s="8" t="s">
        <v>2596</v>
      </c>
      <c r="K3245" s="8" t="s">
        <v>2831</v>
      </c>
    </row>
    <row r="3246" spans="1:11" ht="15" customHeight="1" x14ac:dyDescent="0.25">
      <c r="A3246" s="8">
        <v>1634250051</v>
      </c>
      <c r="B3246" s="9" t="s">
        <v>2588</v>
      </c>
      <c r="C3246" s="8" t="s">
        <v>2577</v>
      </c>
      <c r="D3246" s="8">
        <v>153</v>
      </c>
      <c r="E3246" s="9">
        <v>44.14</v>
      </c>
      <c r="F3246" s="10" t="s">
        <v>1818</v>
      </c>
      <c r="G3246" s="11" t="s">
        <v>1818</v>
      </c>
      <c r="H3246" s="12">
        <v>6.1440000000000002E-2</v>
      </c>
      <c r="I3246" s="8">
        <v>4033878434673</v>
      </c>
      <c r="J3246" s="8" t="s">
        <v>2596</v>
      </c>
      <c r="K3246" s="8" t="s">
        <v>2831</v>
      </c>
    </row>
    <row r="3247" spans="1:11" ht="15" customHeight="1" x14ac:dyDescent="0.25">
      <c r="A3247" s="8">
        <v>1634320050</v>
      </c>
      <c r="B3247" s="9" t="s">
        <v>2588</v>
      </c>
      <c r="C3247" s="8" t="s">
        <v>2569</v>
      </c>
      <c r="D3247" s="8">
        <v>153</v>
      </c>
      <c r="E3247" s="9" t="s">
        <v>3686</v>
      </c>
      <c r="F3247" s="10" t="s">
        <v>1820</v>
      </c>
      <c r="G3247" s="11" t="s">
        <v>1820</v>
      </c>
      <c r="H3247" s="12">
        <v>9.3710000000000002E-2</v>
      </c>
      <c r="I3247" s="8">
        <v>4033878434680</v>
      </c>
      <c r="J3247" s="8" t="s">
        <v>2596</v>
      </c>
      <c r="K3247" s="8" t="s">
        <v>2831</v>
      </c>
    </row>
    <row r="3248" spans="1:11" ht="15" customHeight="1" x14ac:dyDescent="0.25">
      <c r="A3248" s="8">
        <v>1634320051</v>
      </c>
      <c r="B3248" s="9" t="s">
        <v>2588</v>
      </c>
      <c r="C3248" s="8" t="s">
        <v>2569</v>
      </c>
      <c r="D3248" s="8">
        <v>153</v>
      </c>
      <c r="E3248" s="9" t="s">
        <v>3686</v>
      </c>
      <c r="F3248" s="10" t="s">
        <v>1820</v>
      </c>
      <c r="G3248" s="11" t="s">
        <v>1820</v>
      </c>
      <c r="H3248" s="12">
        <v>0.10589</v>
      </c>
      <c r="I3248" s="8">
        <v>4033878434697</v>
      </c>
      <c r="J3248" s="8" t="s">
        <v>2596</v>
      </c>
      <c r="K3248" s="8" t="s">
        <v>2831</v>
      </c>
    </row>
    <row r="3249" spans="1:11" ht="15" customHeight="1" x14ac:dyDescent="0.25">
      <c r="A3249" s="8">
        <v>1634340070</v>
      </c>
      <c r="B3249" s="9" t="s">
        <v>2588</v>
      </c>
      <c r="C3249" s="8" t="s">
        <v>2577</v>
      </c>
      <c r="D3249" s="8">
        <v>153</v>
      </c>
      <c r="E3249" s="9">
        <v>50.72</v>
      </c>
      <c r="F3249" s="10" t="s">
        <v>1821</v>
      </c>
      <c r="G3249" s="11" t="s">
        <v>1821</v>
      </c>
      <c r="H3249" s="12">
        <v>6.6259999999999999E-2</v>
      </c>
      <c r="I3249" s="8">
        <v>4033878434703</v>
      </c>
      <c r="J3249" s="8" t="s">
        <v>2596</v>
      </c>
      <c r="K3249" s="8" t="s">
        <v>2831</v>
      </c>
    </row>
    <row r="3250" spans="1:11" ht="15" customHeight="1" x14ac:dyDescent="0.25">
      <c r="A3250" s="8">
        <v>1634340071</v>
      </c>
      <c r="B3250" s="9" t="s">
        <v>2588</v>
      </c>
      <c r="C3250" s="8" t="s">
        <v>2577</v>
      </c>
      <c r="D3250" s="8">
        <v>153</v>
      </c>
      <c r="E3250" s="9">
        <v>51.61</v>
      </c>
      <c r="F3250" s="10" t="s">
        <v>1821</v>
      </c>
      <c r="G3250" s="11" t="s">
        <v>1821</v>
      </c>
      <c r="H3250" s="12">
        <v>6.6259999999999999E-2</v>
      </c>
      <c r="I3250" s="8">
        <v>4033878434710</v>
      </c>
      <c r="J3250" s="8" t="s">
        <v>2596</v>
      </c>
      <c r="K3250" s="8" t="s">
        <v>2831</v>
      </c>
    </row>
    <row r="3251" spans="1:11" ht="15" customHeight="1" x14ac:dyDescent="0.25">
      <c r="A3251" s="8">
        <v>1634380070</v>
      </c>
      <c r="B3251" s="9" t="s">
        <v>2588</v>
      </c>
      <c r="C3251" s="8" t="s">
        <v>2568</v>
      </c>
      <c r="D3251" s="8">
        <v>153</v>
      </c>
      <c r="E3251" s="9">
        <v>23.25</v>
      </c>
      <c r="F3251" s="10" t="s">
        <v>1822</v>
      </c>
      <c r="G3251" s="11" t="s">
        <v>1822</v>
      </c>
      <c r="H3251" s="12">
        <v>3.5000000000000003E-2</v>
      </c>
      <c r="I3251" s="8">
        <v>4033878434727</v>
      </c>
      <c r="J3251" s="8" t="s">
        <v>2596</v>
      </c>
      <c r="K3251" s="8" t="s">
        <v>2831</v>
      </c>
    </row>
    <row r="3252" spans="1:11" ht="15" customHeight="1" x14ac:dyDescent="0.25">
      <c r="A3252" s="8">
        <v>1634380071</v>
      </c>
      <c r="B3252" s="9" t="s">
        <v>2588</v>
      </c>
      <c r="C3252" s="8" t="s">
        <v>2568</v>
      </c>
      <c r="D3252" s="8">
        <v>153</v>
      </c>
      <c r="E3252" s="9">
        <v>23.37</v>
      </c>
      <c r="F3252" s="10" t="s">
        <v>1822</v>
      </c>
      <c r="G3252" s="11" t="s">
        <v>1822</v>
      </c>
      <c r="H3252" s="12">
        <v>3.5000000000000003E-2</v>
      </c>
      <c r="I3252" s="8">
        <v>4033878434734</v>
      </c>
      <c r="J3252" s="8" t="s">
        <v>2596</v>
      </c>
      <c r="K3252" s="8" t="s">
        <v>2831</v>
      </c>
    </row>
    <row r="3253" spans="1:11" ht="15" customHeight="1" x14ac:dyDescent="0.25">
      <c r="A3253" s="8">
        <v>1634400050</v>
      </c>
      <c r="B3253" s="9" t="s">
        <v>2588</v>
      </c>
      <c r="C3253" s="8" t="s">
        <v>2578</v>
      </c>
      <c r="D3253" s="8">
        <v>153</v>
      </c>
      <c r="E3253" s="9" t="s">
        <v>3686</v>
      </c>
      <c r="F3253" s="10" t="s">
        <v>1824</v>
      </c>
      <c r="G3253" s="11" t="s">
        <v>1824</v>
      </c>
      <c r="H3253" s="12">
        <v>0.21937000000000001</v>
      </c>
      <c r="I3253" s="8">
        <v>4033878434741</v>
      </c>
      <c r="J3253" s="8" t="s">
        <v>2596</v>
      </c>
      <c r="K3253" s="8" t="s">
        <v>2831</v>
      </c>
    </row>
    <row r="3254" spans="1:11" ht="15" customHeight="1" x14ac:dyDescent="0.25">
      <c r="A3254" s="8">
        <v>1634400051</v>
      </c>
      <c r="B3254" s="9" t="s">
        <v>2588</v>
      </c>
      <c r="C3254" s="8" t="s">
        <v>2578</v>
      </c>
      <c r="D3254" s="8">
        <v>153</v>
      </c>
      <c r="E3254" s="9" t="s">
        <v>3686</v>
      </c>
      <c r="F3254" s="10" t="s">
        <v>1824</v>
      </c>
      <c r="G3254" s="11" t="s">
        <v>1824</v>
      </c>
      <c r="H3254" s="12">
        <v>9.7000000000000003E-2</v>
      </c>
      <c r="I3254" s="8">
        <v>4033878434758</v>
      </c>
      <c r="J3254" s="8" t="s">
        <v>2596</v>
      </c>
      <c r="K3254" s="8" t="s">
        <v>2831</v>
      </c>
    </row>
    <row r="3255" spans="1:11" ht="15" customHeight="1" x14ac:dyDescent="0.25">
      <c r="A3255" s="8">
        <v>1636110001</v>
      </c>
      <c r="B3255" s="9" t="s">
        <v>2588</v>
      </c>
      <c r="C3255" s="8" t="s">
        <v>2571</v>
      </c>
      <c r="D3255" s="8">
        <v>158</v>
      </c>
      <c r="E3255" s="9" t="s">
        <v>3686</v>
      </c>
      <c r="F3255" s="10" t="s">
        <v>1940</v>
      </c>
      <c r="G3255" s="11" t="s">
        <v>5133</v>
      </c>
      <c r="H3255" s="12">
        <v>2.0209999999999999E-2</v>
      </c>
      <c r="I3255" s="8">
        <v>4033878434765</v>
      </c>
      <c r="J3255" s="8" t="s">
        <v>2591</v>
      </c>
      <c r="K3255" s="8" t="s">
        <v>2831</v>
      </c>
    </row>
    <row r="3256" spans="1:11" ht="15" customHeight="1" x14ac:dyDescent="0.25">
      <c r="A3256" s="8">
        <v>1636130001</v>
      </c>
      <c r="B3256" s="9" t="s">
        <v>2588</v>
      </c>
      <c r="C3256" s="8" t="s">
        <v>2571</v>
      </c>
      <c r="D3256" s="8">
        <v>158</v>
      </c>
      <c r="E3256" s="9">
        <v>14.73</v>
      </c>
      <c r="F3256" s="10" t="s">
        <v>1941</v>
      </c>
      <c r="G3256" s="11" t="s">
        <v>5134</v>
      </c>
      <c r="H3256" s="12">
        <v>2.2599999999999999E-2</v>
      </c>
      <c r="I3256" s="8">
        <v>4033878434772</v>
      </c>
      <c r="J3256" s="8" t="s">
        <v>2591</v>
      </c>
      <c r="K3256" s="8" t="s">
        <v>2831</v>
      </c>
    </row>
    <row r="3257" spans="1:11" ht="15" customHeight="1" x14ac:dyDescent="0.25">
      <c r="A3257" s="8">
        <v>1636160001</v>
      </c>
      <c r="B3257" s="9" t="s">
        <v>2588</v>
      </c>
      <c r="C3257" s="8" t="s">
        <v>2571</v>
      </c>
      <c r="D3257" s="8">
        <v>158</v>
      </c>
      <c r="E3257" s="9" t="s">
        <v>3686</v>
      </c>
      <c r="F3257" s="10" t="s">
        <v>1942</v>
      </c>
      <c r="G3257" s="11" t="s">
        <v>5135</v>
      </c>
      <c r="H3257" s="12">
        <v>2.811E-2</v>
      </c>
      <c r="I3257" s="8">
        <v>4033878434789</v>
      </c>
      <c r="J3257" s="8" t="s">
        <v>2591</v>
      </c>
      <c r="K3257" s="8" t="s">
        <v>2831</v>
      </c>
    </row>
    <row r="3258" spans="1:11" ht="15" customHeight="1" x14ac:dyDescent="0.25">
      <c r="A3258" s="8">
        <v>1636160030</v>
      </c>
      <c r="B3258" s="9" t="s">
        <v>2588</v>
      </c>
      <c r="C3258" s="8" t="s">
        <v>2571</v>
      </c>
      <c r="D3258" s="8">
        <v>158</v>
      </c>
      <c r="E3258" s="9">
        <v>16.32</v>
      </c>
      <c r="F3258" s="10" t="s">
        <v>1943</v>
      </c>
      <c r="G3258" s="11" t="s">
        <v>5136</v>
      </c>
      <c r="H3258" s="12">
        <v>3.44E-2</v>
      </c>
      <c r="I3258" s="8">
        <v>4033878434796</v>
      </c>
      <c r="J3258" s="8" t="s">
        <v>2591</v>
      </c>
      <c r="K3258" s="8" t="s">
        <v>2831</v>
      </c>
    </row>
    <row r="3259" spans="1:11" ht="15" customHeight="1" x14ac:dyDescent="0.25">
      <c r="A3259" s="8">
        <v>1636160050</v>
      </c>
      <c r="B3259" s="9" t="s">
        <v>2588</v>
      </c>
      <c r="C3259" s="8" t="s">
        <v>2571</v>
      </c>
      <c r="D3259" s="8">
        <v>158</v>
      </c>
      <c r="E3259" s="9">
        <v>13.35</v>
      </c>
      <c r="F3259" s="10" t="s">
        <v>1944</v>
      </c>
      <c r="G3259" s="11" t="s">
        <v>5137</v>
      </c>
      <c r="H3259" s="12">
        <v>3.1800000000000002E-2</v>
      </c>
      <c r="I3259" s="8">
        <v>4033878434802</v>
      </c>
      <c r="J3259" s="8" t="s">
        <v>2591</v>
      </c>
      <c r="K3259" s="8" t="s">
        <v>2831</v>
      </c>
    </row>
    <row r="3260" spans="1:11" ht="15" customHeight="1" x14ac:dyDescent="0.25">
      <c r="A3260" s="8">
        <v>1636200030</v>
      </c>
      <c r="B3260" s="9" t="s">
        <v>2588</v>
      </c>
      <c r="C3260" s="8" t="s">
        <v>2571</v>
      </c>
      <c r="D3260" s="8">
        <v>158</v>
      </c>
      <c r="E3260" s="9">
        <v>18.55</v>
      </c>
      <c r="F3260" s="10" t="s">
        <v>1945</v>
      </c>
      <c r="G3260" s="11" t="s">
        <v>5138</v>
      </c>
      <c r="H3260" s="12">
        <v>2.964E-2</v>
      </c>
      <c r="I3260" s="8">
        <v>4033878434819</v>
      </c>
      <c r="J3260" s="8" t="s">
        <v>2591</v>
      </c>
      <c r="K3260" s="8" t="s">
        <v>2831</v>
      </c>
    </row>
    <row r="3261" spans="1:11" ht="15" customHeight="1" x14ac:dyDescent="0.25">
      <c r="A3261" s="8">
        <v>1636200050</v>
      </c>
      <c r="B3261" s="9" t="s">
        <v>2588</v>
      </c>
      <c r="C3261" s="8" t="s">
        <v>2571</v>
      </c>
      <c r="D3261" s="8">
        <v>158</v>
      </c>
      <c r="E3261" s="9">
        <v>15.17</v>
      </c>
      <c r="F3261" s="10" t="s">
        <v>1946</v>
      </c>
      <c r="G3261" s="11" t="s">
        <v>5139</v>
      </c>
      <c r="H3261" s="12">
        <v>2.5489999999999999E-2</v>
      </c>
      <c r="I3261" s="8">
        <v>4033878434826</v>
      </c>
      <c r="J3261" s="8" t="s">
        <v>2591</v>
      </c>
      <c r="K3261" s="8" t="s">
        <v>2831</v>
      </c>
    </row>
    <row r="3262" spans="1:11" ht="15" customHeight="1" x14ac:dyDescent="0.25">
      <c r="A3262" s="8">
        <v>1636210001</v>
      </c>
      <c r="B3262" s="9" t="s">
        <v>2588</v>
      </c>
      <c r="C3262" s="8" t="s">
        <v>2568</v>
      </c>
      <c r="D3262" s="8">
        <v>158</v>
      </c>
      <c r="E3262" s="9" t="s">
        <v>3686</v>
      </c>
      <c r="F3262" s="10" t="s">
        <v>1947</v>
      </c>
      <c r="G3262" s="11" t="s">
        <v>1947</v>
      </c>
      <c r="H3262" s="12">
        <v>4.7129999999999998E-2</v>
      </c>
      <c r="I3262" s="8">
        <v>4033878434833</v>
      </c>
      <c r="J3262" s="8" t="s">
        <v>2591</v>
      </c>
      <c r="K3262" s="8" t="s">
        <v>2831</v>
      </c>
    </row>
    <row r="3263" spans="1:11" ht="15" customHeight="1" x14ac:dyDescent="0.25">
      <c r="A3263" s="8">
        <v>1636250030</v>
      </c>
      <c r="B3263" s="9" t="s">
        <v>2588</v>
      </c>
      <c r="C3263" s="8" t="s">
        <v>2568</v>
      </c>
      <c r="D3263" s="8">
        <v>158</v>
      </c>
      <c r="E3263" s="9">
        <v>26.1</v>
      </c>
      <c r="F3263" s="10" t="s">
        <v>1948</v>
      </c>
      <c r="G3263" s="11" t="s">
        <v>5140</v>
      </c>
      <c r="H3263" s="12">
        <v>5.1869999999999999E-2</v>
      </c>
      <c r="I3263" s="8">
        <v>4033878434840</v>
      </c>
      <c r="J3263" s="8" t="s">
        <v>2591</v>
      </c>
      <c r="K3263" s="8" t="s">
        <v>2831</v>
      </c>
    </row>
    <row r="3264" spans="1:11" ht="15" customHeight="1" x14ac:dyDescent="0.25">
      <c r="A3264" s="8">
        <v>1636250050</v>
      </c>
      <c r="B3264" s="9" t="s">
        <v>2588</v>
      </c>
      <c r="C3264" s="8" t="s">
        <v>2568</v>
      </c>
      <c r="D3264" s="8">
        <v>158</v>
      </c>
      <c r="E3264" s="9">
        <v>21.35</v>
      </c>
      <c r="F3264" s="10" t="s">
        <v>1949</v>
      </c>
      <c r="G3264" s="11" t="s">
        <v>5141</v>
      </c>
      <c r="H3264" s="12">
        <v>4.3479999999999998E-2</v>
      </c>
      <c r="I3264" s="8">
        <v>4033878434857</v>
      </c>
      <c r="J3264" s="8" t="s">
        <v>2591</v>
      </c>
      <c r="K3264" s="8" t="s">
        <v>2831</v>
      </c>
    </row>
    <row r="3265" spans="1:11" ht="15" customHeight="1" x14ac:dyDescent="0.25">
      <c r="A3265" s="8">
        <v>1636290001</v>
      </c>
      <c r="B3265" s="9" t="s">
        <v>2588</v>
      </c>
      <c r="C3265" s="8" t="s">
        <v>2568</v>
      </c>
      <c r="D3265" s="8">
        <v>158</v>
      </c>
      <c r="E3265" s="9" t="s">
        <v>3686</v>
      </c>
      <c r="F3265" s="10" t="s">
        <v>1950</v>
      </c>
      <c r="G3265" s="11" t="s">
        <v>5142</v>
      </c>
      <c r="H3265" s="12">
        <v>8.9599999999999999E-2</v>
      </c>
      <c r="I3265" s="8">
        <v>4033878434864</v>
      </c>
      <c r="J3265" s="8" t="s">
        <v>2591</v>
      </c>
      <c r="K3265" s="8" t="s">
        <v>2831</v>
      </c>
    </row>
    <row r="3266" spans="1:11" ht="15" customHeight="1" x14ac:dyDescent="0.25">
      <c r="A3266" s="8">
        <v>1636320030</v>
      </c>
      <c r="B3266" s="9" t="s">
        <v>2588</v>
      </c>
      <c r="C3266" s="8" t="s">
        <v>2568</v>
      </c>
      <c r="D3266" s="8">
        <v>158</v>
      </c>
      <c r="E3266" s="9">
        <v>59.53</v>
      </c>
      <c r="F3266" s="10" t="s">
        <v>1951</v>
      </c>
      <c r="G3266" s="11" t="s">
        <v>5143</v>
      </c>
      <c r="H3266" s="12">
        <v>9.4070000000000001E-2</v>
      </c>
      <c r="I3266" s="8">
        <v>4033878434871</v>
      </c>
      <c r="J3266" s="8" t="s">
        <v>2591</v>
      </c>
      <c r="K3266" s="8" t="s">
        <v>2831</v>
      </c>
    </row>
    <row r="3267" spans="1:11" ht="15" customHeight="1" x14ac:dyDescent="0.25">
      <c r="A3267" s="8">
        <v>1636320050</v>
      </c>
      <c r="B3267" s="9" t="s">
        <v>2588</v>
      </c>
      <c r="C3267" s="8" t="s">
        <v>2568</v>
      </c>
      <c r="D3267" s="8">
        <v>158</v>
      </c>
      <c r="E3267" s="9">
        <v>48.72</v>
      </c>
      <c r="F3267" s="10" t="s">
        <v>1952</v>
      </c>
      <c r="G3267" s="11" t="s">
        <v>5144</v>
      </c>
      <c r="H3267" s="12">
        <v>0.11391999999999999</v>
      </c>
      <c r="I3267" s="8">
        <v>4033878434888</v>
      </c>
      <c r="J3267" s="8" t="s">
        <v>2591</v>
      </c>
      <c r="K3267" s="8" t="s">
        <v>2831</v>
      </c>
    </row>
    <row r="3268" spans="1:11" ht="15" customHeight="1" x14ac:dyDescent="0.25">
      <c r="A3268" s="8">
        <v>1636360001</v>
      </c>
      <c r="B3268" s="9" t="s">
        <v>2588</v>
      </c>
      <c r="C3268" s="8" t="s">
        <v>2567</v>
      </c>
      <c r="D3268" s="8">
        <v>158</v>
      </c>
      <c r="E3268" s="9" t="s">
        <v>3686</v>
      </c>
      <c r="F3268" s="10" t="s">
        <v>1953</v>
      </c>
      <c r="G3268" s="11" t="s">
        <v>5145</v>
      </c>
      <c r="H3268" s="12">
        <v>0.13219</v>
      </c>
      <c r="I3268" s="8">
        <v>4033878434895</v>
      </c>
      <c r="J3268" s="8" t="s">
        <v>2591</v>
      </c>
      <c r="K3268" s="8" t="s">
        <v>2831</v>
      </c>
    </row>
    <row r="3269" spans="1:11" ht="15" customHeight="1" x14ac:dyDescent="0.25">
      <c r="A3269" s="8">
        <v>1636400030</v>
      </c>
      <c r="B3269" s="9" t="s">
        <v>2588</v>
      </c>
      <c r="C3269" s="8" t="s">
        <v>2567</v>
      </c>
      <c r="D3269" s="8">
        <v>158</v>
      </c>
      <c r="E3269" s="9">
        <v>115.48</v>
      </c>
      <c r="F3269" s="10" t="s">
        <v>1954</v>
      </c>
      <c r="G3269" s="11" t="s">
        <v>5146</v>
      </c>
      <c r="H3269" s="12">
        <v>0.15498999999999999</v>
      </c>
      <c r="I3269" s="8">
        <v>4033878434901</v>
      </c>
      <c r="J3269" s="8" t="s">
        <v>2591</v>
      </c>
      <c r="K3269" s="8" t="s">
        <v>2831</v>
      </c>
    </row>
    <row r="3270" spans="1:11" ht="15" customHeight="1" x14ac:dyDescent="0.25">
      <c r="A3270" s="8">
        <v>1636400050</v>
      </c>
      <c r="B3270" s="9" t="s">
        <v>2588</v>
      </c>
      <c r="C3270" s="8" t="s">
        <v>2567</v>
      </c>
      <c r="D3270" s="8">
        <v>158</v>
      </c>
      <c r="E3270" s="9">
        <v>94.49</v>
      </c>
      <c r="F3270" s="10" t="s">
        <v>1955</v>
      </c>
      <c r="G3270" s="11" t="s">
        <v>5147</v>
      </c>
      <c r="H3270" s="12">
        <v>0.13139000000000001</v>
      </c>
      <c r="I3270" s="8">
        <v>4033878434918</v>
      </c>
      <c r="J3270" s="8" t="s">
        <v>2591</v>
      </c>
      <c r="K3270" s="8" t="s">
        <v>2831</v>
      </c>
    </row>
    <row r="3271" spans="1:11" ht="15" customHeight="1" x14ac:dyDescent="0.25">
      <c r="A3271" s="8">
        <v>1637110001</v>
      </c>
      <c r="B3271" s="9" t="s">
        <v>2588</v>
      </c>
      <c r="C3271" s="8" t="s">
        <v>2571</v>
      </c>
      <c r="D3271" s="8">
        <v>158</v>
      </c>
      <c r="E3271" s="9" t="s">
        <v>3686</v>
      </c>
      <c r="F3271" s="10" t="s">
        <v>1956</v>
      </c>
      <c r="G3271" s="11" t="s">
        <v>5148</v>
      </c>
      <c r="H3271" s="12">
        <v>3.2210000000000003E-2</v>
      </c>
      <c r="I3271" s="8">
        <v>4033878434925</v>
      </c>
      <c r="J3271" s="8" t="s">
        <v>2591</v>
      </c>
      <c r="K3271" s="8" t="s">
        <v>2831</v>
      </c>
    </row>
    <row r="3272" spans="1:11" ht="15" customHeight="1" x14ac:dyDescent="0.25">
      <c r="A3272" s="8">
        <v>1637130001</v>
      </c>
      <c r="B3272" s="9" t="s">
        <v>2588</v>
      </c>
      <c r="C3272" s="8" t="s">
        <v>2571</v>
      </c>
      <c r="D3272" s="8">
        <v>158</v>
      </c>
      <c r="E3272" s="9" t="s">
        <v>3686</v>
      </c>
      <c r="F3272" s="10" t="s">
        <v>1957</v>
      </c>
      <c r="G3272" s="11" t="s">
        <v>5149</v>
      </c>
      <c r="H3272" s="12">
        <v>3.4599999999999999E-2</v>
      </c>
      <c r="I3272" s="8">
        <v>4033878434932</v>
      </c>
      <c r="J3272" s="8" t="s">
        <v>2591</v>
      </c>
      <c r="K3272" s="8" t="s">
        <v>2831</v>
      </c>
    </row>
    <row r="3273" spans="1:11" ht="15" customHeight="1" x14ac:dyDescent="0.25">
      <c r="A3273" s="8">
        <v>1637160001</v>
      </c>
      <c r="B3273" s="9" t="s">
        <v>2588</v>
      </c>
      <c r="C3273" s="8" t="s">
        <v>2571</v>
      </c>
      <c r="D3273" s="8">
        <v>158</v>
      </c>
      <c r="E3273" s="9" t="s">
        <v>3686</v>
      </c>
      <c r="F3273" s="10" t="s">
        <v>1958</v>
      </c>
      <c r="G3273" s="11" t="s">
        <v>5150</v>
      </c>
      <c r="H3273" s="12">
        <v>4.011E-2</v>
      </c>
      <c r="I3273" s="8">
        <v>4033878434949</v>
      </c>
      <c r="J3273" s="8" t="s">
        <v>2591</v>
      </c>
      <c r="K3273" s="8" t="s">
        <v>2831</v>
      </c>
    </row>
    <row r="3274" spans="1:11" ht="15" customHeight="1" x14ac:dyDescent="0.25">
      <c r="A3274" s="8">
        <v>1637160030</v>
      </c>
      <c r="B3274" s="9" t="s">
        <v>2588</v>
      </c>
      <c r="C3274" s="8" t="s">
        <v>2571</v>
      </c>
      <c r="D3274" s="8">
        <v>158</v>
      </c>
      <c r="E3274" s="9">
        <v>19.97</v>
      </c>
      <c r="F3274" s="10" t="s">
        <v>1959</v>
      </c>
      <c r="G3274" s="11" t="s">
        <v>5151</v>
      </c>
      <c r="H3274" s="12">
        <v>2.3050000000000001E-2</v>
      </c>
      <c r="I3274" s="8">
        <v>4033878434956</v>
      </c>
      <c r="J3274" s="8" t="s">
        <v>2591</v>
      </c>
      <c r="K3274" s="8" t="s">
        <v>2831</v>
      </c>
    </row>
    <row r="3275" spans="1:11" ht="15" customHeight="1" x14ac:dyDescent="0.25">
      <c r="A3275" s="8">
        <v>1637160050</v>
      </c>
      <c r="B3275" s="9" t="s">
        <v>2588</v>
      </c>
      <c r="C3275" s="8" t="s">
        <v>2571</v>
      </c>
      <c r="D3275" s="8">
        <v>158</v>
      </c>
      <c r="E3275" s="9">
        <v>16.329999999999998</v>
      </c>
      <c r="F3275" s="10" t="s">
        <v>1960</v>
      </c>
      <c r="G3275" s="11" t="s">
        <v>5152</v>
      </c>
      <c r="H3275" s="12">
        <v>3.1399999999999997E-2</v>
      </c>
      <c r="I3275" s="8">
        <v>4033878434963</v>
      </c>
      <c r="J3275" s="8" t="s">
        <v>2591</v>
      </c>
      <c r="K3275" s="8" t="s">
        <v>2831</v>
      </c>
    </row>
    <row r="3276" spans="1:11" ht="15" customHeight="1" x14ac:dyDescent="0.25">
      <c r="A3276" s="8">
        <v>1637200030</v>
      </c>
      <c r="B3276" s="9" t="s">
        <v>2588</v>
      </c>
      <c r="C3276" s="8" t="s">
        <v>2571</v>
      </c>
      <c r="D3276" s="8">
        <v>158</v>
      </c>
      <c r="E3276" s="9">
        <v>22.69</v>
      </c>
      <c r="F3276" s="10" t="s">
        <v>1961</v>
      </c>
      <c r="G3276" s="11" t="s">
        <v>5153</v>
      </c>
      <c r="H3276" s="12">
        <v>2.964E-2</v>
      </c>
      <c r="I3276" s="8">
        <v>4033878434970</v>
      </c>
      <c r="J3276" s="8" t="s">
        <v>2591</v>
      </c>
      <c r="K3276" s="8" t="s">
        <v>2831</v>
      </c>
    </row>
    <row r="3277" spans="1:11" ht="15" customHeight="1" x14ac:dyDescent="0.25">
      <c r="A3277" s="8">
        <v>1637200050</v>
      </c>
      <c r="B3277" s="9" t="s">
        <v>2588</v>
      </c>
      <c r="C3277" s="8" t="s">
        <v>2571</v>
      </c>
      <c r="D3277" s="8">
        <v>158</v>
      </c>
      <c r="E3277" s="9">
        <v>18.57</v>
      </c>
      <c r="F3277" s="10" t="s">
        <v>1962</v>
      </c>
      <c r="G3277" s="11" t="s">
        <v>5154</v>
      </c>
      <c r="H3277" s="12">
        <v>2.5489999999999999E-2</v>
      </c>
      <c r="I3277" s="8">
        <v>4033878434987</v>
      </c>
      <c r="J3277" s="8" t="s">
        <v>2591</v>
      </c>
      <c r="K3277" s="8" t="s">
        <v>2831</v>
      </c>
    </row>
    <row r="3278" spans="1:11" ht="15" customHeight="1" x14ac:dyDescent="0.25">
      <c r="A3278" s="8">
        <v>1637210001</v>
      </c>
      <c r="B3278" s="9" t="s">
        <v>2588</v>
      </c>
      <c r="C3278" s="8" t="s">
        <v>2568</v>
      </c>
      <c r="D3278" s="8">
        <v>158</v>
      </c>
      <c r="E3278" s="9" t="s">
        <v>3686</v>
      </c>
      <c r="F3278" s="10" t="s">
        <v>1963</v>
      </c>
      <c r="G3278" s="11" t="s">
        <v>5155</v>
      </c>
      <c r="H3278" s="12">
        <v>4.7129999999999998E-2</v>
      </c>
      <c r="I3278" s="8">
        <v>4033878434994</v>
      </c>
      <c r="J3278" s="8" t="s">
        <v>2591</v>
      </c>
      <c r="K3278" s="8" t="s">
        <v>2831</v>
      </c>
    </row>
    <row r="3279" spans="1:11" ht="15" customHeight="1" x14ac:dyDescent="0.25">
      <c r="A3279" s="8">
        <v>1637250030</v>
      </c>
      <c r="B3279" s="9" t="s">
        <v>2588</v>
      </c>
      <c r="C3279" s="8" t="s">
        <v>2568</v>
      </c>
      <c r="D3279" s="8">
        <v>158</v>
      </c>
      <c r="E3279" s="9">
        <v>31.92</v>
      </c>
      <c r="F3279" s="10" t="s">
        <v>1964</v>
      </c>
      <c r="G3279" s="11" t="s">
        <v>5156</v>
      </c>
      <c r="H3279" s="12">
        <v>5.1869999999999999E-2</v>
      </c>
      <c r="I3279" s="8">
        <v>4033878435007</v>
      </c>
      <c r="J3279" s="8" t="s">
        <v>2591</v>
      </c>
      <c r="K3279" s="8" t="s">
        <v>2831</v>
      </c>
    </row>
    <row r="3280" spans="1:11" ht="15" customHeight="1" x14ac:dyDescent="0.25">
      <c r="A3280" s="8">
        <v>1637250050</v>
      </c>
      <c r="B3280" s="9" t="s">
        <v>2588</v>
      </c>
      <c r="C3280" s="8" t="s">
        <v>2568</v>
      </c>
      <c r="D3280" s="8">
        <v>158</v>
      </c>
      <c r="E3280" s="9">
        <v>26.12</v>
      </c>
      <c r="F3280" s="10" t="s">
        <v>1965</v>
      </c>
      <c r="G3280" s="11" t="s">
        <v>5157</v>
      </c>
      <c r="H3280" s="12">
        <v>4.3479999999999998E-2</v>
      </c>
      <c r="I3280" s="8">
        <v>4033878435014</v>
      </c>
      <c r="J3280" s="8" t="s">
        <v>2591</v>
      </c>
      <c r="K3280" s="8" t="s">
        <v>2831</v>
      </c>
    </row>
    <row r="3281" spans="1:11" ht="15" customHeight="1" x14ac:dyDescent="0.25">
      <c r="A3281" s="8">
        <v>1637290001</v>
      </c>
      <c r="B3281" s="9" t="s">
        <v>2588</v>
      </c>
      <c r="C3281" s="8" t="s">
        <v>2568</v>
      </c>
      <c r="D3281" s="8">
        <v>158</v>
      </c>
      <c r="E3281" s="9" t="s">
        <v>3686</v>
      </c>
      <c r="F3281" s="10" t="s">
        <v>1966</v>
      </c>
      <c r="G3281" s="11" t="s">
        <v>5158</v>
      </c>
      <c r="H3281" s="12">
        <v>4.4999999999999998E-2</v>
      </c>
      <c r="I3281" s="8">
        <v>4033878435021</v>
      </c>
      <c r="J3281" s="8" t="s">
        <v>2591</v>
      </c>
      <c r="K3281" s="8" t="s">
        <v>2831</v>
      </c>
    </row>
    <row r="3282" spans="1:11" ht="15" customHeight="1" x14ac:dyDescent="0.25">
      <c r="A3282" s="8">
        <v>1637320030</v>
      </c>
      <c r="B3282" s="9" t="s">
        <v>2588</v>
      </c>
      <c r="C3282" s="8" t="s">
        <v>2568</v>
      </c>
      <c r="D3282" s="8">
        <v>158</v>
      </c>
      <c r="E3282" s="9">
        <v>72.81</v>
      </c>
      <c r="F3282" s="10" t="s">
        <v>1967</v>
      </c>
      <c r="G3282" s="11" t="s">
        <v>5159</v>
      </c>
      <c r="H3282" s="12">
        <v>9.4070000000000001E-2</v>
      </c>
      <c r="I3282" s="8">
        <v>4033878435038</v>
      </c>
      <c r="J3282" s="8" t="s">
        <v>2591</v>
      </c>
      <c r="K3282" s="8" t="s">
        <v>2831</v>
      </c>
    </row>
    <row r="3283" spans="1:11" ht="15" customHeight="1" x14ac:dyDescent="0.25">
      <c r="A3283" s="8">
        <v>1637320050</v>
      </c>
      <c r="B3283" s="9" t="s">
        <v>2588</v>
      </c>
      <c r="C3283" s="8" t="s">
        <v>2568</v>
      </c>
      <c r="D3283" s="8">
        <v>158</v>
      </c>
      <c r="E3283" s="9">
        <v>59.59</v>
      </c>
      <c r="F3283" s="10" t="s">
        <v>1968</v>
      </c>
      <c r="G3283" s="11" t="s">
        <v>5160</v>
      </c>
      <c r="H3283" s="12">
        <v>0.11391999999999999</v>
      </c>
      <c r="I3283" s="8">
        <v>4033878435045</v>
      </c>
      <c r="J3283" s="8" t="s">
        <v>2591</v>
      </c>
      <c r="K3283" s="8" t="s">
        <v>2831</v>
      </c>
    </row>
    <row r="3284" spans="1:11" ht="15" customHeight="1" x14ac:dyDescent="0.25">
      <c r="A3284" s="8">
        <v>1637360001</v>
      </c>
      <c r="B3284" s="9" t="s">
        <v>2588</v>
      </c>
      <c r="C3284" s="8" t="s">
        <v>2567</v>
      </c>
      <c r="D3284" s="8">
        <v>158</v>
      </c>
      <c r="E3284" s="9" t="s">
        <v>3686</v>
      </c>
      <c r="F3284" s="10" t="s">
        <v>1969</v>
      </c>
      <c r="G3284" s="11" t="s">
        <v>5161</v>
      </c>
      <c r="H3284" s="12">
        <v>4.4999999999999998E-2</v>
      </c>
      <c r="I3284" s="8">
        <v>4033878435052</v>
      </c>
      <c r="J3284" s="8" t="s">
        <v>2591</v>
      </c>
      <c r="K3284" s="8" t="s">
        <v>2831</v>
      </c>
    </row>
    <row r="3285" spans="1:11" ht="15" customHeight="1" x14ac:dyDescent="0.25">
      <c r="A3285" s="8">
        <v>1637400030</v>
      </c>
      <c r="B3285" s="9" t="s">
        <v>2588</v>
      </c>
      <c r="C3285" s="8" t="s">
        <v>2567</v>
      </c>
      <c r="D3285" s="8">
        <v>158</v>
      </c>
      <c r="E3285" s="9" t="s">
        <v>3686</v>
      </c>
      <c r="F3285" s="10" t="s">
        <v>1970</v>
      </c>
      <c r="G3285" s="11" t="s">
        <v>5162</v>
      </c>
      <c r="H3285" s="12">
        <v>0.15498999999999999</v>
      </c>
      <c r="I3285" s="8">
        <v>4033878435069</v>
      </c>
      <c r="J3285" s="8" t="s">
        <v>2591</v>
      </c>
      <c r="K3285" s="8" t="s">
        <v>2831</v>
      </c>
    </row>
    <row r="3286" spans="1:11" ht="15" customHeight="1" x14ac:dyDescent="0.25">
      <c r="A3286" s="8">
        <v>1637400050</v>
      </c>
      <c r="B3286" s="9" t="s">
        <v>2588</v>
      </c>
      <c r="C3286" s="8" t="s">
        <v>2567</v>
      </c>
      <c r="D3286" s="8">
        <v>158</v>
      </c>
      <c r="E3286" s="9" t="s">
        <v>3686</v>
      </c>
      <c r="F3286" s="10" t="s">
        <v>1971</v>
      </c>
      <c r="G3286" s="11" t="s">
        <v>5163</v>
      </c>
      <c r="H3286" s="12">
        <v>0.13139000000000001</v>
      </c>
      <c r="I3286" s="8">
        <v>4033878435076</v>
      </c>
      <c r="J3286" s="8" t="s">
        <v>2591</v>
      </c>
      <c r="K3286" s="8" t="s">
        <v>2831</v>
      </c>
    </row>
    <row r="3287" spans="1:11" ht="15" customHeight="1" x14ac:dyDescent="0.25">
      <c r="A3287" s="8">
        <v>1640070001</v>
      </c>
      <c r="B3287" s="9" t="s">
        <v>2588</v>
      </c>
      <c r="C3287" s="8" t="s">
        <v>2571</v>
      </c>
      <c r="D3287" s="8">
        <v>139</v>
      </c>
      <c r="E3287" s="9" t="s">
        <v>3686</v>
      </c>
      <c r="F3287" s="10" t="s">
        <v>1972</v>
      </c>
      <c r="G3287" s="11" t="s">
        <v>1972</v>
      </c>
      <c r="H3287" s="12">
        <v>1.081E-2</v>
      </c>
      <c r="I3287" s="8">
        <v>4033878435083</v>
      </c>
      <c r="J3287" s="8" t="s">
        <v>2596</v>
      </c>
      <c r="K3287" s="8" t="s">
        <v>2831</v>
      </c>
    </row>
    <row r="3288" spans="1:11" ht="15" customHeight="1" x14ac:dyDescent="0.25">
      <c r="A3288" s="8">
        <v>1640070015</v>
      </c>
      <c r="B3288" s="9" t="s">
        <v>2588</v>
      </c>
      <c r="C3288" s="8" t="s">
        <v>2571</v>
      </c>
      <c r="D3288" s="8">
        <v>139</v>
      </c>
      <c r="E3288" s="9" t="s">
        <v>3686</v>
      </c>
      <c r="F3288" s="10" t="s">
        <v>1972</v>
      </c>
      <c r="G3288" s="11" t="s">
        <v>1972</v>
      </c>
      <c r="H3288" s="12">
        <v>1.0800000000000001E-2</v>
      </c>
      <c r="I3288" s="8">
        <v>4033878435090</v>
      </c>
      <c r="J3288" s="8" t="s">
        <v>2596</v>
      </c>
      <c r="K3288" s="8" t="s">
        <v>2831</v>
      </c>
    </row>
    <row r="3289" spans="1:11" ht="15" customHeight="1" x14ac:dyDescent="0.25">
      <c r="A3289" s="8">
        <v>1640070060</v>
      </c>
      <c r="B3289" s="9" t="s">
        <v>2588</v>
      </c>
      <c r="C3289" s="8" t="s">
        <v>2571</v>
      </c>
      <c r="D3289" s="8">
        <v>140</v>
      </c>
      <c r="E3289" s="9" t="s">
        <v>3686</v>
      </c>
      <c r="F3289" s="10" t="s">
        <v>1973</v>
      </c>
      <c r="G3289" s="11" t="s">
        <v>5164</v>
      </c>
      <c r="H3289" s="12">
        <v>1.115E-2</v>
      </c>
      <c r="I3289" s="8">
        <v>4033878435106</v>
      </c>
      <c r="J3289" s="8" t="s">
        <v>2596</v>
      </c>
      <c r="K3289" s="8" t="s">
        <v>2831</v>
      </c>
    </row>
    <row r="3290" spans="1:11" ht="15" customHeight="1" x14ac:dyDescent="0.25">
      <c r="A3290" s="8">
        <v>1640070061</v>
      </c>
      <c r="B3290" s="9" t="s">
        <v>2588</v>
      </c>
      <c r="C3290" s="8" t="s">
        <v>2571</v>
      </c>
      <c r="D3290" s="8">
        <v>140</v>
      </c>
      <c r="E3290" s="9" t="s">
        <v>3686</v>
      </c>
      <c r="F3290" s="10" t="s">
        <v>1973</v>
      </c>
      <c r="G3290" s="11" t="s">
        <v>5164</v>
      </c>
      <c r="H3290" s="12">
        <v>1.18E-2</v>
      </c>
      <c r="I3290" s="8">
        <v>4033878435113</v>
      </c>
      <c r="J3290" s="8" t="s">
        <v>2596</v>
      </c>
      <c r="K3290" s="8" t="s">
        <v>2831</v>
      </c>
    </row>
    <row r="3291" spans="1:11" ht="15" customHeight="1" x14ac:dyDescent="0.25">
      <c r="A3291" s="8">
        <v>1640090001</v>
      </c>
      <c r="B3291" s="9" t="s">
        <v>2588</v>
      </c>
      <c r="C3291" s="8" t="s">
        <v>2571</v>
      </c>
      <c r="D3291" s="8">
        <v>139</v>
      </c>
      <c r="E3291" s="9">
        <v>6.49</v>
      </c>
      <c r="F3291" s="10" t="s">
        <v>1974</v>
      </c>
      <c r="G3291" s="11" t="s">
        <v>1974</v>
      </c>
      <c r="H3291" s="12">
        <v>1.8409999999999999E-2</v>
      </c>
      <c r="I3291" s="8">
        <v>4033878435120</v>
      </c>
      <c r="J3291" s="8" t="s">
        <v>2596</v>
      </c>
      <c r="K3291" s="8" t="s">
        <v>2831</v>
      </c>
    </row>
    <row r="3292" spans="1:11" ht="15" customHeight="1" x14ac:dyDescent="0.25">
      <c r="A3292" s="8">
        <v>1640090015</v>
      </c>
      <c r="B3292" s="9" t="s">
        <v>2588</v>
      </c>
      <c r="C3292" s="8" t="s">
        <v>2571</v>
      </c>
      <c r="D3292" s="8">
        <v>139</v>
      </c>
      <c r="E3292" s="9" t="s">
        <v>3686</v>
      </c>
      <c r="F3292" s="10" t="s">
        <v>1974</v>
      </c>
      <c r="G3292" s="11" t="s">
        <v>1974</v>
      </c>
      <c r="H3292" s="12">
        <v>1.7999999999999999E-2</v>
      </c>
      <c r="I3292" s="8">
        <v>4033878435137</v>
      </c>
      <c r="J3292" s="8" t="s">
        <v>2596</v>
      </c>
      <c r="K3292" s="8" t="s">
        <v>2831</v>
      </c>
    </row>
    <row r="3293" spans="1:11" ht="15" customHeight="1" x14ac:dyDescent="0.25">
      <c r="A3293" s="8">
        <v>1640090060</v>
      </c>
      <c r="B3293" s="9" t="s">
        <v>2588</v>
      </c>
      <c r="C3293" s="8" t="s">
        <v>2571</v>
      </c>
      <c r="D3293" s="8">
        <v>140</v>
      </c>
      <c r="E3293" s="9" t="s">
        <v>3686</v>
      </c>
      <c r="F3293" s="10" t="s">
        <v>1975</v>
      </c>
      <c r="G3293" s="11" t="s">
        <v>5165</v>
      </c>
      <c r="H3293" s="12">
        <v>2.0060000000000001E-2</v>
      </c>
      <c r="I3293" s="8">
        <v>4033878435144</v>
      </c>
      <c r="J3293" s="8" t="s">
        <v>2596</v>
      </c>
      <c r="K3293" s="8" t="s">
        <v>2831</v>
      </c>
    </row>
    <row r="3294" spans="1:11" ht="15" customHeight="1" x14ac:dyDescent="0.25">
      <c r="A3294" s="8">
        <v>1640090061</v>
      </c>
      <c r="B3294" s="9" t="s">
        <v>2588</v>
      </c>
      <c r="C3294" s="8" t="s">
        <v>2571</v>
      </c>
      <c r="D3294" s="8">
        <v>140</v>
      </c>
      <c r="E3294" s="9" t="s">
        <v>3686</v>
      </c>
      <c r="F3294" s="10" t="s">
        <v>1975</v>
      </c>
      <c r="G3294" s="11" t="s">
        <v>5165</v>
      </c>
      <c r="H3294" s="12">
        <v>1.9E-2</v>
      </c>
      <c r="I3294" s="8">
        <v>4033878435151</v>
      </c>
      <c r="J3294" s="8" t="s">
        <v>2596</v>
      </c>
      <c r="K3294" s="8" t="s">
        <v>2831</v>
      </c>
    </row>
    <row r="3295" spans="1:11" ht="15" customHeight="1" x14ac:dyDescent="0.25">
      <c r="A3295" s="8">
        <v>1640100070</v>
      </c>
      <c r="B3295" s="9" t="s">
        <v>2588</v>
      </c>
      <c r="C3295" s="8" t="s">
        <v>2568</v>
      </c>
      <c r="D3295" s="8">
        <v>141</v>
      </c>
      <c r="E3295" s="9" t="s">
        <v>3686</v>
      </c>
      <c r="F3295" s="10" t="s">
        <v>1976</v>
      </c>
      <c r="G3295" s="11" t="s">
        <v>1976</v>
      </c>
      <c r="H3295" s="12">
        <v>0.12332</v>
      </c>
      <c r="I3295" s="8">
        <v>4033878435168</v>
      </c>
      <c r="J3295" s="8" t="s">
        <v>2596</v>
      </c>
      <c r="K3295" s="8" t="s">
        <v>2831</v>
      </c>
    </row>
    <row r="3296" spans="1:11" ht="15" customHeight="1" x14ac:dyDescent="0.25">
      <c r="A3296" s="8">
        <v>1640100071</v>
      </c>
      <c r="B3296" s="9" t="s">
        <v>2588</v>
      </c>
      <c r="C3296" s="8" t="s">
        <v>2568</v>
      </c>
      <c r="D3296" s="8">
        <v>141</v>
      </c>
      <c r="E3296" s="9" t="s">
        <v>3686</v>
      </c>
      <c r="F3296" s="10" t="s">
        <v>1976</v>
      </c>
      <c r="G3296" s="11" t="s">
        <v>1976</v>
      </c>
      <c r="H3296" s="12">
        <v>0.12676000000000001</v>
      </c>
      <c r="I3296" s="8">
        <v>4033878435175</v>
      </c>
      <c r="J3296" s="8" t="s">
        <v>2596</v>
      </c>
      <c r="K3296" s="8" t="s">
        <v>2831</v>
      </c>
    </row>
    <row r="3297" spans="1:11" ht="15" customHeight="1" x14ac:dyDescent="0.25">
      <c r="A3297" s="8">
        <v>1640110001</v>
      </c>
      <c r="B3297" s="9" t="s">
        <v>2588</v>
      </c>
      <c r="C3297" s="8" t="s">
        <v>2571</v>
      </c>
      <c r="D3297" s="8">
        <v>139</v>
      </c>
      <c r="E3297" s="9" t="s">
        <v>3686</v>
      </c>
      <c r="F3297" s="10" t="s">
        <v>1977</v>
      </c>
      <c r="G3297" s="11" t="s">
        <v>1977</v>
      </c>
      <c r="H3297" s="12">
        <v>2.1250000000000002E-2</v>
      </c>
      <c r="I3297" s="8">
        <v>4033878435182</v>
      </c>
      <c r="J3297" s="8" t="s">
        <v>2596</v>
      </c>
      <c r="K3297" s="8" t="s">
        <v>2831</v>
      </c>
    </row>
    <row r="3298" spans="1:11" ht="15" customHeight="1" x14ac:dyDescent="0.25">
      <c r="A3298" s="8">
        <v>1640110015</v>
      </c>
      <c r="B3298" s="9" t="s">
        <v>2588</v>
      </c>
      <c r="C3298" s="8" t="s">
        <v>2571</v>
      </c>
      <c r="D3298" s="8">
        <v>139</v>
      </c>
      <c r="E3298" s="9" t="s">
        <v>3686</v>
      </c>
      <c r="F3298" s="10" t="s">
        <v>5166</v>
      </c>
      <c r="G3298" s="11" t="s">
        <v>5166</v>
      </c>
      <c r="H3298" s="12">
        <v>2.1739999999999999E-2</v>
      </c>
      <c r="I3298" s="8">
        <v>4033878435199</v>
      </c>
      <c r="J3298" s="8" t="s">
        <v>2596</v>
      </c>
      <c r="K3298" s="8" t="s">
        <v>2831</v>
      </c>
    </row>
    <row r="3299" spans="1:11" ht="15" customHeight="1" x14ac:dyDescent="0.25">
      <c r="A3299" s="8">
        <v>1640110060</v>
      </c>
      <c r="B3299" s="9" t="s">
        <v>2588</v>
      </c>
      <c r="C3299" s="8" t="s">
        <v>2571</v>
      </c>
      <c r="D3299" s="8">
        <v>140</v>
      </c>
      <c r="E3299" s="9" t="s">
        <v>3686</v>
      </c>
      <c r="F3299" s="10" t="s">
        <v>1978</v>
      </c>
      <c r="G3299" s="11" t="s">
        <v>5167</v>
      </c>
      <c r="H3299" s="12">
        <v>2.3560000000000001E-2</v>
      </c>
      <c r="I3299" s="8">
        <v>4033878435205</v>
      </c>
      <c r="J3299" s="8" t="s">
        <v>2596</v>
      </c>
      <c r="K3299" s="8" t="s">
        <v>2831</v>
      </c>
    </row>
    <row r="3300" spans="1:11" ht="15" customHeight="1" x14ac:dyDescent="0.25">
      <c r="A3300" s="8">
        <v>1640110061</v>
      </c>
      <c r="B3300" s="9" t="s">
        <v>2588</v>
      </c>
      <c r="C3300" s="8" t="s">
        <v>2571</v>
      </c>
      <c r="D3300" s="8">
        <v>140</v>
      </c>
      <c r="E3300" s="9" t="s">
        <v>3686</v>
      </c>
      <c r="F3300" s="10" t="s">
        <v>5168</v>
      </c>
      <c r="G3300" s="11" t="s">
        <v>5167</v>
      </c>
      <c r="H3300" s="12">
        <v>2.4500000000000001E-2</v>
      </c>
      <c r="I3300" s="8">
        <v>4033878435212</v>
      </c>
      <c r="J3300" s="8" t="s">
        <v>2596</v>
      </c>
      <c r="K3300" s="8" t="s">
        <v>2831</v>
      </c>
    </row>
    <row r="3301" spans="1:11" ht="15" customHeight="1" x14ac:dyDescent="0.25">
      <c r="A3301" s="8">
        <v>1640120030</v>
      </c>
      <c r="B3301" s="9" t="s">
        <v>2588</v>
      </c>
      <c r="C3301" s="8" t="s">
        <v>2571</v>
      </c>
      <c r="D3301" s="8">
        <v>138</v>
      </c>
      <c r="E3301" s="9" t="s">
        <v>3686</v>
      </c>
      <c r="F3301" s="10" t="s">
        <v>1684</v>
      </c>
      <c r="G3301" s="11" t="s">
        <v>5002</v>
      </c>
      <c r="H3301" s="12">
        <v>1.2489999999999999E-2</v>
      </c>
      <c r="I3301" s="8">
        <v>4033878435229</v>
      </c>
      <c r="J3301" s="8" t="s">
        <v>2596</v>
      </c>
      <c r="K3301" s="8" t="s">
        <v>2831</v>
      </c>
    </row>
    <row r="3302" spans="1:11" ht="15" customHeight="1" x14ac:dyDescent="0.25">
      <c r="A3302" s="8">
        <v>1640120031</v>
      </c>
      <c r="B3302" s="9" t="s">
        <v>2588</v>
      </c>
      <c r="C3302" s="8" t="s">
        <v>2571</v>
      </c>
      <c r="D3302" s="8">
        <v>138</v>
      </c>
      <c r="E3302" s="9" t="s">
        <v>3686</v>
      </c>
      <c r="F3302" s="10" t="s">
        <v>1684</v>
      </c>
      <c r="G3302" s="11" t="s">
        <v>5002</v>
      </c>
      <c r="H3302" s="12">
        <v>1.2630000000000001E-2</v>
      </c>
      <c r="I3302" s="8">
        <v>4033878435236</v>
      </c>
      <c r="J3302" s="8" t="s">
        <v>2596</v>
      </c>
      <c r="K3302" s="8" t="s">
        <v>2831</v>
      </c>
    </row>
    <row r="3303" spans="1:11" ht="15" customHeight="1" x14ac:dyDescent="0.25">
      <c r="A3303" s="8">
        <v>1640120050</v>
      </c>
      <c r="B3303" s="9" t="s">
        <v>2588</v>
      </c>
      <c r="C3303" s="8" t="s">
        <v>2571</v>
      </c>
      <c r="D3303" s="8">
        <v>137</v>
      </c>
      <c r="E3303" s="9">
        <v>5.85</v>
      </c>
      <c r="F3303" s="10" t="s">
        <v>1979</v>
      </c>
      <c r="G3303" s="11" t="s">
        <v>1979</v>
      </c>
      <c r="H3303" s="12">
        <v>1.103E-2</v>
      </c>
      <c r="I3303" s="8">
        <v>4033878435243</v>
      </c>
      <c r="J3303" s="8" t="s">
        <v>2596</v>
      </c>
      <c r="K3303" s="8" t="s">
        <v>2831</v>
      </c>
    </row>
    <row r="3304" spans="1:11" ht="15" customHeight="1" x14ac:dyDescent="0.25">
      <c r="A3304" s="8">
        <v>1640120051</v>
      </c>
      <c r="B3304" s="9" t="s">
        <v>2588</v>
      </c>
      <c r="C3304" s="8" t="s">
        <v>2571</v>
      </c>
      <c r="D3304" s="8">
        <v>137</v>
      </c>
      <c r="E3304" s="9">
        <v>5.88</v>
      </c>
      <c r="F3304" s="10" t="s">
        <v>1979</v>
      </c>
      <c r="G3304" s="11" t="s">
        <v>1979</v>
      </c>
      <c r="H3304" s="12">
        <v>1.1169999999999999E-2</v>
      </c>
      <c r="I3304" s="8">
        <v>4033878435250</v>
      </c>
      <c r="J3304" s="8" t="s">
        <v>2596</v>
      </c>
      <c r="K3304" s="8" t="s">
        <v>2831</v>
      </c>
    </row>
    <row r="3305" spans="1:11" ht="15" customHeight="1" x14ac:dyDescent="0.25">
      <c r="A3305" s="8">
        <v>1640120070</v>
      </c>
      <c r="B3305" s="9" t="s">
        <v>2588</v>
      </c>
      <c r="C3305" s="8" t="s">
        <v>2571</v>
      </c>
      <c r="D3305" s="8">
        <v>141</v>
      </c>
      <c r="E3305" s="9">
        <v>7.87</v>
      </c>
      <c r="F3305" s="10" t="s">
        <v>1980</v>
      </c>
      <c r="G3305" s="11" t="s">
        <v>1980</v>
      </c>
      <c r="H3305" s="12">
        <v>4.052E-2</v>
      </c>
      <c r="I3305" s="8">
        <v>4033878435267</v>
      </c>
      <c r="J3305" s="8" t="s">
        <v>2596</v>
      </c>
      <c r="K3305" s="8" t="s">
        <v>2831</v>
      </c>
    </row>
    <row r="3306" spans="1:11" ht="15" customHeight="1" x14ac:dyDescent="0.25">
      <c r="A3306" s="8">
        <v>1640120071</v>
      </c>
      <c r="B3306" s="9" t="s">
        <v>2588</v>
      </c>
      <c r="C3306" s="8" t="s">
        <v>2571</v>
      </c>
      <c r="D3306" s="8">
        <v>141</v>
      </c>
      <c r="E3306" s="9" t="s">
        <v>3686</v>
      </c>
      <c r="F3306" s="10" t="s">
        <v>1980</v>
      </c>
      <c r="G3306" s="11" t="s">
        <v>1980</v>
      </c>
      <c r="H3306" s="12">
        <v>4.1189999999999997E-2</v>
      </c>
      <c r="I3306" s="8">
        <v>4033878435274</v>
      </c>
      <c r="J3306" s="8" t="s">
        <v>2596</v>
      </c>
      <c r="K3306" s="8" t="s">
        <v>2831</v>
      </c>
    </row>
    <row r="3307" spans="1:11" ht="15" customHeight="1" x14ac:dyDescent="0.25">
      <c r="A3307" s="8">
        <v>1640130001</v>
      </c>
      <c r="B3307" s="9" t="s">
        <v>2588</v>
      </c>
      <c r="C3307" s="8" t="s">
        <v>2571</v>
      </c>
      <c r="D3307" s="8">
        <v>139</v>
      </c>
      <c r="E3307" s="9" t="s">
        <v>3686</v>
      </c>
      <c r="F3307" s="10" t="s">
        <v>1981</v>
      </c>
      <c r="G3307" s="11" t="s">
        <v>1981</v>
      </c>
      <c r="H3307" s="12">
        <v>2.7959999999999999E-2</v>
      </c>
      <c r="I3307" s="8">
        <v>4033878435281</v>
      </c>
      <c r="J3307" s="8" t="s">
        <v>2596</v>
      </c>
      <c r="K3307" s="8" t="s">
        <v>2831</v>
      </c>
    </row>
    <row r="3308" spans="1:11" ht="15" customHeight="1" x14ac:dyDescent="0.25">
      <c r="A3308" s="8">
        <v>1640130015</v>
      </c>
      <c r="B3308" s="9" t="s">
        <v>2588</v>
      </c>
      <c r="C3308" s="8" t="s">
        <v>2571</v>
      </c>
      <c r="D3308" s="8">
        <v>139</v>
      </c>
      <c r="E3308" s="9" t="s">
        <v>3686</v>
      </c>
      <c r="F3308" s="10" t="s">
        <v>1981</v>
      </c>
      <c r="G3308" s="11" t="s">
        <v>1981</v>
      </c>
      <c r="H3308" s="12">
        <v>2.8629999999999999E-2</v>
      </c>
      <c r="I3308" s="8">
        <v>4033878435298</v>
      </c>
      <c r="J3308" s="8" t="s">
        <v>2596</v>
      </c>
      <c r="K3308" s="8" t="s">
        <v>2831</v>
      </c>
    </row>
    <row r="3309" spans="1:11" ht="15" customHeight="1" x14ac:dyDescent="0.25">
      <c r="A3309" s="8">
        <v>1640130060</v>
      </c>
      <c r="B3309" s="9" t="s">
        <v>2588</v>
      </c>
      <c r="C3309" s="8" t="s">
        <v>2571</v>
      </c>
      <c r="D3309" s="8">
        <v>140</v>
      </c>
      <c r="E3309" s="9" t="s">
        <v>3686</v>
      </c>
      <c r="F3309" s="10" t="s">
        <v>1982</v>
      </c>
      <c r="G3309" s="11" t="s">
        <v>5169</v>
      </c>
      <c r="H3309" s="12">
        <v>3.0790000000000001E-2</v>
      </c>
      <c r="I3309" s="8">
        <v>4033878435304</v>
      </c>
      <c r="J3309" s="8" t="s">
        <v>2596</v>
      </c>
      <c r="K3309" s="8" t="s">
        <v>2831</v>
      </c>
    </row>
    <row r="3310" spans="1:11" ht="15" customHeight="1" x14ac:dyDescent="0.25">
      <c r="A3310" s="8">
        <v>1640130061</v>
      </c>
      <c r="B3310" s="9" t="s">
        <v>2588</v>
      </c>
      <c r="C3310" s="8" t="s">
        <v>2571</v>
      </c>
      <c r="D3310" s="8">
        <v>140</v>
      </c>
      <c r="E3310" s="9" t="s">
        <v>3686</v>
      </c>
      <c r="F3310" s="10" t="s">
        <v>1982</v>
      </c>
      <c r="G3310" s="11" t="s">
        <v>5169</v>
      </c>
      <c r="H3310" s="12">
        <v>3.1460000000000002E-2</v>
      </c>
      <c r="I3310" s="8">
        <v>4033878435311</v>
      </c>
      <c r="J3310" s="8" t="s">
        <v>2596</v>
      </c>
      <c r="K3310" s="8" t="s">
        <v>2831</v>
      </c>
    </row>
    <row r="3311" spans="1:11" ht="15" customHeight="1" x14ac:dyDescent="0.25">
      <c r="A3311" s="8">
        <v>1640160001</v>
      </c>
      <c r="B3311" s="9" t="s">
        <v>2588</v>
      </c>
      <c r="C3311" s="8" t="s">
        <v>2571</v>
      </c>
      <c r="D3311" s="8">
        <v>139</v>
      </c>
      <c r="E3311" s="9" t="s">
        <v>3686</v>
      </c>
      <c r="F3311" s="10" t="s">
        <v>1983</v>
      </c>
      <c r="G3311" s="11" t="s">
        <v>1983</v>
      </c>
      <c r="H3311" s="12">
        <v>3.1669999999999997E-2</v>
      </c>
      <c r="I3311" s="8">
        <v>4033878435328</v>
      </c>
      <c r="J3311" s="8" t="s">
        <v>2596</v>
      </c>
      <c r="K3311" s="8" t="s">
        <v>2831</v>
      </c>
    </row>
    <row r="3312" spans="1:11" ht="15" customHeight="1" x14ac:dyDescent="0.25">
      <c r="A3312" s="8">
        <v>1640160015</v>
      </c>
      <c r="B3312" s="9" t="s">
        <v>2588</v>
      </c>
      <c r="C3312" s="8" t="s">
        <v>2571</v>
      </c>
      <c r="D3312" s="8">
        <v>139</v>
      </c>
      <c r="E3312" s="9" t="s">
        <v>3686</v>
      </c>
      <c r="F3312" s="10" t="s">
        <v>1983</v>
      </c>
      <c r="G3312" s="11" t="s">
        <v>1983</v>
      </c>
      <c r="H3312" s="12">
        <v>3.2210000000000003E-2</v>
      </c>
      <c r="I3312" s="8">
        <v>4033878435335</v>
      </c>
      <c r="J3312" s="8" t="s">
        <v>2596</v>
      </c>
      <c r="K3312" s="8" t="s">
        <v>2831</v>
      </c>
    </row>
    <row r="3313" spans="1:11" ht="15" customHeight="1" x14ac:dyDescent="0.25">
      <c r="A3313" s="8">
        <v>1640160030</v>
      </c>
      <c r="B3313" s="9" t="s">
        <v>2588</v>
      </c>
      <c r="C3313" s="8" t="s">
        <v>2571</v>
      </c>
      <c r="D3313" s="8">
        <v>138</v>
      </c>
      <c r="E3313" s="9" t="s">
        <v>3686</v>
      </c>
      <c r="F3313" s="10" t="s">
        <v>1691</v>
      </c>
      <c r="G3313" s="11" t="s">
        <v>5004</v>
      </c>
      <c r="H3313" s="12">
        <v>2.0799999999999999E-2</v>
      </c>
      <c r="I3313" s="8">
        <v>4033878435342</v>
      </c>
      <c r="J3313" s="8" t="s">
        <v>2596</v>
      </c>
      <c r="K3313" s="8" t="s">
        <v>2831</v>
      </c>
    </row>
    <row r="3314" spans="1:11" ht="15" customHeight="1" x14ac:dyDescent="0.25">
      <c r="A3314" s="8">
        <v>1640160031</v>
      </c>
      <c r="B3314" s="9" t="s">
        <v>2588</v>
      </c>
      <c r="C3314" s="8" t="s">
        <v>2571</v>
      </c>
      <c r="D3314" s="8">
        <v>138</v>
      </c>
      <c r="E3314" s="9" t="s">
        <v>3686</v>
      </c>
      <c r="F3314" s="10" t="s">
        <v>1691</v>
      </c>
      <c r="G3314" s="11" t="s">
        <v>5004</v>
      </c>
      <c r="H3314" s="12">
        <v>2.1180000000000001E-2</v>
      </c>
      <c r="I3314" s="8">
        <v>4033878435359</v>
      </c>
      <c r="J3314" s="8" t="s">
        <v>2596</v>
      </c>
      <c r="K3314" s="8" t="s">
        <v>2831</v>
      </c>
    </row>
    <row r="3315" spans="1:11" ht="15" customHeight="1" x14ac:dyDescent="0.25">
      <c r="A3315" s="8">
        <v>1640160050</v>
      </c>
      <c r="B3315" s="9" t="s">
        <v>2588</v>
      </c>
      <c r="C3315" s="8" t="s">
        <v>2571</v>
      </c>
      <c r="D3315" s="8">
        <v>137</v>
      </c>
      <c r="E3315" s="9">
        <v>6.38</v>
      </c>
      <c r="F3315" s="10" t="s">
        <v>1984</v>
      </c>
      <c r="G3315" s="11" t="s">
        <v>1984</v>
      </c>
      <c r="H3315" s="12">
        <v>1.9109999999999999E-2</v>
      </c>
      <c r="I3315" s="8">
        <v>4033878435366</v>
      </c>
      <c r="J3315" s="8" t="s">
        <v>2596</v>
      </c>
      <c r="K3315" s="8" t="s">
        <v>2831</v>
      </c>
    </row>
    <row r="3316" spans="1:11" ht="15" customHeight="1" x14ac:dyDescent="0.25">
      <c r="A3316" s="8">
        <v>1640160051</v>
      </c>
      <c r="B3316" s="9" t="s">
        <v>2588</v>
      </c>
      <c r="C3316" s="8" t="s">
        <v>2571</v>
      </c>
      <c r="D3316" s="8">
        <v>137</v>
      </c>
      <c r="E3316" s="9">
        <v>6.45</v>
      </c>
      <c r="F3316" s="10" t="s">
        <v>1984</v>
      </c>
      <c r="G3316" s="11" t="s">
        <v>1984</v>
      </c>
      <c r="H3316" s="12">
        <v>1.9359999999999999E-2</v>
      </c>
      <c r="I3316" s="8">
        <v>4033878435373</v>
      </c>
      <c r="J3316" s="8" t="s">
        <v>2596</v>
      </c>
      <c r="K3316" s="8" t="s">
        <v>2831</v>
      </c>
    </row>
    <row r="3317" spans="1:11" ht="15" customHeight="1" x14ac:dyDescent="0.25">
      <c r="A3317" s="8">
        <v>1640160060</v>
      </c>
      <c r="B3317" s="9" t="s">
        <v>2588</v>
      </c>
      <c r="C3317" s="8" t="s">
        <v>2571</v>
      </c>
      <c r="D3317" s="8">
        <v>140</v>
      </c>
      <c r="E3317" s="9" t="s">
        <v>3686</v>
      </c>
      <c r="F3317" s="10" t="s">
        <v>1985</v>
      </c>
      <c r="G3317" s="11" t="s">
        <v>5170</v>
      </c>
      <c r="H3317" s="12">
        <v>3.474E-2</v>
      </c>
      <c r="I3317" s="8">
        <v>4033878435380</v>
      </c>
      <c r="J3317" s="8" t="s">
        <v>2596</v>
      </c>
      <c r="K3317" s="8" t="s">
        <v>2831</v>
      </c>
    </row>
    <row r="3318" spans="1:11" ht="15" customHeight="1" x14ac:dyDescent="0.25">
      <c r="A3318" s="8">
        <v>1640160061</v>
      </c>
      <c r="B3318" s="9" t="s">
        <v>2588</v>
      </c>
      <c r="C3318" s="8" t="s">
        <v>2571</v>
      </c>
      <c r="D3318" s="8">
        <v>140</v>
      </c>
      <c r="E3318" s="9" t="s">
        <v>3686</v>
      </c>
      <c r="F3318" s="10" t="s">
        <v>1985</v>
      </c>
      <c r="G3318" s="11" t="s">
        <v>5170</v>
      </c>
      <c r="H3318" s="12">
        <v>3.5279999999999999E-2</v>
      </c>
      <c r="I3318" s="8">
        <v>4033878435397</v>
      </c>
      <c r="J3318" s="8" t="s">
        <v>2596</v>
      </c>
      <c r="K3318" s="8" t="s">
        <v>2831</v>
      </c>
    </row>
    <row r="3319" spans="1:11" ht="15" customHeight="1" x14ac:dyDescent="0.25">
      <c r="A3319" s="8">
        <v>1640161130</v>
      </c>
      <c r="B3319" s="9" t="s">
        <v>2588</v>
      </c>
      <c r="C3319" s="8" t="s">
        <v>2571</v>
      </c>
      <c r="D3319" s="8">
        <v>138</v>
      </c>
      <c r="E3319" s="9">
        <v>10.91</v>
      </c>
      <c r="F3319" s="10" t="s">
        <v>1691</v>
      </c>
      <c r="G3319" s="11" t="s">
        <v>5004</v>
      </c>
      <c r="H3319" s="12">
        <v>2.436E-2</v>
      </c>
      <c r="I3319" s="8">
        <v>4033878435403</v>
      </c>
      <c r="J3319" s="8" t="s">
        <v>2596</v>
      </c>
      <c r="K3319" s="8" t="s">
        <v>2831</v>
      </c>
    </row>
    <row r="3320" spans="1:11" ht="15" customHeight="1" x14ac:dyDescent="0.25">
      <c r="A3320" s="8">
        <v>1640161131</v>
      </c>
      <c r="B3320" s="9" t="s">
        <v>2588</v>
      </c>
      <c r="C3320" s="8" t="s">
        <v>2571</v>
      </c>
      <c r="D3320" s="8">
        <v>138</v>
      </c>
      <c r="E3320" s="9" t="s">
        <v>3686</v>
      </c>
      <c r="F3320" s="10" t="s">
        <v>1691</v>
      </c>
      <c r="G3320" s="11" t="s">
        <v>5004</v>
      </c>
      <c r="H3320" s="12">
        <v>2.4850000000000001E-2</v>
      </c>
      <c r="I3320" s="8">
        <v>4033878435410</v>
      </c>
      <c r="J3320" s="8" t="s">
        <v>2596</v>
      </c>
      <c r="K3320" s="8" t="s">
        <v>2831</v>
      </c>
    </row>
    <row r="3321" spans="1:11" ht="15" customHeight="1" x14ac:dyDescent="0.25">
      <c r="A3321" s="8">
        <v>1640161150</v>
      </c>
      <c r="B3321" s="9" t="s">
        <v>2588</v>
      </c>
      <c r="C3321" s="8" t="s">
        <v>2571</v>
      </c>
      <c r="D3321" s="8">
        <v>137</v>
      </c>
      <c r="E3321" s="9">
        <v>9.08</v>
      </c>
      <c r="F3321" s="10" t="s">
        <v>1984</v>
      </c>
      <c r="G3321" s="11" t="s">
        <v>1984</v>
      </c>
      <c r="H3321" s="12">
        <v>2.2759999999999999E-2</v>
      </c>
      <c r="I3321" s="8">
        <v>4033878435427</v>
      </c>
      <c r="J3321" s="8" t="s">
        <v>2596</v>
      </c>
      <c r="K3321" s="8" t="s">
        <v>2831</v>
      </c>
    </row>
    <row r="3322" spans="1:11" ht="15" customHeight="1" x14ac:dyDescent="0.25">
      <c r="A3322" s="8">
        <v>1640161151</v>
      </c>
      <c r="B3322" s="9" t="s">
        <v>2588</v>
      </c>
      <c r="C3322" s="8" t="s">
        <v>2571</v>
      </c>
      <c r="D3322" s="8">
        <v>137</v>
      </c>
      <c r="E3322" s="9">
        <v>9.24</v>
      </c>
      <c r="F3322" s="10" t="s">
        <v>1984</v>
      </c>
      <c r="G3322" s="11" t="s">
        <v>1984</v>
      </c>
      <c r="H3322" s="12">
        <v>2.325E-2</v>
      </c>
      <c r="I3322" s="8">
        <v>4033878435434</v>
      </c>
      <c r="J3322" s="8" t="s">
        <v>2596</v>
      </c>
      <c r="K3322" s="8" t="s">
        <v>2831</v>
      </c>
    </row>
    <row r="3323" spans="1:11" ht="15" customHeight="1" x14ac:dyDescent="0.25">
      <c r="A3323" s="8">
        <v>1640200030</v>
      </c>
      <c r="B3323" s="9" t="s">
        <v>2588</v>
      </c>
      <c r="C3323" s="8" t="s">
        <v>2571</v>
      </c>
      <c r="D3323" s="8">
        <v>138</v>
      </c>
      <c r="E3323" s="9">
        <v>9.0399999999999991</v>
      </c>
      <c r="F3323" s="10" t="s">
        <v>1694</v>
      </c>
      <c r="G3323" s="11" t="s">
        <v>5006</v>
      </c>
      <c r="H3323" s="12">
        <v>3.1980000000000001E-2</v>
      </c>
      <c r="I3323" s="8">
        <v>4033878435441</v>
      </c>
      <c r="J3323" s="8" t="s">
        <v>2596</v>
      </c>
      <c r="K3323" s="8" t="s">
        <v>2831</v>
      </c>
    </row>
    <row r="3324" spans="1:11" ht="15" customHeight="1" x14ac:dyDescent="0.25">
      <c r="A3324" s="8">
        <v>1640200031</v>
      </c>
      <c r="B3324" s="9" t="s">
        <v>2588</v>
      </c>
      <c r="C3324" s="8" t="s">
        <v>2571</v>
      </c>
      <c r="D3324" s="8">
        <v>138</v>
      </c>
      <c r="E3324" s="9">
        <v>9.1300000000000008</v>
      </c>
      <c r="F3324" s="10" t="s">
        <v>1694</v>
      </c>
      <c r="G3324" s="11" t="s">
        <v>5006</v>
      </c>
      <c r="H3324" s="12">
        <v>3.2649999999999998E-2</v>
      </c>
      <c r="I3324" s="8">
        <v>4033878435458</v>
      </c>
      <c r="J3324" s="8" t="s">
        <v>2596</v>
      </c>
      <c r="K3324" s="8" t="s">
        <v>2831</v>
      </c>
    </row>
    <row r="3325" spans="1:11" ht="15" customHeight="1" x14ac:dyDescent="0.25">
      <c r="A3325" s="8">
        <v>1640200050</v>
      </c>
      <c r="B3325" s="9" t="s">
        <v>2588</v>
      </c>
      <c r="C3325" s="8" t="s">
        <v>2571</v>
      </c>
      <c r="D3325" s="8">
        <v>137</v>
      </c>
      <c r="E3325" s="9">
        <v>7.54</v>
      </c>
      <c r="F3325" s="10" t="s">
        <v>5171</v>
      </c>
      <c r="G3325" s="11" t="s">
        <v>5171</v>
      </c>
      <c r="H3325" s="12">
        <v>2.8559999999999999E-2</v>
      </c>
      <c r="I3325" s="8">
        <v>4033878435465</v>
      </c>
      <c r="J3325" s="8" t="s">
        <v>2596</v>
      </c>
      <c r="K3325" s="8" t="s">
        <v>2831</v>
      </c>
    </row>
    <row r="3326" spans="1:11" ht="15" customHeight="1" x14ac:dyDescent="0.25">
      <c r="A3326" s="8">
        <v>1640200051</v>
      </c>
      <c r="B3326" s="9" t="s">
        <v>2588</v>
      </c>
      <c r="C3326" s="8" t="s">
        <v>2571</v>
      </c>
      <c r="D3326" s="8">
        <v>137</v>
      </c>
      <c r="E3326" s="9">
        <v>7.61</v>
      </c>
      <c r="F3326" s="10" t="s">
        <v>5171</v>
      </c>
      <c r="G3326" s="11" t="s">
        <v>5171</v>
      </c>
      <c r="H3326" s="12">
        <v>2.9229999999999999E-2</v>
      </c>
      <c r="I3326" s="8">
        <v>4033878435472</v>
      </c>
      <c r="J3326" s="8" t="s">
        <v>2596</v>
      </c>
      <c r="K3326" s="8" t="s">
        <v>2831</v>
      </c>
    </row>
    <row r="3327" spans="1:11" ht="15" customHeight="1" x14ac:dyDescent="0.25">
      <c r="A3327" s="8">
        <v>1640201630</v>
      </c>
      <c r="B3327" s="9" t="s">
        <v>2588</v>
      </c>
      <c r="C3327" s="8" t="s">
        <v>2571</v>
      </c>
      <c r="D3327" s="8">
        <v>138</v>
      </c>
      <c r="E3327" s="9">
        <v>14.04</v>
      </c>
      <c r="F3327" s="10" t="s">
        <v>1694</v>
      </c>
      <c r="G3327" s="11" t="s">
        <v>5006</v>
      </c>
      <c r="H3327" s="12">
        <v>3.2910000000000002E-2</v>
      </c>
      <c r="I3327" s="8">
        <v>4033878435489</v>
      </c>
      <c r="J3327" s="8" t="s">
        <v>2596</v>
      </c>
      <c r="K3327" s="8" t="s">
        <v>2831</v>
      </c>
    </row>
    <row r="3328" spans="1:11" ht="15" customHeight="1" x14ac:dyDescent="0.25">
      <c r="A3328" s="8">
        <v>1640201631</v>
      </c>
      <c r="B3328" s="9" t="s">
        <v>2588</v>
      </c>
      <c r="C3328" s="8" t="s">
        <v>2571</v>
      </c>
      <c r="D3328" s="8">
        <v>138</v>
      </c>
      <c r="E3328" s="9">
        <v>14.21</v>
      </c>
      <c r="F3328" s="10" t="s">
        <v>1694</v>
      </c>
      <c r="G3328" s="11" t="s">
        <v>5006</v>
      </c>
      <c r="H3328" s="12">
        <v>3.3450000000000001E-2</v>
      </c>
      <c r="I3328" s="8">
        <v>4033878435496</v>
      </c>
      <c r="J3328" s="8" t="s">
        <v>2596</v>
      </c>
      <c r="K3328" s="8" t="s">
        <v>2831</v>
      </c>
    </row>
    <row r="3329" spans="1:11" ht="15" customHeight="1" x14ac:dyDescent="0.25">
      <c r="A3329" s="8">
        <v>1640201650</v>
      </c>
      <c r="B3329" s="9" t="s">
        <v>2588</v>
      </c>
      <c r="C3329" s="8" t="s">
        <v>2571</v>
      </c>
      <c r="D3329" s="8">
        <v>137</v>
      </c>
      <c r="E3329" s="9">
        <v>11.69</v>
      </c>
      <c r="F3329" s="10" t="s">
        <v>5171</v>
      </c>
      <c r="G3329" s="11" t="s">
        <v>5171</v>
      </c>
      <c r="H3329" s="12">
        <v>3.0890000000000001E-2</v>
      </c>
      <c r="I3329" s="8">
        <v>4033878435502</v>
      </c>
      <c r="J3329" s="8" t="s">
        <v>2596</v>
      </c>
      <c r="K3329" s="8" t="s">
        <v>2831</v>
      </c>
    </row>
    <row r="3330" spans="1:11" ht="15" customHeight="1" x14ac:dyDescent="0.25">
      <c r="A3330" s="8">
        <v>1640201651</v>
      </c>
      <c r="B3330" s="9" t="s">
        <v>2588</v>
      </c>
      <c r="C3330" s="8" t="s">
        <v>2571</v>
      </c>
      <c r="D3330" s="8">
        <v>137</v>
      </c>
      <c r="E3330" s="9">
        <v>11.86</v>
      </c>
      <c r="F3330" s="10" t="s">
        <v>5171</v>
      </c>
      <c r="G3330" s="11" t="s">
        <v>5171</v>
      </c>
      <c r="H3330" s="12">
        <v>3.143E-2</v>
      </c>
      <c r="I3330" s="8">
        <v>4033878435519</v>
      </c>
      <c r="J3330" s="8" t="s">
        <v>2596</v>
      </c>
      <c r="K3330" s="8" t="s">
        <v>2831</v>
      </c>
    </row>
    <row r="3331" spans="1:11" ht="15" customHeight="1" x14ac:dyDescent="0.25">
      <c r="A3331" s="8">
        <v>1640210001</v>
      </c>
      <c r="B3331" s="9" t="s">
        <v>2588</v>
      </c>
      <c r="C3331" s="8" t="s">
        <v>2568</v>
      </c>
      <c r="D3331" s="8">
        <v>139</v>
      </c>
      <c r="E3331" s="9" t="s">
        <v>3686</v>
      </c>
      <c r="F3331" s="10" t="s">
        <v>5172</v>
      </c>
      <c r="G3331" s="11" t="s">
        <v>5172</v>
      </c>
      <c r="H3331" s="12">
        <v>7.1429999999999993E-2</v>
      </c>
      <c r="I3331" s="8">
        <v>4033878435526</v>
      </c>
      <c r="J3331" s="8" t="s">
        <v>2596</v>
      </c>
      <c r="K3331" s="8" t="s">
        <v>2831</v>
      </c>
    </row>
    <row r="3332" spans="1:11" ht="15" customHeight="1" x14ac:dyDescent="0.25">
      <c r="A3332" s="8">
        <v>1640210015</v>
      </c>
      <c r="B3332" s="9" t="s">
        <v>2588</v>
      </c>
      <c r="C3332" s="8" t="s">
        <v>2568</v>
      </c>
      <c r="D3332" s="8">
        <v>139</v>
      </c>
      <c r="E3332" s="9" t="s">
        <v>3686</v>
      </c>
      <c r="F3332" s="10" t="s">
        <v>5172</v>
      </c>
      <c r="G3332" s="11" t="s">
        <v>5172</v>
      </c>
      <c r="H3332" s="12">
        <v>7.2260000000000005E-2</v>
      </c>
      <c r="I3332" s="8">
        <v>4033878435533</v>
      </c>
      <c r="J3332" s="8" t="s">
        <v>2596</v>
      </c>
      <c r="K3332" s="8" t="s">
        <v>2831</v>
      </c>
    </row>
    <row r="3333" spans="1:11" ht="15" customHeight="1" x14ac:dyDescent="0.25">
      <c r="A3333" s="8">
        <v>1640210060</v>
      </c>
      <c r="B3333" s="9" t="s">
        <v>2588</v>
      </c>
      <c r="C3333" s="8" t="s">
        <v>2568</v>
      </c>
      <c r="D3333" s="8">
        <v>140</v>
      </c>
      <c r="E3333" s="9" t="s">
        <v>3686</v>
      </c>
      <c r="F3333" s="10" t="s">
        <v>1986</v>
      </c>
      <c r="G3333" s="11" t="s">
        <v>5173</v>
      </c>
      <c r="H3333" s="12">
        <v>7.6219999999999996E-2</v>
      </c>
      <c r="I3333" s="8">
        <v>4033878435540</v>
      </c>
      <c r="J3333" s="8" t="s">
        <v>2596</v>
      </c>
      <c r="K3333" s="8" t="s">
        <v>2831</v>
      </c>
    </row>
    <row r="3334" spans="1:11" ht="15" customHeight="1" x14ac:dyDescent="0.25">
      <c r="A3334" s="8">
        <v>1640210061</v>
      </c>
      <c r="B3334" s="9" t="s">
        <v>2588</v>
      </c>
      <c r="C3334" s="8" t="s">
        <v>2568</v>
      </c>
      <c r="D3334" s="8">
        <v>140</v>
      </c>
      <c r="E3334" s="9" t="s">
        <v>3686</v>
      </c>
      <c r="F3334" s="10" t="s">
        <v>1986</v>
      </c>
      <c r="G3334" s="11" t="s">
        <v>5173</v>
      </c>
      <c r="H3334" s="12">
        <v>7.7049999999999993E-2</v>
      </c>
      <c r="I3334" s="8">
        <v>4033878435557</v>
      </c>
      <c r="J3334" s="8" t="s">
        <v>2596</v>
      </c>
      <c r="K3334" s="8" t="s">
        <v>2831</v>
      </c>
    </row>
    <row r="3335" spans="1:11" ht="15" customHeight="1" x14ac:dyDescent="0.25">
      <c r="A3335" s="8">
        <v>1640250030</v>
      </c>
      <c r="B3335" s="9" t="s">
        <v>2588</v>
      </c>
      <c r="C3335" s="8" t="s">
        <v>2568</v>
      </c>
      <c r="D3335" s="8">
        <v>138</v>
      </c>
      <c r="E3335" s="9">
        <v>13.96</v>
      </c>
      <c r="F3335" s="10" t="s">
        <v>1698</v>
      </c>
      <c r="G3335" s="11" t="s">
        <v>5008</v>
      </c>
      <c r="H3335" s="12">
        <v>5.4429999999999999E-2</v>
      </c>
      <c r="I3335" s="8">
        <v>4033878435564</v>
      </c>
      <c r="J3335" s="8" t="s">
        <v>2596</v>
      </c>
      <c r="K3335" s="8" t="s">
        <v>2831</v>
      </c>
    </row>
    <row r="3336" spans="1:11" ht="15" customHeight="1" x14ac:dyDescent="0.25">
      <c r="A3336" s="8">
        <v>1640250031</v>
      </c>
      <c r="B3336" s="9" t="s">
        <v>2588</v>
      </c>
      <c r="C3336" s="8" t="s">
        <v>2568</v>
      </c>
      <c r="D3336" s="8">
        <v>138</v>
      </c>
      <c r="E3336" s="9">
        <v>14.08</v>
      </c>
      <c r="F3336" s="10" t="s">
        <v>1698</v>
      </c>
      <c r="G3336" s="11" t="s">
        <v>5008</v>
      </c>
      <c r="H3336" s="12">
        <v>5.5259999999999997E-2</v>
      </c>
      <c r="I3336" s="8">
        <v>4033878435571</v>
      </c>
      <c r="J3336" s="8" t="s">
        <v>2596</v>
      </c>
      <c r="K3336" s="8" t="s">
        <v>2831</v>
      </c>
    </row>
    <row r="3337" spans="1:11" ht="15" customHeight="1" x14ac:dyDescent="0.25">
      <c r="A3337" s="8">
        <v>1640250050</v>
      </c>
      <c r="B3337" s="9" t="s">
        <v>2588</v>
      </c>
      <c r="C3337" s="8" t="s">
        <v>2568</v>
      </c>
      <c r="D3337" s="8">
        <v>137</v>
      </c>
      <c r="E3337" s="9">
        <v>11.64</v>
      </c>
      <c r="F3337" s="10" t="s">
        <v>5174</v>
      </c>
      <c r="G3337" s="11" t="s">
        <v>5174</v>
      </c>
      <c r="H3337" s="12">
        <v>4.8980000000000003E-2</v>
      </c>
      <c r="I3337" s="8">
        <v>4033878435588</v>
      </c>
      <c r="J3337" s="8" t="s">
        <v>2596</v>
      </c>
      <c r="K3337" s="8" t="s">
        <v>2831</v>
      </c>
    </row>
    <row r="3338" spans="1:11" ht="15" customHeight="1" x14ac:dyDescent="0.25">
      <c r="A3338" s="8">
        <v>1640250051</v>
      </c>
      <c r="B3338" s="9" t="s">
        <v>2588</v>
      </c>
      <c r="C3338" s="8" t="s">
        <v>2568</v>
      </c>
      <c r="D3338" s="8">
        <v>137</v>
      </c>
      <c r="E3338" s="9">
        <v>11.74</v>
      </c>
      <c r="F3338" s="10" t="s">
        <v>5174</v>
      </c>
      <c r="G3338" s="11" t="s">
        <v>5174</v>
      </c>
      <c r="H3338" s="12">
        <v>4.981E-2</v>
      </c>
      <c r="I3338" s="8">
        <v>4033878435595</v>
      </c>
      <c r="J3338" s="8" t="s">
        <v>2596</v>
      </c>
      <c r="K3338" s="8" t="s">
        <v>2831</v>
      </c>
    </row>
    <row r="3339" spans="1:11" ht="15" customHeight="1" x14ac:dyDescent="0.25">
      <c r="A3339" s="8">
        <v>1640290001</v>
      </c>
      <c r="B3339" s="9" t="s">
        <v>2588</v>
      </c>
      <c r="C3339" s="8" t="s">
        <v>2568</v>
      </c>
      <c r="D3339" s="8">
        <v>139</v>
      </c>
      <c r="E3339" s="9" t="s">
        <v>3686</v>
      </c>
      <c r="F3339" s="10" t="s">
        <v>1987</v>
      </c>
      <c r="G3339" s="11" t="s">
        <v>1987</v>
      </c>
      <c r="H3339" s="12">
        <v>9.6299999999999997E-2</v>
      </c>
      <c r="I3339" s="8">
        <v>4033878435601</v>
      </c>
      <c r="J3339" s="8" t="s">
        <v>2596</v>
      </c>
      <c r="K3339" s="8" t="s">
        <v>2831</v>
      </c>
    </row>
    <row r="3340" spans="1:11" ht="15" customHeight="1" x14ac:dyDescent="0.25">
      <c r="A3340" s="8">
        <v>1640290015</v>
      </c>
      <c r="B3340" s="9" t="s">
        <v>2588</v>
      </c>
      <c r="C3340" s="8" t="s">
        <v>2568</v>
      </c>
      <c r="D3340" s="8">
        <v>139</v>
      </c>
      <c r="E3340" s="9" t="s">
        <v>3686</v>
      </c>
      <c r="F3340" s="10" t="s">
        <v>1987</v>
      </c>
      <c r="G3340" s="11" t="s">
        <v>1987</v>
      </c>
      <c r="H3340" s="12">
        <v>9.7000000000000003E-2</v>
      </c>
      <c r="I3340" s="8">
        <v>4033878435618</v>
      </c>
      <c r="J3340" s="8" t="s">
        <v>2596</v>
      </c>
      <c r="K3340" s="8" t="s">
        <v>2831</v>
      </c>
    </row>
    <row r="3341" spans="1:11" ht="15" customHeight="1" x14ac:dyDescent="0.25">
      <c r="A3341" s="8">
        <v>1640290060</v>
      </c>
      <c r="B3341" s="9" t="s">
        <v>2588</v>
      </c>
      <c r="C3341" s="8" t="s">
        <v>2568</v>
      </c>
      <c r="D3341" s="8">
        <v>140</v>
      </c>
      <c r="E3341" s="9" t="s">
        <v>3686</v>
      </c>
      <c r="F3341" s="10" t="s">
        <v>1988</v>
      </c>
      <c r="G3341" s="11" t="s">
        <v>5175</v>
      </c>
      <c r="H3341" s="12">
        <v>0.10316</v>
      </c>
      <c r="I3341" s="8">
        <v>4033878435625</v>
      </c>
      <c r="J3341" s="8" t="s">
        <v>2596</v>
      </c>
      <c r="K3341" s="8" t="s">
        <v>2831</v>
      </c>
    </row>
    <row r="3342" spans="1:11" ht="15" customHeight="1" x14ac:dyDescent="0.25">
      <c r="A3342" s="8">
        <v>1640290061</v>
      </c>
      <c r="B3342" s="9" t="s">
        <v>2588</v>
      </c>
      <c r="C3342" s="8" t="s">
        <v>2568</v>
      </c>
      <c r="D3342" s="8">
        <v>140</v>
      </c>
      <c r="E3342" s="9" t="s">
        <v>3686</v>
      </c>
      <c r="F3342" s="10" t="s">
        <v>5176</v>
      </c>
      <c r="G3342" s="11" t="s">
        <v>5175</v>
      </c>
      <c r="H3342" s="12">
        <v>0.1</v>
      </c>
      <c r="I3342" s="8">
        <v>4033878435632</v>
      </c>
      <c r="J3342" s="8" t="s">
        <v>2596</v>
      </c>
      <c r="K3342" s="8" t="s">
        <v>2831</v>
      </c>
    </row>
    <row r="3343" spans="1:11" ht="15" customHeight="1" x14ac:dyDescent="0.25">
      <c r="A3343" s="8">
        <v>1640320030</v>
      </c>
      <c r="B3343" s="9" t="s">
        <v>2588</v>
      </c>
      <c r="C3343" s="8" t="s">
        <v>2568</v>
      </c>
      <c r="D3343" s="8">
        <v>138</v>
      </c>
      <c r="E3343" s="9" t="s">
        <v>3686</v>
      </c>
      <c r="F3343" s="10" t="s">
        <v>1702</v>
      </c>
      <c r="G3343" s="11" t="s">
        <v>5010</v>
      </c>
      <c r="H3343" s="12">
        <v>0.10390000000000001</v>
      </c>
      <c r="I3343" s="8">
        <v>4033878435649</v>
      </c>
      <c r="J3343" s="8" t="s">
        <v>2596</v>
      </c>
      <c r="K3343" s="8" t="s">
        <v>2831</v>
      </c>
    </row>
    <row r="3344" spans="1:11" ht="15" customHeight="1" x14ac:dyDescent="0.25">
      <c r="A3344" s="8">
        <v>1640320031</v>
      </c>
      <c r="B3344" s="9" t="s">
        <v>2588</v>
      </c>
      <c r="C3344" s="8" t="s">
        <v>2568</v>
      </c>
      <c r="D3344" s="8">
        <v>138</v>
      </c>
      <c r="E3344" s="9" t="s">
        <v>3686</v>
      </c>
      <c r="F3344" s="10" t="s">
        <v>1702</v>
      </c>
      <c r="G3344" s="11" t="s">
        <v>5010</v>
      </c>
      <c r="H3344" s="12">
        <v>0.10734</v>
      </c>
      <c r="I3344" s="8">
        <v>4033878435656</v>
      </c>
      <c r="J3344" s="8" t="s">
        <v>2596</v>
      </c>
      <c r="K3344" s="8" t="s">
        <v>2831</v>
      </c>
    </row>
    <row r="3345" spans="1:11" ht="15" customHeight="1" x14ac:dyDescent="0.25">
      <c r="A3345" s="8">
        <v>1640320050</v>
      </c>
      <c r="B3345" s="9" t="s">
        <v>2588</v>
      </c>
      <c r="C3345" s="8" t="s">
        <v>2568</v>
      </c>
      <c r="D3345" s="8">
        <v>137</v>
      </c>
      <c r="E3345" s="9">
        <v>17.97</v>
      </c>
      <c r="F3345" s="10" t="s">
        <v>1989</v>
      </c>
      <c r="G3345" s="11" t="s">
        <v>1989</v>
      </c>
      <c r="H3345" s="12">
        <v>0.10037</v>
      </c>
      <c r="I3345" s="8">
        <v>4033878435663</v>
      </c>
      <c r="J3345" s="8" t="s">
        <v>2596</v>
      </c>
      <c r="K3345" s="8" t="s">
        <v>2831</v>
      </c>
    </row>
    <row r="3346" spans="1:11" ht="15" customHeight="1" x14ac:dyDescent="0.25">
      <c r="A3346" s="8">
        <v>1640320051</v>
      </c>
      <c r="B3346" s="9" t="s">
        <v>2588</v>
      </c>
      <c r="C3346" s="8" t="s">
        <v>2568</v>
      </c>
      <c r="D3346" s="8">
        <v>137</v>
      </c>
      <c r="E3346" s="9">
        <v>18.079999999999998</v>
      </c>
      <c r="F3346" s="10" t="s">
        <v>1989</v>
      </c>
      <c r="G3346" s="11" t="s">
        <v>1989</v>
      </c>
      <c r="H3346" s="12">
        <v>0.10381</v>
      </c>
      <c r="I3346" s="8">
        <v>4033878435670</v>
      </c>
      <c r="J3346" s="8" t="s">
        <v>2596</v>
      </c>
      <c r="K3346" s="8" t="s">
        <v>2831</v>
      </c>
    </row>
    <row r="3347" spans="1:11" ht="15" customHeight="1" x14ac:dyDescent="0.25">
      <c r="A3347" s="8">
        <v>1640340070</v>
      </c>
      <c r="B3347" s="9" t="s">
        <v>2588</v>
      </c>
      <c r="C3347" s="8" t="s">
        <v>2568</v>
      </c>
      <c r="D3347" s="8">
        <v>141</v>
      </c>
      <c r="E3347" s="9">
        <v>12.48</v>
      </c>
      <c r="F3347" s="10" t="s">
        <v>1990</v>
      </c>
      <c r="G3347" s="11" t="s">
        <v>1990</v>
      </c>
      <c r="H3347" s="12">
        <v>5.006E-2</v>
      </c>
      <c r="I3347" s="8">
        <v>4033878435687</v>
      </c>
      <c r="J3347" s="8" t="s">
        <v>2596</v>
      </c>
      <c r="K3347" s="8" t="s">
        <v>2831</v>
      </c>
    </row>
    <row r="3348" spans="1:11" ht="15" customHeight="1" x14ac:dyDescent="0.25">
      <c r="A3348" s="8">
        <v>1640340071</v>
      </c>
      <c r="B3348" s="9" t="s">
        <v>2588</v>
      </c>
      <c r="C3348" s="8" t="s">
        <v>2568</v>
      </c>
      <c r="D3348" s="8">
        <v>141</v>
      </c>
      <c r="E3348" s="9">
        <v>12.61</v>
      </c>
      <c r="F3348" s="10" t="s">
        <v>1990</v>
      </c>
      <c r="G3348" s="11" t="s">
        <v>1990</v>
      </c>
      <c r="H3348" s="12">
        <v>5.0889999999999998E-2</v>
      </c>
      <c r="I3348" s="8">
        <v>4033878435694</v>
      </c>
      <c r="J3348" s="8" t="s">
        <v>2596</v>
      </c>
      <c r="K3348" s="8" t="s">
        <v>2831</v>
      </c>
    </row>
    <row r="3349" spans="1:11" ht="15" customHeight="1" x14ac:dyDescent="0.25">
      <c r="A3349" s="8">
        <v>1640360001</v>
      </c>
      <c r="B3349" s="9" t="s">
        <v>2588</v>
      </c>
      <c r="C3349" s="8" t="s">
        <v>2567</v>
      </c>
      <c r="D3349" s="8">
        <v>139</v>
      </c>
      <c r="E3349" s="9" t="s">
        <v>3686</v>
      </c>
      <c r="F3349" s="10" t="s">
        <v>1991</v>
      </c>
      <c r="G3349" s="11" t="s">
        <v>1991</v>
      </c>
      <c r="H3349" s="12">
        <v>0.159</v>
      </c>
      <c r="I3349" s="8">
        <v>4033878435700</v>
      </c>
      <c r="J3349" s="8" t="s">
        <v>2596</v>
      </c>
      <c r="K3349" s="8" t="s">
        <v>2831</v>
      </c>
    </row>
    <row r="3350" spans="1:11" ht="15" customHeight="1" x14ac:dyDescent="0.25">
      <c r="A3350" s="8">
        <v>1640360015</v>
      </c>
      <c r="B3350" s="9" t="s">
        <v>2588</v>
      </c>
      <c r="C3350" s="8" t="s">
        <v>2567</v>
      </c>
      <c r="D3350" s="8">
        <v>139</v>
      </c>
      <c r="E3350" s="9" t="s">
        <v>3686</v>
      </c>
      <c r="F3350" s="10" t="s">
        <v>1991</v>
      </c>
      <c r="G3350" s="11" t="s">
        <v>1991</v>
      </c>
      <c r="H3350" s="12">
        <v>0.159</v>
      </c>
      <c r="I3350" s="8">
        <v>4033878435717</v>
      </c>
      <c r="J3350" s="8" t="s">
        <v>2596</v>
      </c>
      <c r="K3350" s="8" t="s">
        <v>2831</v>
      </c>
    </row>
    <row r="3351" spans="1:11" ht="15" customHeight="1" x14ac:dyDescent="0.25">
      <c r="A3351" s="8">
        <v>1640360060</v>
      </c>
      <c r="B3351" s="9" t="s">
        <v>2588</v>
      </c>
      <c r="C3351" s="8" t="s">
        <v>2567</v>
      </c>
      <c r="D3351" s="8">
        <v>140</v>
      </c>
      <c r="E3351" s="9" t="s">
        <v>3686</v>
      </c>
      <c r="F3351" s="10" t="s">
        <v>1992</v>
      </c>
      <c r="G3351" s="11" t="s">
        <v>5177</v>
      </c>
      <c r="H3351" s="12">
        <v>0.14071</v>
      </c>
      <c r="I3351" s="8">
        <v>4033878435724</v>
      </c>
      <c r="J3351" s="8" t="s">
        <v>2596</v>
      </c>
      <c r="K3351" s="8" t="s">
        <v>2831</v>
      </c>
    </row>
    <row r="3352" spans="1:11" ht="15" customHeight="1" x14ac:dyDescent="0.25">
      <c r="A3352" s="8">
        <v>1640360061</v>
      </c>
      <c r="B3352" s="9" t="s">
        <v>2588</v>
      </c>
      <c r="C3352" s="8" t="s">
        <v>2567</v>
      </c>
      <c r="D3352" s="8">
        <v>140</v>
      </c>
      <c r="E3352" s="9" t="s">
        <v>3686</v>
      </c>
      <c r="F3352" s="10" t="s">
        <v>1992</v>
      </c>
      <c r="G3352" s="11" t="s">
        <v>5177</v>
      </c>
      <c r="H3352" s="12">
        <v>0.16250000000000001</v>
      </c>
      <c r="I3352" s="8">
        <v>4033878435731</v>
      </c>
      <c r="J3352" s="8" t="s">
        <v>2596</v>
      </c>
      <c r="K3352" s="8" t="s">
        <v>2831</v>
      </c>
    </row>
    <row r="3353" spans="1:11" ht="15" customHeight="1" x14ac:dyDescent="0.25">
      <c r="A3353" s="8">
        <v>1640380070</v>
      </c>
      <c r="B3353" s="9" t="s">
        <v>2588</v>
      </c>
      <c r="C3353" s="8" t="s">
        <v>2571</v>
      </c>
      <c r="D3353" s="8">
        <v>141</v>
      </c>
      <c r="E3353" s="9" t="s">
        <v>3686</v>
      </c>
      <c r="F3353" s="10" t="s">
        <v>1993</v>
      </c>
      <c r="G3353" s="11" t="s">
        <v>1993</v>
      </c>
      <c r="H3353" s="12">
        <v>3.2680000000000001E-2</v>
      </c>
      <c r="I3353" s="8">
        <v>4033878435748</v>
      </c>
      <c r="J3353" s="8" t="s">
        <v>2596</v>
      </c>
      <c r="K3353" s="8" t="s">
        <v>2831</v>
      </c>
    </row>
    <row r="3354" spans="1:11" ht="15" customHeight="1" x14ac:dyDescent="0.25">
      <c r="A3354" s="8">
        <v>1640380071</v>
      </c>
      <c r="B3354" s="9" t="s">
        <v>2588</v>
      </c>
      <c r="C3354" s="8" t="s">
        <v>2571</v>
      </c>
      <c r="D3354" s="8">
        <v>141</v>
      </c>
      <c r="E3354" s="9" t="s">
        <v>3686</v>
      </c>
      <c r="F3354" s="10" t="s">
        <v>1993</v>
      </c>
      <c r="G3354" s="11" t="s">
        <v>1993</v>
      </c>
      <c r="H3354" s="12">
        <v>1.7999999999999999E-2</v>
      </c>
      <c r="I3354" s="8">
        <v>4033878435755</v>
      </c>
      <c r="J3354" s="8" t="s">
        <v>2596</v>
      </c>
      <c r="K3354" s="8" t="s">
        <v>2831</v>
      </c>
    </row>
    <row r="3355" spans="1:11" ht="15" customHeight="1" x14ac:dyDescent="0.25">
      <c r="A3355" s="8">
        <v>1640400030</v>
      </c>
      <c r="B3355" s="9" t="s">
        <v>2588</v>
      </c>
      <c r="C3355" s="8" t="s">
        <v>2567</v>
      </c>
      <c r="D3355" s="8">
        <v>138</v>
      </c>
      <c r="E3355" s="9" t="s">
        <v>3686</v>
      </c>
      <c r="F3355" s="10" t="s">
        <v>1711</v>
      </c>
      <c r="G3355" s="11" t="s">
        <v>5012</v>
      </c>
      <c r="H3355" s="12">
        <v>0.20150999999999999</v>
      </c>
      <c r="I3355" s="8">
        <v>4033878435762</v>
      </c>
      <c r="J3355" s="8" t="s">
        <v>2596</v>
      </c>
      <c r="K3355" s="8" t="s">
        <v>2831</v>
      </c>
    </row>
    <row r="3356" spans="1:11" ht="15" customHeight="1" x14ac:dyDescent="0.25">
      <c r="A3356" s="8">
        <v>1640400031</v>
      </c>
      <c r="B3356" s="9" t="s">
        <v>2588</v>
      </c>
      <c r="C3356" s="8" t="s">
        <v>2567</v>
      </c>
      <c r="D3356" s="8">
        <v>138</v>
      </c>
      <c r="E3356" s="9" t="s">
        <v>3686</v>
      </c>
      <c r="F3356" s="10" t="s">
        <v>1711</v>
      </c>
      <c r="G3356" s="11" t="s">
        <v>5012</v>
      </c>
      <c r="H3356" s="12">
        <v>0.20952999999999999</v>
      </c>
      <c r="I3356" s="8">
        <v>4033878435779</v>
      </c>
      <c r="J3356" s="8" t="s">
        <v>2596</v>
      </c>
      <c r="K3356" s="8" t="s">
        <v>2831</v>
      </c>
    </row>
    <row r="3357" spans="1:11" ht="15" customHeight="1" x14ac:dyDescent="0.25">
      <c r="A3357" s="8">
        <v>1640400050</v>
      </c>
      <c r="B3357" s="9" t="s">
        <v>2588</v>
      </c>
      <c r="C3357" s="8" t="s">
        <v>2567</v>
      </c>
      <c r="D3357" s="8">
        <v>137</v>
      </c>
      <c r="E3357" s="9">
        <v>28.84</v>
      </c>
      <c r="F3357" s="10" t="s">
        <v>1994</v>
      </c>
      <c r="G3357" s="11" t="s">
        <v>1994</v>
      </c>
      <c r="H3357" s="12">
        <v>0.19101000000000001</v>
      </c>
      <c r="I3357" s="8">
        <v>4033878435786</v>
      </c>
      <c r="J3357" s="8" t="s">
        <v>2596</v>
      </c>
      <c r="K3357" s="8" t="s">
        <v>2831</v>
      </c>
    </row>
    <row r="3358" spans="1:11" ht="15" customHeight="1" x14ac:dyDescent="0.25">
      <c r="A3358" s="8">
        <v>1640400051</v>
      </c>
      <c r="B3358" s="9" t="s">
        <v>2588</v>
      </c>
      <c r="C3358" s="8" t="s">
        <v>2567</v>
      </c>
      <c r="D3358" s="8">
        <v>137</v>
      </c>
      <c r="E3358" s="9">
        <v>29.38</v>
      </c>
      <c r="F3358" s="10" t="s">
        <v>1994</v>
      </c>
      <c r="G3358" s="11" t="s">
        <v>1994</v>
      </c>
      <c r="H3358" s="12">
        <v>0.19903000000000001</v>
      </c>
      <c r="I3358" s="8">
        <v>4033878435793</v>
      </c>
      <c r="J3358" s="8" t="s">
        <v>2596</v>
      </c>
      <c r="K3358" s="8" t="s">
        <v>2831</v>
      </c>
    </row>
    <row r="3359" spans="1:11" ht="15" customHeight="1" x14ac:dyDescent="0.25">
      <c r="A3359" s="8">
        <v>1640420001</v>
      </c>
      <c r="B3359" s="9" t="s">
        <v>2588</v>
      </c>
      <c r="C3359" s="8" t="s">
        <v>2569</v>
      </c>
      <c r="D3359" s="8">
        <v>139</v>
      </c>
      <c r="E3359" s="9" t="s">
        <v>3686</v>
      </c>
      <c r="F3359" s="10" t="s">
        <v>1995</v>
      </c>
      <c r="G3359" s="11" t="s">
        <v>1995</v>
      </c>
      <c r="H3359" s="12">
        <v>0.21</v>
      </c>
      <c r="I3359" s="8">
        <v>4033878435809</v>
      </c>
      <c r="J3359" s="8" t="s">
        <v>2596</v>
      </c>
      <c r="K3359" s="8" t="s">
        <v>2831</v>
      </c>
    </row>
    <row r="3360" spans="1:11" ht="15" customHeight="1" x14ac:dyDescent="0.25">
      <c r="A3360" s="8">
        <v>1640480001</v>
      </c>
      <c r="B3360" s="9" t="s">
        <v>2588</v>
      </c>
      <c r="C3360" s="8" t="s">
        <v>2569</v>
      </c>
      <c r="D3360" s="8">
        <v>139</v>
      </c>
      <c r="E3360" s="9" t="s">
        <v>3686</v>
      </c>
      <c r="F3360" s="10" t="s">
        <v>1995</v>
      </c>
      <c r="G3360" s="11" t="s">
        <v>1995</v>
      </c>
      <c r="H3360" s="12">
        <v>0.3</v>
      </c>
      <c r="I3360" s="8">
        <v>4033878435847</v>
      </c>
      <c r="J3360" s="8" t="s">
        <v>2596</v>
      </c>
      <c r="K3360" s="8" t="s">
        <v>2831</v>
      </c>
    </row>
    <row r="3361" spans="1:11" ht="15" customHeight="1" x14ac:dyDescent="0.25">
      <c r="A3361" s="8">
        <v>1640500030</v>
      </c>
      <c r="B3361" s="9" t="s">
        <v>2588</v>
      </c>
      <c r="C3361" s="8" t="s">
        <v>2569</v>
      </c>
      <c r="D3361" s="8">
        <v>138</v>
      </c>
      <c r="E3361" s="9" t="s">
        <v>3686</v>
      </c>
      <c r="F3361" s="10" t="s">
        <v>1718</v>
      </c>
      <c r="G3361" s="11" t="s">
        <v>5015</v>
      </c>
      <c r="H3361" s="12">
        <v>0.24060999999999999</v>
      </c>
      <c r="I3361" s="8">
        <v>4033878435885</v>
      </c>
      <c r="J3361" s="8" t="s">
        <v>2596</v>
      </c>
      <c r="K3361" s="8" t="s">
        <v>2831</v>
      </c>
    </row>
    <row r="3362" spans="1:11" ht="15" customHeight="1" x14ac:dyDescent="0.25">
      <c r="A3362" s="8">
        <v>1640500031</v>
      </c>
      <c r="B3362" s="9" t="s">
        <v>2588</v>
      </c>
      <c r="C3362" s="8" t="s">
        <v>2569</v>
      </c>
      <c r="D3362" s="8">
        <v>138</v>
      </c>
      <c r="E3362" s="9" t="s">
        <v>3686</v>
      </c>
      <c r="F3362" s="10" t="s">
        <v>1718</v>
      </c>
      <c r="G3362" s="11" t="s">
        <v>5015</v>
      </c>
      <c r="H3362" s="12">
        <v>0.24969</v>
      </c>
      <c r="I3362" s="8">
        <v>4033878435892</v>
      </c>
      <c r="J3362" s="8" t="s">
        <v>2596</v>
      </c>
      <c r="K3362" s="8" t="s">
        <v>2831</v>
      </c>
    </row>
    <row r="3363" spans="1:11" ht="15" customHeight="1" x14ac:dyDescent="0.25">
      <c r="A3363" s="8">
        <v>1640500050</v>
      </c>
      <c r="B3363" s="9" t="s">
        <v>2588</v>
      </c>
      <c r="C3363" s="8" t="s">
        <v>2569</v>
      </c>
      <c r="D3363" s="8">
        <v>137</v>
      </c>
      <c r="E3363" s="9">
        <v>53.83</v>
      </c>
      <c r="F3363" s="10" t="s">
        <v>1996</v>
      </c>
      <c r="G3363" s="11" t="s">
        <v>1996</v>
      </c>
      <c r="H3363" s="12">
        <v>0.21615999999999999</v>
      </c>
      <c r="I3363" s="8">
        <v>4033878435908</v>
      </c>
      <c r="J3363" s="8" t="s">
        <v>2596</v>
      </c>
      <c r="K3363" s="8" t="s">
        <v>2831</v>
      </c>
    </row>
    <row r="3364" spans="1:11" ht="15" customHeight="1" x14ac:dyDescent="0.25">
      <c r="A3364" s="8">
        <v>1640500051</v>
      </c>
      <c r="B3364" s="9" t="s">
        <v>2588</v>
      </c>
      <c r="C3364" s="8" t="s">
        <v>2569</v>
      </c>
      <c r="D3364" s="8">
        <v>137</v>
      </c>
      <c r="E3364" s="9">
        <v>54.72</v>
      </c>
      <c r="F3364" s="10" t="s">
        <v>1996</v>
      </c>
      <c r="G3364" s="11" t="s">
        <v>1996</v>
      </c>
      <c r="H3364" s="12">
        <v>0.22524</v>
      </c>
      <c r="I3364" s="8">
        <v>4033878435915</v>
      </c>
      <c r="J3364" s="8" t="s">
        <v>2596</v>
      </c>
      <c r="K3364" s="8" t="s">
        <v>2831</v>
      </c>
    </row>
    <row r="3365" spans="1:11" ht="15" customHeight="1" x14ac:dyDescent="0.25">
      <c r="A3365" s="8">
        <v>1640630030</v>
      </c>
      <c r="B3365" s="9" t="s">
        <v>2588</v>
      </c>
      <c r="C3365" s="8" t="s">
        <v>2569</v>
      </c>
      <c r="D3365" s="8">
        <v>138</v>
      </c>
      <c r="E3365" s="9" t="s">
        <v>3686</v>
      </c>
      <c r="F3365" s="10" t="s">
        <v>1721</v>
      </c>
      <c r="G3365" s="11" t="s">
        <v>5016</v>
      </c>
      <c r="H3365" s="12">
        <v>0.34136</v>
      </c>
      <c r="I3365" s="8">
        <v>4033878435922</v>
      </c>
      <c r="J3365" s="8" t="s">
        <v>2596</v>
      </c>
      <c r="K3365" s="8" t="s">
        <v>2831</v>
      </c>
    </row>
    <row r="3366" spans="1:11" ht="15" customHeight="1" x14ac:dyDescent="0.25">
      <c r="A3366" s="8">
        <v>1640630031</v>
      </c>
      <c r="B3366" s="9" t="s">
        <v>2588</v>
      </c>
      <c r="C3366" s="8" t="s">
        <v>2569</v>
      </c>
      <c r="D3366" s="8">
        <v>138</v>
      </c>
      <c r="E3366" s="9" t="s">
        <v>3686</v>
      </c>
      <c r="F3366" s="10" t="s">
        <v>1721</v>
      </c>
      <c r="G3366" s="11" t="s">
        <v>5016</v>
      </c>
      <c r="H3366" s="12">
        <v>0.35442000000000001</v>
      </c>
      <c r="I3366" s="8">
        <v>4033878435939</v>
      </c>
      <c r="J3366" s="8" t="s">
        <v>2596</v>
      </c>
      <c r="K3366" s="8" t="s">
        <v>2831</v>
      </c>
    </row>
    <row r="3367" spans="1:11" ht="15" customHeight="1" x14ac:dyDescent="0.25">
      <c r="A3367" s="8">
        <v>1640630050</v>
      </c>
      <c r="B3367" s="9" t="s">
        <v>2588</v>
      </c>
      <c r="C3367" s="8" t="s">
        <v>2569</v>
      </c>
      <c r="D3367" s="8">
        <v>137</v>
      </c>
      <c r="E3367" s="9">
        <v>64.150000000000006</v>
      </c>
      <c r="F3367" s="10" t="s">
        <v>1997</v>
      </c>
      <c r="G3367" s="11" t="s">
        <v>1997</v>
      </c>
      <c r="H3367" s="12">
        <v>0.30753000000000003</v>
      </c>
      <c r="I3367" s="8">
        <v>4033878435946</v>
      </c>
      <c r="J3367" s="8" t="s">
        <v>2596</v>
      </c>
      <c r="K3367" s="8" t="s">
        <v>2831</v>
      </c>
    </row>
    <row r="3368" spans="1:11" ht="15" customHeight="1" x14ac:dyDescent="0.25">
      <c r="A3368" s="8">
        <v>1640630051</v>
      </c>
      <c r="B3368" s="9" t="s">
        <v>2588</v>
      </c>
      <c r="C3368" s="8" t="s">
        <v>2569</v>
      </c>
      <c r="D3368" s="8">
        <v>137</v>
      </c>
      <c r="E3368" s="9">
        <v>65.040000000000006</v>
      </c>
      <c r="F3368" s="10" t="s">
        <v>1997</v>
      </c>
      <c r="G3368" s="11" t="s">
        <v>1997</v>
      </c>
      <c r="H3368" s="12">
        <v>0.32058999999999999</v>
      </c>
      <c r="I3368" s="8">
        <v>4033878435953</v>
      </c>
      <c r="J3368" s="8" t="s">
        <v>2596</v>
      </c>
      <c r="K3368" s="8" t="s">
        <v>2831</v>
      </c>
    </row>
    <row r="3369" spans="1:11" ht="15" customHeight="1" x14ac:dyDescent="0.25">
      <c r="A3369" s="8">
        <v>1641070001</v>
      </c>
      <c r="B3369" s="9" t="s">
        <v>2588</v>
      </c>
      <c r="C3369" s="8" t="s">
        <v>2571</v>
      </c>
      <c r="D3369" s="8">
        <v>147</v>
      </c>
      <c r="E3369" s="9" t="s">
        <v>3686</v>
      </c>
      <c r="F3369" s="10" t="s">
        <v>1998</v>
      </c>
      <c r="G3369" s="11" t="s">
        <v>1998</v>
      </c>
      <c r="H3369" s="12">
        <v>2.4E-2</v>
      </c>
      <c r="I3369" s="8">
        <v>4033878435960</v>
      </c>
      <c r="J3369" s="8" t="s">
        <v>2596</v>
      </c>
      <c r="K3369" s="8" t="s">
        <v>2831</v>
      </c>
    </row>
    <row r="3370" spans="1:11" ht="15" customHeight="1" x14ac:dyDescent="0.25">
      <c r="A3370" s="8">
        <v>1641090001</v>
      </c>
      <c r="B3370" s="9" t="s">
        <v>2588</v>
      </c>
      <c r="C3370" s="8" t="s">
        <v>2571</v>
      </c>
      <c r="D3370" s="8">
        <v>147</v>
      </c>
      <c r="E3370" s="9" t="s">
        <v>3686</v>
      </c>
      <c r="F3370" s="10" t="s">
        <v>1999</v>
      </c>
      <c r="G3370" s="11" t="s">
        <v>1999</v>
      </c>
      <c r="H3370" s="12">
        <v>2.4E-2</v>
      </c>
      <c r="I3370" s="8">
        <v>4033878435977</v>
      </c>
      <c r="J3370" s="8" t="s">
        <v>2596</v>
      </c>
      <c r="K3370" s="8" t="s">
        <v>2831</v>
      </c>
    </row>
    <row r="3371" spans="1:11" ht="15" customHeight="1" x14ac:dyDescent="0.25">
      <c r="A3371" s="8">
        <v>1641110001</v>
      </c>
      <c r="B3371" s="9" t="s">
        <v>2588</v>
      </c>
      <c r="C3371" s="8" t="s">
        <v>2571</v>
      </c>
      <c r="D3371" s="8">
        <v>147</v>
      </c>
      <c r="E3371" s="9" t="s">
        <v>3686</v>
      </c>
      <c r="F3371" s="10" t="s">
        <v>2000</v>
      </c>
      <c r="G3371" s="11" t="s">
        <v>2000</v>
      </c>
      <c r="H3371" s="12">
        <v>4.8000000000000001E-2</v>
      </c>
      <c r="I3371" s="8">
        <v>4033878435991</v>
      </c>
      <c r="J3371" s="8" t="s">
        <v>2596</v>
      </c>
      <c r="K3371" s="8" t="s">
        <v>2831</v>
      </c>
    </row>
    <row r="3372" spans="1:11" ht="15" customHeight="1" x14ac:dyDescent="0.25">
      <c r="A3372" s="8">
        <v>1641120050</v>
      </c>
      <c r="B3372" s="9" t="s">
        <v>2588</v>
      </c>
      <c r="C3372" s="8" t="s">
        <v>2571</v>
      </c>
      <c r="D3372" s="8">
        <v>147</v>
      </c>
      <c r="E3372" s="9">
        <v>10.32</v>
      </c>
      <c r="F3372" s="10" t="s">
        <v>2001</v>
      </c>
      <c r="G3372" s="11" t="s">
        <v>2001</v>
      </c>
      <c r="H3372" s="12">
        <v>1.4800000000000001E-2</v>
      </c>
      <c r="I3372" s="8">
        <v>4033878436004</v>
      </c>
      <c r="J3372" s="8" t="s">
        <v>2596</v>
      </c>
      <c r="K3372" s="8" t="s">
        <v>2831</v>
      </c>
    </row>
    <row r="3373" spans="1:11" ht="15" customHeight="1" x14ac:dyDescent="0.25">
      <c r="A3373" s="8">
        <v>1641130001</v>
      </c>
      <c r="B3373" s="9" t="s">
        <v>2588</v>
      </c>
      <c r="C3373" s="8" t="s">
        <v>2571</v>
      </c>
      <c r="D3373" s="8">
        <v>147</v>
      </c>
      <c r="E3373" s="9" t="s">
        <v>3686</v>
      </c>
      <c r="F3373" s="10" t="s">
        <v>2002</v>
      </c>
      <c r="G3373" s="11" t="s">
        <v>2002</v>
      </c>
      <c r="H3373" s="12">
        <v>5.62E-2</v>
      </c>
      <c r="I3373" s="8">
        <v>4033878436028</v>
      </c>
      <c r="J3373" s="8" t="s">
        <v>2596</v>
      </c>
      <c r="K3373" s="8" t="s">
        <v>2831</v>
      </c>
    </row>
    <row r="3374" spans="1:11" ht="15" customHeight="1" x14ac:dyDescent="0.25">
      <c r="A3374" s="8">
        <v>1641160001</v>
      </c>
      <c r="B3374" s="9" t="s">
        <v>2588</v>
      </c>
      <c r="C3374" s="8" t="s">
        <v>2571</v>
      </c>
      <c r="D3374" s="8">
        <v>147</v>
      </c>
      <c r="E3374" s="9" t="s">
        <v>3686</v>
      </c>
      <c r="F3374" s="10" t="s">
        <v>2003</v>
      </c>
      <c r="G3374" s="11" t="s">
        <v>2003</v>
      </c>
      <c r="H3374" s="12">
        <v>6.9000000000000006E-2</v>
      </c>
      <c r="I3374" s="8">
        <v>4033878436035</v>
      </c>
      <c r="J3374" s="8" t="s">
        <v>2596</v>
      </c>
      <c r="K3374" s="8" t="s">
        <v>2831</v>
      </c>
    </row>
    <row r="3375" spans="1:11" ht="15" customHeight="1" x14ac:dyDescent="0.25">
      <c r="A3375" s="8">
        <v>1641160050</v>
      </c>
      <c r="B3375" s="9" t="s">
        <v>2588</v>
      </c>
      <c r="C3375" s="8" t="s">
        <v>2571</v>
      </c>
      <c r="D3375" s="8">
        <v>147</v>
      </c>
      <c r="E3375" s="9">
        <v>10.58</v>
      </c>
      <c r="F3375" s="10" t="s">
        <v>2004</v>
      </c>
      <c r="G3375" s="11" t="s">
        <v>2004</v>
      </c>
      <c r="H3375" s="12">
        <v>2.8989999999999998E-2</v>
      </c>
      <c r="I3375" s="8">
        <v>4033878436042</v>
      </c>
      <c r="J3375" s="8" t="s">
        <v>2596</v>
      </c>
      <c r="K3375" s="8" t="s">
        <v>2831</v>
      </c>
    </row>
    <row r="3376" spans="1:11" ht="15" customHeight="1" x14ac:dyDescent="0.25">
      <c r="A3376" s="8">
        <v>1641161150</v>
      </c>
      <c r="B3376" s="9" t="s">
        <v>2588</v>
      </c>
      <c r="C3376" s="8" t="s">
        <v>2571</v>
      </c>
      <c r="D3376" s="8">
        <v>147</v>
      </c>
      <c r="E3376" s="9">
        <v>16.07</v>
      </c>
      <c r="F3376" s="10" t="s">
        <v>2004</v>
      </c>
      <c r="G3376" s="11" t="s">
        <v>2004</v>
      </c>
      <c r="H3376" s="12">
        <v>3.4090000000000002E-2</v>
      </c>
      <c r="I3376" s="8">
        <v>4033878436059</v>
      </c>
      <c r="J3376" s="8" t="s">
        <v>2596</v>
      </c>
      <c r="K3376" s="8" t="s">
        <v>2831</v>
      </c>
    </row>
    <row r="3377" spans="1:11" ht="15" customHeight="1" x14ac:dyDescent="0.25">
      <c r="A3377" s="8">
        <v>1641200050</v>
      </c>
      <c r="B3377" s="9" t="s">
        <v>2588</v>
      </c>
      <c r="C3377" s="8" t="s">
        <v>2571</v>
      </c>
      <c r="D3377" s="8">
        <v>147</v>
      </c>
      <c r="E3377" s="9">
        <v>12.48</v>
      </c>
      <c r="F3377" s="10" t="s">
        <v>2005</v>
      </c>
      <c r="G3377" s="11" t="s">
        <v>2005</v>
      </c>
      <c r="H3377" s="12">
        <v>4.6640000000000001E-2</v>
      </c>
      <c r="I3377" s="8">
        <v>4033878436066</v>
      </c>
      <c r="J3377" s="8" t="s">
        <v>2596</v>
      </c>
      <c r="K3377" s="8" t="s">
        <v>2831</v>
      </c>
    </row>
    <row r="3378" spans="1:11" ht="15" customHeight="1" x14ac:dyDescent="0.25">
      <c r="A3378" s="8">
        <v>1641201650</v>
      </c>
      <c r="B3378" s="9" t="s">
        <v>2588</v>
      </c>
      <c r="C3378" s="8" t="s">
        <v>2571</v>
      </c>
      <c r="D3378" s="8">
        <v>147</v>
      </c>
      <c r="E3378" s="9">
        <v>17.48</v>
      </c>
      <c r="F3378" s="10" t="s">
        <v>2005</v>
      </c>
      <c r="G3378" s="11" t="s">
        <v>2005</v>
      </c>
      <c r="H3378" s="12">
        <v>5.058E-2</v>
      </c>
      <c r="I3378" s="8">
        <v>4033878436073</v>
      </c>
      <c r="J3378" s="8" t="s">
        <v>2596</v>
      </c>
      <c r="K3378" s="8" t="s">
        <v>2831</v>
      </c>
    </row>
    <row r="3379" spans="1:11" ht="15" customHeight="1" x14ac:dyDescent="0.25">
      <c r="A3379" s="8">
        <v>1641210001</v>
      </c>
      <c r="B3379" s="9" t="s">
        <v>2588</v>
      </c>
      <c r="C3379" s="8" t="s">
        <v>2568</v>
      </c>
      <c r="D3379" s="8">
        <v>147</v>
      </c>
      <c r="E3379" s="9" t="s">
        <v>3686</v>
      </c>
      <c r="F3379" s="10" t="s">
        <v>2006</v>
      </c>
      <c r="G3379" s="11" t="s">
        <v>2006</v>
      </c>
      <c r="H3379" s="12">
        <v>8.5639999999999994E-2</v>
      </c>
      <c r="I3379" s="8">
        <v>4033878436080</v>
      </c>
      <c r="J3379" s="8" t="s">
        <v>2596</v>
      </c>
      <c r="K3379" s="8" t="s">
        <v>2831</v>
      </c>
    </row>
    <row r="3380" spans="1:11" ht="15" customHeight="1" x14ac:dyDescent="0.25">
      <c r="A3380" s="8">
        <v>1641250050</v>
      </c>
      <c r="B3380" s="9" t="s">
        <v>2588</v>
      </c>
      <c r="C3380" s="8" t="s">
        <v>2568</v>
      </c>
      <c r="D3380" s="8">
        <v>147</v>
      </c>
      <c r="E3380" s="9">
        <v>22.77</v>
      </c>
      <c r="F3380" s="10" t="s">
        <v>2007</v>
      </c>
      <c r="G3380" s="11" t="s">
        <v>2007</v>
      </c>
      <c r="H3380" s="12">
        <v>9.6829999999999999E-2</v>
      </c>
      <c r="I3380" s="8">
        <v>4033878436097</v>
      </c>
      <c r="J3380" s="8" t="s">
        <v>2596</v>
      </c>
      <c r="K3380" s="8" t="s">
        <v>2831</v>
      </c>
    </row>
    <row r="3381" spans="1:11" ht="15" customHeight="1" x14ac:dyDescent="0.25">
      <c r="A3381" s="8">
        <v>1641290001</v>
      </c>
      <c r="B3381" s="9" t="s">
        <v>2588</v>
      </c>
      <c r="C3381" s="8" t="s">
        <v>2568</v>
      </c>
      <c r="D3381" s="8">
        <v>147</v>
      </c>
      <c r="E3381" s="9" t="s">
        <v>3686</v>
      </c>
      <c r="F3381" s="10" t="s">
        <v>2008</v>
      </c>
      <c r="G3381" s="11" t="s">
        <v>2008</v>
      </c>
      <c r="H3381" s="12">
        <v>0.20699999999999999</v>
      </c>
      <c r="I3381" s="8">
        <v>4033878436103</v>
      </c>
      <c r="J3381" s="8" t="s">
        <v>2596</v>
      </c>
      <c r="K3381" s="8" t="s">
        <v>2831</v>
      </c>
    </row>
    <row r="3382" spans="1:11" ht="15" customHeight="1" x14ac:dyDescent="0.25">
      <c r="A3382" s="8">
        <v>1641320050</v>
      </c>
      <c r="B3382" s="9" t="s">
        <v>2588</v>
      </c>
      <c r="C3382" s="8" t="s">
        <v>2568</v>
      </c>
      <c r="D3382" s="8">
        <v>147</v>
      </c>
      <c r="E3382" s="9">
        <v>35.93</v>
      </c>
      <c r="F3382" s="10" t="s">
        <v>2009</v>
      </c>
      <c r="G3382" s="11" t="s">
        <v>2009</v>
      </c>
      <c r="H3382" s="12">
        <v>0.18340000000000001</v>
      </c>
      <c r="I3382" s="8">
        <v>4033878436110</v>
      </c>
      <c r="J3382" s="8" t="s">
        <v>2596</v>
      </c>
      <c r="K3382" s="8" t="s">
        <v>2831</v>
      </c>
    </row>
    <row r="3383" spans="1:11" ht="15" customHeight="1" x14ac:dyDescent="0.25">
      <c r="A3383" s="8">
        <v>1641340070</v>
      </c>
      <c r="B3383" s="9" t="s">
        <v>2588</v>
      </c>
      <c r="C3383" s="8" t="s">
        <v>2568</v>
      </c>
      <c r="D3383" s="8">
        <v>147</v>
      </c>
      <c r="E3383" s="9" t="s">
        <v>3686</v>
      </c>
      <c r="F3383" s="10" t="s">
        <v>2010</v>
      </c>
      <c r="G3383" s="11" t="s">
        <v>2010</v>
      </c>
      <c r="H3383" s="12">
        <v>9.7960000000000005E-2</v>
      </c>
      <c r="I3383" s="8">
        <v>4033878436127</v>
      </c>
      <c r="J3383" s="8" t="s">
        <v>2596</v>
      </c>
      <c r="K3383" s="8" t="s">
        <v>2831</v>
      </c>
    </row>
    <row r="3384" spans="1:11" ht="15" customHeight="1" x14ac:dyDescent="0.25">
      <c r="A3384" s="8">
        <v>1641360001</v>
      </c>
      <c r="B3384" s="9" t="s">
        <v>2588</v>
      </c>
      <c r="C3384" s="8" t="s">
        <v>2567</v>
      </c>
      <c r="D3384" s="8">
        <v>147</v>
      </c>
      <c r="E3384" s="9" t="s">
        <v>3686</v>
      </c>
      <c r="F3384" s="10" t="s">
        <v>2011</v>
      </c>
      <c r="G3384" s="11" t="s">
        <v>2011</v>
      </c>
      <c r="H3384" s="12">
        <v>0.27800000000000002</v>
      </c>
      <c r="I3384" s="8">
        <v>4033878436134</v>
      </c>
      <c r="J3384" s="8" t="s">
        <v>2596</v>
      </c>
      <c r="K3384" s="8" t="s">
        <v>2831</v>
      </c>
    </row>
    <row r="3385" spans="1:11" ht="15" customHeight="1" x14ac:dyDescent="0.25">
      <c r="A3385" s="8">
        <v>1641400050</v>
      </c>
      <c r="B3385" s="9" t="s">
        <v>2588</v>
      </c>
      <c r="C3385" s="8" t="s">
        <v>2567</v>
      </c>
      <c r="D3385" s="8">
        <v>147</v>
      </c>
      <c r="E3385" s="9" t="s">
        <v>3686</v>
      </c>
      <c r="F3385" s="10" t="s">
        <v>2012</v>
      </c>
      <c r="G3385" s="11" t="s">
        <v>2012</v>
      </c>
      <c r="H3385" s="12">
        <v>0.20080999999999999</v>
      </c>
      <c r="I3385" s="8">
        <v>4033878436158</v>
      </c>
      <c r="J3385" s="8" t="s">
        <v>2596</v>
      </c>
      <c r="K3385" s="8" t="s">
        <v>2831</v>
      </c>
    </row>
    <row r="3386" spans="1:11" ht="15" customHeight="1" x14ac:dyDescent="0.25">
      <c r="A3386" s="8">
        <v>1641420001</v>
      </c>
      <c r="B3386" s="9" t="s">
        <v>2588</v>
      </c>
      <c r="C3386" s="8" t="s">
        <v>2569</v>
      </c>
      <c r="D3386" s="8">
        <v>147</v>
      </c>
      <c r="E3386" s="9" t="s">
        <v>3686</v>
      </c>
      <c r="F3386" s="10" t="s">
        <v>2013</v>
      </c>
      <c r="G3386" s="11" t="s">
        <v>2013</v>
      </c>
      <c r="H3386" s="12">
        <v>0.36</v>
      </c>
      <c r="I3386" s="8">
        <v>4033878436165</v>
      </c>
      <c r="J3386" s="8" t="s">
        <v>2596</v>
      </c>
      <c r="K3386" s="8" t="s">
        <v>2831</v>
      </c>
    </row>
    <row r="3387" spans="1:11" ht="15" customHeight="1" x14ac:dyDescent="0.25">
      <c r="A3387" s="8">
        <v>1641500050</v>
      </c>
      <c r="B3387" s="9" t="s">
        <v>2588</v>
      </c>
      <c r="C3387" s="8" t="s">
        <v>2569</v>
      </c>
      <c r="D3387" s="8">
        <v>147</v>
      </c>
      <c r="E3387" s="9" t="s">
        <v>3686</v>
      </c>
      <c r="F3387" s="10" t="s">
        <v>2014</v>
      </c>
      <c r="G3387" s="11" t="s">
        <v>2014</v>
      </c>
      <c r="H3387" s="12">
        <v>0.27595999999999998</v>
      </c>
      <c r="I3387" s="8">
        <v>4033878436189</v>
      </c>
      <c r="J3387" s="8" t="s">
        <v>2596</v>
      </c>
      <c r="K3387" s="8" t="s">
        <v>2831</v>
      </c>
    </row>
    <row r="3388" spans="1:11" ht="15" customHeight="1" x14ac:dyDescent="0.25">
      <c r="A3388" s="8">
        <v>1641630050</v>
      </c>
      <c r="B3388" s="9" t="s">
        <v>2588</v>
      </c>
      <c r="C3388" s="8" t="s">
        <v>2569</v>
      </c>
      <c r="D3388" s="8">
        <v>147</v>
      </c>
      <c r="E3388" s="9" t="s">
        <v>3686</v>
      </c>
      <c r="F3388" s="10" t="s">
        <v>2015</v>
      </c>
      <c r="G3388" s="11" t="s">
        <v>2015</v>
      </c>
      <c r="H3388" s="12">
        <v>0.28136</v>
      </c>
      <c r="I3388" s="8">
        <v>4033878436196</v>
      </c>
      <c r="J3388" s="8" t="s">
        <v>2596</v>
      </c>
      <c r="K3388" s="8" t="s">
        <v>2831</v>
      </c>
    </row>
    <row r="3389" spans="1:11" ht="15" customHeight="1" x14ac:dyDescent="0.25">
      <c r="A3389" s="8">
        <v>1642070001</v>
      </c>
      <c r="B3389" s="9" t="s">
        <v>2588</v>
      </c>
      <c r="C3389" s="8" t="s">
        <v>2567</v>
      </c>
      <c r="D3389" s="8">
        <v>149</v>
      </c>
      <c r="E3389" s="9" t="s">
        <v>3686</v>
      </c>
      <c r="F3389" s="10" t="s">
        <v>1746</v>
      </c>
      <c r="G3389" s="11" t="s">
        <v>1746</v>
      </c>
      <c r="H3389" s="12">
        <v>1.0800000000000001E-2</v>
      </c>
      <c r="I3389" s="8">
        <v>4033878436202</v>
      </c>
      <c r="J3389" s="8" t="s">
        <v>2994</v>
      </c>
      <c r="K3389" s="8" t="s">
        <v>2831</v>
      </c>
    </row>
    <row r="3390" spans="1:11" ht="15" customHeight="1" x14ac:dyDescent="0.25">
      <c r="A3390" s="8">
        <v>1642070015</v>
      </c>
      <c r="B3390" s="9" t="s">
        <v>2588</v>
      </c>
      <c r="C3390" s="8" t="s">
        <v>2567</v>
      </c>
      <c r="D3390" s="8">
        <v>149</v>
      </c>
      <c r="E3390" s="9" t="s">
        <v>3686</v>
      </c>
      <c r="F3390" s="10" t="s">
        <v>1746</v>
      </c>
      <c r="G3390" s="11" t="s">
        <v>1746</v>
      </c>
      <c r="H3390" s="12">
        <v>1.0800000000000001E-2</v>
      </c>
      <c r="I3390" s="8">
        <v>4033878436219</v>
      </c>
      <c r="J3390" s="8" t="s">
        <v>2994</v>
      </c>
      <c r="K3390" s="8" t="s">
        <v>2831</v>
      </c>
    </row>
    <row r="3391" spans="1:11" ht="15" customHeight="1" x14ac:dyDescent="0.25">
      <c r="A3391" s="8">
        <v>1642090001</v>
      </c>
      <c r="B3391" s="9" t="s">
        <v>2588</v>
      </c>
      <c r="C3391" s="8" t="s">
        <v>2567</v>
      </c>
      <c r="D3391" s="8">
        <v>149</v>
      </c>
      <c r="E3391" s="9" t="s">
        <v>3686</v>
      </c>
      <c r="F3391" s="10" t="s">
        <v>1747</v>
      </c>
      <c r="G3391" s="11" t="s">
        <v>1747</v>
      </c>
      <c r="H3391" s="12">
        <v>1.745E-2</v>
      </c>
      <c r="I3391" s="8">
        <v>4033878436226</v>
      </c>
      <c r="J3391" s="8" t="s">
        <v>2994</v>
      </c>
      <c r="K3391" s="8" t="s">
        <v>2831</v>
      </c>
    </row>
    <row r="3392" spans="1:11" ht="15" customHeight="1" x14ac:dyDescent="0.25">
      <c r="A3392" s="8">
        <v>1642090015</v>
      </c>
      <c r="B3392" s="9" t="s">
        <v>2588</v>
      </c>
      <c r="C3392" s="8" t="s">
        <v>2567</v>
      </c>
      <c r="D3392" s="8">
        <v>149</v>
      </c>
      <c r="E3392" s="9" t="s">
        <v>3686</v>
      </c>
      <c r="F3392" s="10" t="s">
        <v>1747</v>
      </c>
      <c r="G3392" s="11" t="s">
        <v>1747</v>
      </c>
      <c r="H3392" s="12">
        <v>1.77E-2</v>
      </c>
      <c r="I3392" s="8">
        <v>4033878436233</v>
      </c>
      <c r="J3392" s="8" t="s">
        <v>2994</v>
      </c>
      <c r="K3392" s="8" t="s">
        <v>2831</v>
      </c>
    </row>
    <row r="3393" spans="1:11" ht="15" customHeight="1" x14ac:dyDescent="0.25">
      <c r="A3393" s="8">
        <v>1642110001</v>
      </c>
      <c r="B3393" s="9" t="s">
        <v>2588</v>
      </c>
      <c r="C3393" s="8" t="s">
        <v>2567</v>
      </c>
      <c r="D3393" s="8">
        <v>149</v>
      </c>
      <c r="E3393" s="9" t="s">
        <v>3686</v>
      </c>
      <c r="F3393" s="10" t="s">
        <v>1749</v>
      </c>
      <c r="G3393" s="11" t="s">
        <v>1749</v>
      </c>
      <c r="H3393" s="12">
        <v>2.1569999999999999E-2</v>
      </c>
      <c r="I3393" s="8">
        <v>4033878436240</v>
      </c>
      <c r="J3393" s="8" t="s">
        <v>2994</v>
      </c>
      <c r="K3393" s="8" t="s">
        <v>2831</v>
      </c>
    </row>
    <row r="3394" spans="1:11" ht="15" customHeight="1" x14ac:dyDescent="0.25">
      <c r="A3394" s="8">
        <v>1642110015</v>
      </c>
      <c r="B3394" s="9" t="s">
        <v>2588</v>
      </c>
      <c r="C3394" s="8" t="s">
        <v>2567</v>
      </c>
      <c r="D3394" s="8">
        <v>149</v>
      </c>
      <c r="E3394" s="9" t="s">
        <v>3686</v>
      </c>
      <c r="F3394" s="10" t="s">
        <v>1749</v>
      </c>
      <c r="G3394" s="11" t="s">
        <v>1749</v>
      </c>
      <c r="H3394" s="12">
        <v>2.4E-2</v>
      </c>
      <c r="I3394" s="8">
        <v>4033878436257</v>
      </c>
      <c r="J3394" s="8" t="s">
        <v>2994</v>
      </c>
      <c r="K3394" s="8" t="s">
        <v>2831</v>
      </c>
    </row>
    <row r="3395" spans="1:11" ht="15" customHeight="1" x14ac:dyDescent="0.25">
      <c r="A3395" s="8">
        <v>1642120050</v>
      </c>
      <c r="B3395" s="9" t="s">
        <v>2588</v>
      </c>
      <c r="C3395" s="8" t="s">
        <v>2567</v>
      </c>
      <c r="D3395" s="8">
        <v>149</v>
      </c>
      <c r="E3395" s="9" t="s">
        <v>3686</v>
      </c>
      <c r="F3395" s="10" t="s">
        <v>2016</v>
      </c>
      <c r="G3395" s="11" t="s">
        <v>2016</v>
      </c>
      <c r="H3395" s="12">
        <v>9.2999999999999992E-3</v>
      </c>
      <c r="I3395" s="8">
        <v>4033878436264</v>
      </c>
      <c r="J3395" s="8" t="s">
        <v>2994</v>
      </c>
      <c r="K3395" s="8" t="s">
        <v>2831</v>
      </c>
    </row>
    <row r="3396" spans="1:11" ht="15" customHeight="1" x14ac:dyDescent="0.25">
      <c r="A3396" s="8">
        <v>1642120051</v>
      </c>
      <c r="B3396" s="9" t="s">
        <v>2588</v>
      </c>
      <c r="C3396" s="8" t="s">
        <v>2567</v>
      </c>
      <c r="D3396" s="8">
        <v>149</v>
      </c>
      <c r="E3396" s="9" t="s">
        <v>3686</v>
      </c>
      <c r="F3396" s="10" t="s">
        <v>2016</v>
      </c>
      <c r="G3396" s="11" t="s">
        <v>2016</v>
      </c>
      <c r="H3396" s="12">
        <v>9.4400000000000005E-3</v>
      </c>
      <c r="I3396" s="8">
        <v>4033878436271</v>
      </c>
      <c r="J3396" s="8" t="s">
        <v>2994</v>
      </c>
      <c r="K3396" s="8" t="s">
        <v>2831</v>
      </c>
    </row>
    <row r="3397" spans="1:11" ht="15" customHeight="1" x14ac:dyDescent="0.25">
      <c r="A3397" s="8">
        <v>1642130001</v>
      </c>
      <c r="B3397" s="9" t="s">
        <v>2588</v>
      </c>
      <c r="C3397" s="8" t="s">
        <v>2567</v>
      </c>
      <c r="D3397" s="8">
        <v>149</v>
      </c>
      <c r="E3397" s="9" t="s">
        <v>3686</v>
      </c>
      <c r="F3397" s="10" t="s">
        <v>1752</v>
      </c>
      <c r="G3397" s="11" t="s">
        <v>1752</v>
      </c>
      <c r="H3397" s="12">
        <v>2.5999999999999999E-2</v>
      </c>
      <c r="I3397" s="8">
        <v>4033878436288</v>
      </c>
      <c r="J3397" s="8" t="s">
        <v>2994</v>
      </c>
      <c r="K3397" s="8" t="s">
        <v>2831</v>
      </c>
    </row>
    <row r="3398" spans="1:11" ht="15" customHeight="1" x14ac:dyDescent="0.25">
      <c r="A3398" s="8">
        <v>1642160001</v>
      </c>
      <c r="B3398" s="9" t="s">
        <v>2588</v>
      </c>
      <c r="C3398" s="8" t="s">
        <v>2567</v>
      </c>
      <c r="D3398" s="8">
        <v>149</v>
      </c>
      <c r="E3398" s="9" t="s">
        <v>3686</v>
      </c>
      <c r="F3398" s="10" t="s">
        <v>1754</v>
      </c>
      <c r="G3398" s="11" t="s">
        <v>1754</v>
      </c>
      <c r="H3398" s="12">
        <v>2.511E-2</v>
      </c>
      <c r="I3398" s="8">
        <v>4033878436301</v>
      </c>
      <c r="J3398" s="8" t="s">
        <v>2994</v>
      </c>
      <c r="K3398" s="8" t="s">
        <v>2831</v>
      </c>
    </row>
    <row r="3399" spans="1:11" ht="15" customHeight="1" x14ac:dyDescent="0.25">
      <c r="A3399" s="8">
        <v>1642160015</v>
      </c>
      <c r="B3399" s="9" t="s">
        <v>2588</v>
      </c>
      <c r="C3399" s="8" t="s">
        <v>2567</v>
      </c>
      <c r="D3399" s="8">
        <v>149</v>
      </c>
      <c r="E3399" s="9" t="s">
        <v>3686</v>
      </c>
      <c r="F3399" s="10" t="s">
        <v>1754</v>
      </c>
      <c r="G3399" s="11" t="s">
        <v>1754</v>
      </c>
      <c r="H3399" s="12">
        <v>3.2199999999999999E-2</v>
      </c>
      <c r="I3399" s="8">
        <v>4033878436318</v>
      </c>
      <c r="J3399" s="8" t="s">
        <v>2994</v>
      </c>
      <c r="K3399" s="8" t="s">
        <v>2831</v>
      </c>
    </row>
    <row r="3400" spans="1:11" ht="15" customHeight="1" x14ac:dyDescent="0.25">
      <c r="A3400" s="8">
        <v>1642160050</v>
      </c>
      <c r="B3400" s="9" t="s">
        <v>2588</v>
      </c>
      <c r="C3400" s="8" t="s">
        <v>2567</v>
      </c>
      <c r="D3400" s="8">
        <v>149</v>
      </c>
      <c r="E3400" s="9">
        <v>37.68</v>
      </c>
      <c r="F3400" s="10" t="s">
        <v>2017</v>
      </c>
      <c r="G3400" s="11" t="s">
        <v>2017</v>
      </c>
      <c r="H3400" s="12">
        <v>2.2870000000000001E-2</v>
      </c>
      <c r="I3400" s="8">
        <v>4033878436325</v>
      </c>
      <c r="J3400" s="8" t="s">
        <v>2994</v>
      </c>
      <c r="K3400" s="8" t="s">
        <v>2831</v>
      </c>
    </row>
    <row r="3401" spans="1:11" ht="15" customHeight="1" x14ac:dyDescent="0.25">
      <c r="A3401" s="8">
        <v>1642160051</v>
      </c>
      <c r="B3401" s="9" t="s">
        <v>2588</v>
      </c>
      <c r="C3401" s="8" t="s">
        <v>2567</v>
      </c>
      <c r="D3401" s="8">
        <v>149</v>
      </c>
      <c r="E3401" s="9">
        <v>37.68</v>
      </c>
      <c r="F3401" s="10" t="s">
        <v>2017</v>
      </c>
      <c r="G3401" s="11" t="s">
        <v>2017</v>
      </c>
      <c r="H3401" s="12">
        <v>2.3359999999999999E-2</v>
      </c>
      <c r="I3401" s="8">
        <v>4033878436332</v>
      </c>
      <c r="J3401" s="8" t="s">
        <v>2994</v>
      </c>
      <c r="K3401" s="8" t="s">
        <v>2831</v>
      </c>
    </row>
    <row r="3402" spans="1:11" ht="15" customHeight="1" x14ac:dyDescent="0.25">
      <c r="A3402" s="8">
        <v>1642200050</v>
      </c>
      <c r="B3402" s="9" t="s">
        <v>2588</v>
      </c>
      <c r="C3402" s="8" t="s">
        <v>2567</v>
      </c>
      <c r="D3402" s="8">
        <v>149</v>
      </c>
      <c r="E3402" s="9">
        <v>40.090000000000003</v>
      </c>
      <c r="F3402" s="10" t="s">
        <v>2018</v>
      </c>
      <c r="G3402" s="11" t="s">
        <v>2018</v>
      </c>
      <c r="H3402" s="12">
        <v>2.8309999999999998E-2</v>
      </c>
      <c r="I3402" s="8">
        <v>4033878436349</v>
      </c>
      <c r="J3402" s="8" t="s">
        <v>2994</v>
      </c>
      <c r="K3402" s="8" t="s">
        <v>2831</v>
      </c>
    </row>
    <row r="3403" spans="1:11" ht="15" customHeight="1" x14ac:dyDescent="0.25">
      <c r="A3403" s="8">
        <v>1642200051</v>
      </c>
      <c r="B3403" s="9" t="s">
        <v>2588</v>
      </c>
      <c r="C3403" s="8" t="s">
        <v>2567</v>
      </c>
      <c r="D3403" s="8">
        <v>149</v>
      </c>
      <c r="E3403" s="9">
        <v>40.090000000000003</v>
      </c>
      <c r="F3403" s="10" t="s">
        <v>2019</v>
      </c>
      <c r="G3403" s="11" t="s">
        <v>2019</v>
      </c>
      <c r="H3403" s="12">
        <v>2.8850000000000001E-2</v>
      </c>
      <c r="I3403" s="8">
        <v>4033878436356</v>
      </c>
      <c r="J3403" s="8" t="s">
        <v>2994</v>
      </c>
      <c r="K3403" s="8" t="s">
        <v>2831</v>
      </c>
    </row>
    <row r="3404" spans="1:11" ht="15" customHeight="1" x14ac:dyDescent="0.25">
      <c r="A3404" s="8">
        <v>1642210015</v>
      </c>
      <c r="B3404" s="9" t="s">
        <v>2588</v>
      </c>
      <c r="C3404" s="8" t="s">
        <v>2567</v>
      </c>
      <c r="D3404" s="8">
        <v>149</v>
      </c>
      <c r="E3404" s="9" t="s">
        <v>3686</v>
      </c>
      <c r="F3404" s="10" t="s">
        <v>1758</v>
      </c>
      <c r="G3404" s="11" t="s">
        <v>1758</v>
      </c>
      <c r="H3404" s="12">
        <v>5.1999999999999998E-2</v>
      </c>
      <c r="I3404" s="8">
        <v>4033878436370</v>
      </c>
      <c r="J3404" s="8" t="s">
        <v>2994</v>
      </c>
      <c r="K3404" s="8" t="s">
        <v>2831</v>
      </c>
    </row>
    <row r="3405" spans="1:11" ht="15" customHeight="1" x14ac:dyDescent="0.25">
      <c r="A3405" s="8">
        <v>1642250050</v>
      </c>
      <c r="B3405" s="9" t="s">
        <v>2588</v>
      </c>
      <c r="C3405" s="8" t="s">
        <v>2567</v>
      </c>
      <c r="D3405" s="8">
        <v>149</v>
      </c>
      <c r="E3405" s="9">
        <v>58.77</v>
      </c>
      <c r="F3405" s="10" t="s">
        <v>2020</v>
      </c>
      <c r="G3405" s="11" t="s">
        <v>2020</v>
      </c>
      <c r="H3405" s="12">
        <v>3.6999999999999998E-2</v>
      </c>
      <c r="I3405" s="8">
        <v>4033878436387</v>
      </c>
      <c r="J3405" s="8" t="s">
        <v>2994</v>
      </c>
      <c r="K3405" s="8" t="s">
        <v>2831</v>
      </c>
    </row>
    <row r="3406" spans="1:11" ht="15" customHeight="1" x14ac:dyDescent="0.25">
      <c r="A3406" s="8">
        <v>1642250051</v>
      </c>
      <c r="B3406" s="9" t="s">
        <v>2588</v>
      </c>
      <c r="C3406" s="8" t="s">
        <v>2567</v>
      </c>
      <c r="D3406" s="8">
        <v>149</v>
      </c>
      <c r="E3406" s="9">
        <v>58.77</v>
      </c>
      <c r="F3406" s="10" t="s">
        <v>2020</v>
      </c>
      <c r="G3406" s="11" t="s">
        <v>2020</v>
      </c>
      <c r="H3406" s="12">
        <v>3.7830000000000003E-2</v>
      </c>
      <c r="I3406" s="8">
        <v>4033878436394</v>
      </c>
      <c r="J3406" s="8" t="s">
        <v>2994</v>
      </c>
      <c r="K3406" s="8" t="s">
        <v>2831</v>
      </c>
    </row>
    <row r="3407" spans="1:11" ht="15" customHeight="1" x14ac:dyDescent="0.25">
      <c r="A3407" s="8">
        <v>1642320050</v>
      </c>
      <c r="B3407" s="9" t="s">
        <v>2588</v>
      </c>
      <c r="C3407" s="8" t="s">
        <v>2569</v>
      </c>
      <c r="D3407" s="8">
        <v>149</v>
      </c>
      <c r="E3407" s="9" t="s">
        <v>3686</v>
      </c>
      <c r="F3407" s="10" t="s">
        <v>2021</v>
      </c>
      <c r="G3407" s="11" t="s">
        <v>2021</v>
      </c>
      <c r="H3407" s="12">
        <v>6.6350000000000006E-2</v>
      </c>
      <c r="I3407" s="8">
        <v>4033878436424</v>
      </c>
      <c r="J3407" s="8" t="s">
        <v>2994</v>
      </c>
      <c r="K3407" s="8" t="s">
        <v>2831</v>
      </c>
    </row>
    <row r="3408" spans="1:11" ht="15" customHeight="1" x14ac:dyDescent="0.25">
      <c r="A3408" s="8">
        <v>1642320051</v>
      </c>
      <c r="B3408" s="9" t="s">
        <v>2588</v>
      </c>
      <c r="C3408" s="8" t="s">
        <v>2569</v>
      </c>
      <c r="D3408" s="8">
        <v>149</v>
      </c>
      <c r="E3408" s="9" t="s">
        <v>3686</v>
      </c>
      <c r="F3408" s="10" t="s">
        <v>2021</v>
      </c>
      <c r="G3408" s="11" t="s">
        <v>2021</v>
      </c>
      <c r="H3408" s="12">
        <v>6.9790000000000005E-2</v>
      </c>
      <c r="I3408" s="8">
        <v>4033878436431</v>
      </c>
      <c r="J3408" s="8" t="s">
        <v>2994</v>
      </c>
      <c r="K3408" s="8" t="s">
        <v>2831</v>
      </c>
    </row>
    <row r="3409" spans="1:11" ht="15" customHeight="1" x14ac:dyDescent="0.25">
      <c r="A3409" s="8">
        <v>1642400050</v>
      </c>
      <c r="B3409" s="9" t="s">
        <v>2588</v>
      </c>
      <c r="C3409" s="8" t="s">
        <v>2569</v>
      </c>
      <c r="D3409" s="8">
        <v>149</v>
      </c>
      <c r="E3409" s="9" t="s">
        <v>3686</v>
      </c>
      <c r="F3409" s="10" t="s">
        <v>2022</v>
      </c>
      <c r="G3409" s="11" t="s">
        <v>2022</v>
      </c>
      <c r="H3409" s="12">
        <v>0.18134</v>
      </c>
      <c r="I3409" s="8">
        <v>4033878436462</v>
      </c>
      <c r="J3409" s="8" t="s">
        <v>2994</v>
      </c>
      <c r="K3409" s="8" t="s">
        <v>2831</v>
      </c>
    </row>
    <row r="3410" spans="1:11" ht="15" customHeight="1" x14ac:dyDescent="0.25">
      <c r="A3410" s="8">
        <v>1646070001</v>
      </c>
      <c r="B3410" s="9" t="s">
        <v>2588</v>
      </c>
      <c r="C3410" s="8" t="s">
        <v>2571</v>
      </c>
      <c r="D3410" s="8">
        <v>160</v>
      </c>
      <c r="E3410" s="9">
        <v>11.35</v>
      </c>
      <c r="F3410" s="10" t="s">
        <v>2023</v>
      </c>
      <c r="G3410" s="11" t="s">
        <v>5178</v>
      </c>
      <c r="H3410" s="12">
        <v>9.1999999999999998E-3</v>
      </c>
      <c r="I3410" s="8">
        <v>4033878436486</v>
      </c>
      <c r="J3410" s="8" t="s">
        <v>2591</v>
      </c>
      <c r="K3410" s="8" t="s">
        <v>2831</v>
      </c>
    </row>
    <row r="3411" spans="1:11" ht="15" customHeight="1" x14ac:dyDescent="0.25">
      <c r="A3411" s="8">
        <v>1646070015</v>
      </c>
      <c r="B3411" s="9" t="s">
        <v>2588</v>
      </c>
      <c r="C3411" s="8" t="s">
        <v>2571</v>
      </c>
      <c r="D3411" s="8">
        <v>160</v>
      </c>
      <c r="E3411" s="9" t="s">
        <v>3686</v>
      </c>
      <c r="F3411" s="10" t="s">
        <v>2023</v>
      </c>
      <c r="G3411" s="11" t="s">
        <v>5178</v>
      </c>
      <c r="H3411" s="12">
        <v>9.1999999999999998E-3</v>
      </c>
      <c r="I3411" s="8">
        <v>4033878436493</v>
      </c>
      <c r="J3411" s="8" t="s">
        <v>2591</v>
      </c>
      <c r="K3411" s="8" t="s">
        <v>2831</v>
      </c>
    </row>
    <row r="3412" spans="1:11" ht="15" customHeight="1" x14ac:dyDescent="0.25">
      <c r="A3412" s="8">
        <v>1646090001</v>
      </c>
      <c r="B3412" s="9" t="s">
        <v>2588</v>
      </c>
      <c r="C3412" s="8" t="s">
        <v>2571</v>
      </c>
      <c r="D3412" s="8">
        <v>160</v>
      </c>
      <c r="E3412" s="9">
        <v>12.04</v>
      </c>
      <c r="F3412" s="10" t="s">
        <v>2024</v>
      </c>
      <c r="G3412" s="11" t="s">
        <v>5179</v>
      </c>
      <c r="H3412" s="12">
        <v>1.8450000000000001E-2</v>
      </c>
      <c r="I3412" s="8">
        <v>4033878436509</v>
      </c>
      <c r="J3412" s="8" t="s">
        <v>2591</v>
      </c>
      <c r="K3412" s="8" t="s">
        <v>2831</v>
      </c>
    </row>
    <row r="3413" spans="1:11" ht="15" customHeight="1" x14ac:dyDescent="0.25">
      <c r="A3413" s="8">
        <v>1646090015</v>
      </c>
      <c r="B3413" s="9" t="s">
        <v>2588</v>
      </c>
      <c r="C3413" s="8" t="s">
        <v>2571</v>
      </c>
      <c r="D3413" s="8">
        <v>160</v>
      </c>
      <c r="E3413" s="9" t="s">
        <v>3686</v>
      </c>
      <c r="F3413" s="10" t="s">
        <v>2024</v>
      </c>
      <c r="G3413" s="11" t="s">
        <v>5179</v>
      </c>
      <c r="H3413" s="12">
        <v>9.1999999999999998E-3</v>
      </c>
      <c r="I3413" s="8">
        <v>4033878436516</v>
      </c>
      <c r="J3413" s="8" t="s">
        <v>2591</v>
      </c>
      <c r="K3413" s="8" t="s">
        <v>2831</v>
      </c>
    </row>
    <row r="3414" spans="1:11" ht="15" customHeight="1" x14ac:dyDescent="0.25">
      <c r="A3414" s="8">
        <v>1646110001</v>
      </c>
      <c r="B3414" s="9" t="s">
        <v>2588</v>
      </c>
      <c r="C3414" s="8" t="s">
        <v>2571</v>
      </c>
      <c r="D3414" s="8">
        <v>160</v>
      </c>
      <c r="E3414" s="9" t="s">
        <v>3686</v>
      </c>
      <c r="F3414" s="10" t="s">
        <v>1767</v>
      </c>
      <c r="G3414" s="11" t="s">
        <v>5022</v>
      </c>
      <c r="H3414" s="12">
        <v>2.1350000000000001E-2</v>
      </c>
      <c r="I3414" s="8">
        <v>4033878436523</v>
      </c>
      <c r="J3414" s="8" t="s">
        <v>2591</v>
      </c>
      <c r="K3414" s="8" t="s">
        <v>2831</v>
      </c>
    </row>
    <row r="3415" spans="1:11" ht="15" customHeight="1" x14ac:dyDescent="0.25">
      <c r="A3415" s="8">
        <v>1646110015</v>
      </c>
      <c r="B3415" s="9" t="s">
        <v>2588</v>
      </c>
      <c r="C3415" s="8" t="s">
        <v>2571</v>
      </c>
      <c r="D3415" s="8">
        <v>160</v>
      </c>
      <c r="E3415" s="9" t="s">
        <v>3686</v>
      </c>
      <c r="F3415" s="10" t="s">
        <v>1767</v>
      </c>
      <c r="G3415" s="11" t="s">
        <v>5022</v>
      </c>
      <c r="H3415" s="12">
        <v>9.1999999999999998E-3</v>
      </c>
      <c r="I3415" s="8">
        <v>4033878436530</v>
      </c>
      <c r="J3415" s="8" t="s">
        <v>2591</v>
      </c>
      <c r="K3415" s="8" t="s">
        <v>2831</v>
      </c>
    </row>
    <row r="3416" spans="1:11" ht="15" customHeight="1" x14ac:dyDescent="0.25">
      <c r="A3416" s="8">
        <v>1646120050</v>
      </c>
      <c r="B3416" s="9" t="s">
        <v>2588</v>
      </c>
      <c r="C3416" s="8" t="s">
        <v>2571</v>
      </c>
      <c r="D3416" s="8">
        <v>159</v>
      </c>
      <c r="E3416" s="9">
        <v>11.67</v>
      </c>
      <c r="F3416" s="10" t="s">
        <v>2025</v>
      </c>
      <c r="G3416" s="11" t="s">
        <v>5180</v>
      </c>
      <c r="H3416" s="12">
        <v>1.111E-2</v>
      </c>
      <c r="I3416" s="8">
        <v>4033878436547</v>
      </c>
      <c r="J3416" s="8" t="s">
        <v>2591</v>
      </c>
      <c r="K3416" s="8" t="s">
        <v>2831</v>
      </c>
    </row>
    <row r="3417" spans="1:11" ht="15" customHeight="1" x14ac:dyDescent="0.25">
      <c r="A3417" s="8">
        <v>1646120051</v>
      </c>
      <c r="B3417" s="9" t="s">
        <v>2588</v>
      </c>
      <c r="C3417" s="8" t="s">
        <v>2571</v>
      </c>
      <c r="D3417" s="8">
        <v>159</v>
      </c>
      <c r="E3417" s="9">
        <v>11.71</v>
      </c>
      <c r="F3417" s="10" t="s">
        <v>2025</v>
      </c>
      <c r="G3417" s="11" t="s">
        <v>5180</v>
      </c>
      <c r="H3417" s="12">
        <v>1.1180000000000001E-2</v>
      </c>
      <c r="I3417" s="8">
        <v>4033878436554</v>
      </c>
      <c r="J3417" s="8" t="s">
        <v>2591</v>
      </c>
      <c r="K3417" s="8" t="s">
        <v>2831</v>
      </c>
    </row>
    <row r="3418" spans="1:11" ht="15" customHeight="1" x14ac:dyDescent="0.25">
      <c r="A3418" s="8">
        <v>1646120070</v>
      </c>
      <c r="B3418" s="9" t="s">
        <v>2588</v>
      </c>
      <c r="C3418" s="8" t="s">
        <v>2571</v>
      </c>
      <c r="D3418" s="8">
        <v>161</v>
      </c>
      <c r="E3418" s="9">
        <v>20.79</v>
      </c>
      <c r="F3418" s="10" t="s">
        <v>2026</v>
      </c>
      <c r="G3418" s="11" t="s">
        <v>5181</v>
      </c>
      <c r="H3418" s="12">
        <v>4.07E-2</v>
      </c>
      <c r="I3418" s="8">
        <v>4033878436561</v>
      </c>
      <c r="J3418" s="8" t="s">
        <v>2591</v>
      </c>
      <c r="K3418" s="8" t="s">
        <v>2831</v>
      </c>
    </row>
    <row r="3419" spans="1:11" ht="15" customHeight="1" x14ac:dyDescent="0.25">
      <c r="A3419" s="8">
        <v>1646120071</v>
      </c>
      <c r="B3419" s="9" t="s">
        <v>2588</v>
      </c>
      <c r="C3419" s="8" t="s">
        <v>2571</v>
      </c>
      <c r="D3419" s="8">
        <v>161</v>
      </c>
      <c r="E3419" s="9" t="s">
        <v>3686</v>
      </c>
      <c r="F3419" s="10" t="s">
        <v>2026</v>
      </c>
      <c r="G3419" s="11" t="s">
        <v>5181</v>
      </c>
      <c r="H3419" s="12">
        <v>4.1369999999999997E-2</v>
      </c>
      <c r="I3419" s="8">
        <v>4033878436578</v>
      </c>
      <c r="J3419" s="8" t="s">
        <v>2591</v>
      </c>
      <c r="K3419" s="8" t="s">
        <v>2831</v>
      </c>
    </row>
    <row r="3420" spans="1:11" ht="15" customHeight="1" x14ac:dyDescent="0.25">
      <c r="A3420" s="8">
        <v>1646130001</v>
      </c>
      <c r="B3420" s="9" t="s">
        <v>2588</v>
      </c>
      <c r="C3420" s="8" t="s">
        <v>2571</v>
      </c>
      <c r="D3420" s="8">
        <v>160</v>
      </c>
      <c r="E3420" s="9" t="s">
        <v>3686</v>
      </c>
      <c r="F3420" s="10" t="s">
        <v>2027</v>
      </c>
      <c r="G3420" s="11" t="s">
        <v>5182</v>
      </c>
      <c r="H3420" s="12">
        <v>2.912E-2</v>
      </c>
      <c r="I3420" s="8">
        <v>4033878436585</v>
      </c>
      <c r="J3420" s="8" t="s">
        <v>2591</v>
      </c>
      <c r="K3420" s="8" t="s">
        <v>2831</v>
      </c>
    </row>
    <row r="3421" spans="1:11" ht="15" customHeight="1" x14ac:dyDescent="0.25">
      <c r="A3421" s="8">
        <v>1646130015</v>
      </c>
      <c r="B3421" s="9" t="s">
        <v>2588</v>
      </c>
      <c r="C3421" s="8" t="s">
        <v>2571</v>
      </c>
      <c r="D3421" s="8">
        <v>160</v>
      </c>
      <c r="E3421" s="9" t="s">
        <v>3686</v>
      </c>
      <c r="F3421" s="10" t="s">
        <v>2027</v>
      </c>
      <c r="G3421" s="11" t="s">
        <v>5182</v>
      </c>
      <c r="H3421" s="12">
        <v>9.1999999999999998E-3</v>
      </c>
      <c r="I3421" s="8">
        <v>4033878436592</v>
      </c>
      <c r="J3421" s="8" t="s">
        <v>2591</v>
      </c>
      <c r="K3421" s="8" t="s">
        <v>2831</v>
      </c>
    </row>
    <row r="3422" spans="1:11" ht="15" customHeight="1" x14ac:dyDescent="0.25">
      <c r="A3422" s="8">
        <v>1646160001</v>
      </c>
      <c r="B3422" s="9" t="s">
        <v>2588</v>
      </c>
      <c r="C3422" s="8" t="s">
        <v>2571</v>
      </c>
      <c r="D3422" s="8">
        <v>160</v>
      </c>
      <c r="E3422" s="9" t="s">
        <v>3686</v>
      </c>
      <c r="F3422" s="10" t="s">
        <v>2028</v>
      </c>
      <c r="G3422" s="11" t="s">
        <v>5183</v>
      </c>
      <c r="H3422" s="12">
        <v>3.1519999999999999E-2</v>
      </c>
      <c r="I3422" s="8">
        <v>4033878436608</v>
      </c>
      <c r="J3422" s="8" t="s">
        <v>2591</v>
      </c>
      <c r="K3422" s="8" t="s">
        <v>2831</v>
      </c>
    </row>
    <row r="3423" spans="1:11" ht="15" customHeight="1" x14ac:dyDescent="0.25">
      <c r="A3423" s="8">
        <v>1646160015</v>
      </c>
      <c r="B3423" s="9" t="s">
        <v>2588</v>
      </c>
      <c r="C3423" s="8" t="s">
        <v>2571</v>
      </c>
      <c r="D3423" s="8">
        <v>160</v>
      </c>
      <c r="E3423" s="9" t="s">
        <v>3686</v>
      </c>
      <c r="F3423" s="10" t="s">
        <v>2028</v>
      </c>
      <c r="G3423" s="11" t="s">
        <v>5183</v>
      </c>
      <c r="H3423" s="12">
        <v>9.1999999999999998E-3</v>
      </c>
      <c r="I3423" s="8">
        <v>4033878436615</v>
      </c>
      <c r="J3423" s="8" t="s">
        <v>2591</v>
      </c>
      <c r="K3423" s="8" t="s">
        <v>2831</v>
      </c>
    </row>
    <row r="3424" spans="1:11" ht="15" customHeight="1" x14ac:dyDescent="0.25">
      <c r="A3424" s="8">
        <v>1646160050</v>
      </c>
      <c r="B3424" s="9" t="s">
        <v>2588</v>
      </c>
      <c r="C3424" s="8" t="s">
        <v>2571</v>
      </c>
      <c r="D3424" s="8">
        <v>159</v>
      </c>
      <c r="E3424" s="9">
        <v>13.58</v>
      </c>
      <c r="F3424" s="10" t="s">
        <v>2029</v>
      </c>
      <c r="G3424" s="11" t="s">
        <v>5184</v>
      </c>
      <c r="H3424" s="12">
        <v>2.2859999999999998E-2</v>
      </c>
      <c r="I3424" s="8">
        <v>4033878436622</v>
      </c>
      <c r="J3424" s="8" t="s">
        <v>2591</v>
      </c>
      <c r="K3424" s="8" t="s">
        <v>2831</v>
      </c>
    </row>
    <row r="3425" spans="1:11" ht="15" customHeight="1" x14ac:dyDescent="0.25">
      <c r="A3425" s="8">
        <v>1646160051</v>
      </c>
      <c r="B3425" s="9" t="s">
        <v>2588</v>
      </c>
      <c r="C3425" s="8" t="s">
        <v>2571</v>
      </c>
      <c r="D3425" s="8">
        <v>159</v>
      </c>
      <c r="E3425" s="9">
        <v>13.66</v>
      </c>
      <c r="F3425" s="10" t="s">
        <v>2029</v>
      </c>
      <c r="G3425" s="11" t="s">
        <v>5184</v>
      </c>
      <c r="H3425" s="12">
        <v>2.3349999999999999E-2</v>
      </c>
      <c r="I3425" s="8">
        <v>4033878436639</v>
      </c>
      <c r="J3425" s="8" t="s">
        <v>2591</v>
      </c>
      <c r="K3425" s="8" t="s">
        <v>2831</v>
      </c>
    </row>
    <row r="3426" spans="1:11" ht="15" customHeight="1" x14ac:dyDescent="0.25">
      <c r="A3426" s="8">
        <v>1646200050</v>
      </c>
      <c r="B3426" s="9" t="s">
        <v>2588</v>
      </c>
      <c r="C3426" s="8" t="s">
        <v>2571</v>
      </c>
      <c r="D3426" s="8">
        <v>159</v>
      </c>
      <c r="E3426" s="9">
        <v>15.05</v>
      </c>
      <c r="F3426" s="10" t="s">
        <v>2030</v>
      </c>
      <c r="G3426" s="11" t="s">
        <v>5185</v>
      </c>
      <c r="H3426" s="12">
        <v>3.108E-2</v>
      </c>
      <c r="I3426" s="8">
        <v>4033878436646</v>
      </c>
      <c r="J3426" s="8" t="s">
        <v>2591</v>
      </c>
      <c r="K3426" s="8" t="s">
        <v>2831</v>
      </c>
    </row>
    <row r="3427" spans="1:11" ht="15" customHeight="1" x14ac:dyDescent="0.25">
      <c r="A3427" s="8">
        <v>1646200051</v>
      </c>
      <c r="B3427" s="9" t="s">
        <v>2588</v>
      </c>
      <c r="C3427" s="8" t="s">
        <v>2571</v>
      </c>
      <c r="D3427" s="8">
        <v>159</v>
      </c>
      <c r="E3427" s="9">
        <v>15.15</v>
      </c>
      <c r="F3427" s="10" t="s">
        <v>2030</v>
      </c>
      <c r="G3427" s="11" t="s">
        <v>5185</v>
      </c>
      <c r="H3427" s="12">
        <v>3.1620000000000002E-2</v>
      </c>
      <c r="I3427" s="8">
        <v>4033878436653</v>
      </c>
      <c r="J3427" s="8" t="s">
        <v>2591</v>
      </c>
      <c r="K3427" s="8" t="s">
        <v>2831</v>
      </c>
    </row>
    <row r="3428" spans="1:11" ht="15" customHeight="1" x14ac:dyDescent="0.25">
      <c r="A3428" s="8">
        <v>1646210001</v>
      </c>
      <c r="B3428" s="9" t="s">
        <v>2588</v>
      </c>
      <c r="C3428" s="8" t="s">
        <v>2568</v>
      </c>
      <c r="D3428" s="8">
        <v>160</v>
      </c>
      <c r="E3428" s="9" t="s">
        <v>3686</v>
      </c>
      <c r="F3428" s="10" t="s">
        <v>2031</v>
      </c>
      <c r="G3428" s="11" t="s">
        <v>5186</v>
      </c>
      <c r="H3428" s="12">
        <v>7.1239999999999998E-2</v>
      </c>
      <c r="I3428" s="8">
        <v>4033878436660</v>
      </c>
      <c r="J3428" s="8" t="s">
        <v>2591</v>
      </c>
      <c r="K3428" s="8" t="s">
        <v>2831</v>
      </c>
    </row>
    <row r="3429" spans="1:11" ht="15" customHeight="1" x14ac:dyDescent="0.25">
      <c r="A3429" s="8">
        <v>1646210015</v>
      </c>
      <c r="B3429" s="9" t="s">
        <v>2588</v>
      </c>
      <c r="C3429" s="8" t="s">
        <v>2568</v>
      </c>
      <c r="D3429" s="8">
        <v>160</v>
      </c>
      <c r="E3429" s="9" t="s">
        <v>3686</v>
      </c>
      <c r="F3429" s="10" t="s">
        <v>2031</v>
      </c>
      <c r="G3429" s="11" t="s">
        <v>5186</v>
      </c>
      <c r="H3429" s="12">
        <v>7.2069999999999995E-2</v>
      </c>
      <c r="I3429" s="8">
        <v>4033878436677</v>
      </c>
      <c r="J3429" s="8" t="s">
        <v>2591</v>
      </c>
      <c r="K3429" s="8" t="s">
        <v>2831</v>
      </c>
    </row>
    <row r="3430" spans="1:11" ht="15" customHeight="1" x14ac:dyDescent="0.25">
      <c r="A3430" s="8">
        <v>1646250050</v>
      </c>
      <c r="B3430" s="9" t="s">
        <v>2588</v>
      </c>
      <c r="C3430" s="8" t="s">
        <v>2568</v>
      </c>
      <c r="D3430" s="8">
        <v>159</v>
      </c>
      <c r="E3430" s="9">
        <v>20.09</v>
      </c>
      <c r="F3430" s="10" t="s">
        <v>2032</v>
      </c>
      <c r="G3430" s="11" t="s">
        <v>5187</v>
      </c>
      <c r="H3430" s="12">
        <v>5.0599999999999999E-2</v>
      </c>
      <c r="I3430" s="8">
        <v>4033878436684</v>
      </c>
      <c r="J3430" s="8" t="s">
        <v>2591</v>
      </c>
      <c r="K3430" s="8" t="s">
        <v>2831</v>
      </c>
    </row>
    <row r="3431" spans="1:11" ht="15" customHeight="1" x14ac:dyDescent="0.25">
      <c r="A3431" s="8">
        <v>1646250051</v>
      </c>
      <c r="B3431" s="9" t="s">
        <v>2588</v>
      </c>
      <c r="C3431" s="8" t="s">
        <v>2568</v>
      </c>
      <c r="D3431" s="8">
        <v>159</v>
      </c>
      <c r="E3431" s="9">
        <v>20.239999999999998</v>
      </c>
      <c r="F3431" s="10" t="s">
        <v>2032</v>
      </c>
      <c r="G3431" s="11" t="s">
        <v>5187</v>
      </c>
      <c r="H3431" s="12">
        <v>5.1429999999999997E-2</v>
      </c>
      <c r="I3431" s="8">
        <v>4033878436691</v>
      </c>
      <c r="J3431" s="8" t="s">
        <v>2591</v>
      </c>
      <c r="K3431" s="8" t="s">
        <v>2831</v>
      </c>
    </row>
    <row r="3432" spans="1:11" ht="15" customHeight="1" x14ac:dyDescent="0.25">
      <c r="A3432" s="8">
        <v>1646290001</v>
      </c>
      <c r="B3432" s="9" t="s">
        <v>2588</v>
      </c>
      <c r="C3432" s="8" t="s">
        <v>2568</v>
      </c>
      <c r="D3432" s="8">
        <v>160</v>
      </c>
      <c r="E3432" s="9" t="s">
        <v>3686</v>
      </c>
      <c r="F3432" s="10" t="s">
        <v>2033</v>
      </c>
      <c r="G3432" s="11" t="s">
        <v>5188</v>
      </c>
      <c r="H3432" s="12">
        <v>2.76E-2</v>
      </c>
      <c r="I3432" s="8">
        <v>4033878436707</v>
      </c>
      <c r="J3432" s="8" t="s">
        <v>2591</v>
      </c>
      <c r="K3432" s="8" t="s">
        <v>2831</v>
      </c>
    </row>
    <row r="3433" spans="1:11" ht="15" customHeight="1" x14ac:dyDescent="0.25">
      <c r="A3433" s="8">
        <v>1646290015</v>
      </c>
      <c r="B3433" s="9" t="s">
        <v>2588</v>
      </c>
      <c r="C3433" s="8" t="s">
        <v>2568</v>
      </c>
      <c r="D3433" s="8">
        <v>160</v>
      </c>
      <c r="E3433" s="9" t="s">
        <v>3686</v>
      </c>
      <c r="F3433" s="10" t="s">
        <v>2033</v>
      </c>
      <c r="G3433" s="11" t="s">
        <v>5188</v>
      </c>
      <c r="H3433" s="12">
        <v>0.10037</v>
      </c>
      <c r="I3433" s="8">
        <v>4033878436714</v>
      </c>
      <c r="J3433" s="8" t="s">
        <v>2591</v>
      </c>
      <c r="K3433" s="8" t="s">
        <v>2831</v>
      </c>
    </row>
    <row r="3434" spans="1:11" ht="15" customHeight="1" x14ac:dyDescent="0.25">
      <c r="A3434" s="8">
        <v>1646320050</v>
      </c>
      <c r="B3434" s="9" t="s">
        <v>2588</v>
      </c>
      <c r="C3434" s="8" t="s">
        <v>2568</v>
      </c>
      <c r="D3434" s="8">
        <v>159</v>
      </c>
      <c r="E3434" s="9">
        <v>30.47</v>
      </c>
      <c r="F3434" s="10" t="s">
        <v>2034</v>
      </c>
      <c r="G3434" s="11" t="s">
        <v>5189</v>
      </c>
      <c r="H3434" s="12">
        <v>0.10077999999999999</v>
      </c>
      <c r="I3434" s="8">
        <v>4033878436721</v>
      </c>
      <c r="J3434" s="8" t="s">
        <v>2591</v>
      </c>
      <c r="K3434" s="8" t="s">
        <v>2831</v>
      </c>
    </row>
    <row r="3435" spans="1:11" ht="15" customHeight="1" x14ac:dyDescent="0.25">
      <c r="A3435" s="8">
        <v>1646320051</v>
      </c>
      <c r="B3435" s="9" t="s">
        <v>2588</v>
      </c>
      <c r="C3435" s="8" t="s">
        <v>2568</v>
      </c>
      <c r="D3435" s="8">
        <v>159</v>
      </c>
      <c r="E3435" s="9">
        <v>30.54</v>
      </c>
      <c r="F3435" s="10" t="s">
        <v>2034</v>
      </c>
      <c r="G3435" s="11" t="s">
        <v>5189</v>
      </c>
      <c r="H3435" s="12">
        <v>0.10421999999999999</v>
      </c>
      <c r="I3435" s="8">
        <v>4033878436738</v>
      </c>
      <c r="J3435" s="8" t="s">
        <v>2591</v>
      </c>
      <c r="K3435" s="8" t="s">
        <v>2831</v>
      </c>
    </row>
    <row r="3436" spans="1:11" ht="15" customHeight="1" x14ac:dyDescent="0.25">
      <c r="A3436" s="8">
        <v>1646340070</v>
      </c>
      <c r="B3436" s="9" t="s">
        <v>2588</v>
      </c>
      <c r="C3436" s="8" t="s">
        <v>2568</v>
      </c>
      <c r="D3436" s="8">
        <v>161</v>
      </c>
      <c r="E3436" s="9" t="s">
        <v>3686</v>
      </c>
      <c r="F3436" s="10" t="s">
        <v>2035</v>
      </c>
      <c r="G3436" s="11" t="s">
        <v>5190</v>
      </c>
      <c r="H3436" s="12">
        <v>5.0779999999999999E-2</v>
      </c>
      <c r="I3436" s="8">
        <v>4033878436745</v>
      </c>
      <c r="J3436" s="8" t="s">
        <v>2591</v>
      </c>
      <c r="K3436" s="8" t="s">
        <v>2831</v>
      </c>
    </row>
    <row r="3437" spans="1:11" ht="15" customHeight="1" x14ac:dyDescent="0.25">
      <c r="A3437" s="8">
        <v>1646340071</v>
      </c>
      <c r="B3437" s="9" t="s">
        <v>2588</v>
      </c>
      <c r="C3437" s="8" t="s">
        <v>2568</v>
      </c>
      <c r="D3437" s="8">
        <v>161</v>
      </c>
      <c r="E3437" s="9" t="s">
        <v>3686</v>
      </c>
      <c r="F3437" s="10" t="s">
        <v>2035</v>
      </c>
      <c r="G3437" s="11" t="s">
        <v>5190</v>
      </c>
      <c r="H3437" s="12">
        <v>5.1610000000000003E-2</v>
      </c>
      <c r="I3437" s="8">
        <v>4033878436752</v>
      </c>
      <c r="J3437" s="8" t="s">
        <v>2591</v>
      </c>
      <c r="K3437" s="8" t="s">
        <v>2831</v>
      </c>
    </row>
    <row r="3438" spans="1:11" ht="15" customHeight="1" x14ac:dyDescent="0.25">
      <c r="A3438" s="8">
        <v>1646360001</v>
      </c>
      <c r="B3438" s="9" t="s">
        <v>2588</v>
      </c>
      <c r="C3438" s="8" t="s">
        <v>2567</v>
      </c>
      <c r="D3438" s="8">
        <v>160</v>
      </c>
      <c r="E3438" s="9" t="s">
        <v>3686</v>
      </c>
      <c r="F3438" s="10" t="s">
        <v>2036</v>
      </c>
      <c r="G3438" s="11" t="s">
        <v>5191</v>
      </c>
      <c r="H3438" s="12">
        <v>0.15923999999999999</v>
      </c>
      <c r="I3438" s="8">
        <v>4033878436769</v>
      </c>
      <c r="J3438" s="8" t="s">
        <v>2591</v>
      </c>
      <c r="K3438" s="8" t="s">
        <v>2831</v>
      </c>
    </row>
    <row r="3439" spans="1:11" ht="15" customHeight="1" x14ac:dyDescent="0.25">
      <c r="A3439" s="8">
        <v>1646360015</v>
      </c>
      <c r="B3439" s="9" t="s">
        <v>2588</v>
      </c>
      <c r="C3439" s="8" t="s">
        <v>2567</v>
      </c>
      <c r="D3439" s="8">
        <v>160</v>
      </c>
      <c r="E3439" s="9" t="s">
        <v>3686</v>
      </c>
      <c r="F3439" s="10" t="s">
        <v>2036</v>
      </c>
      <c r="G3439" s="11" t="s">
        <v>5191</v>
      </c>
      <c r="H3439" s="12">
        <v>9.1999999999999998E-3</v>
      </c>
      <c r="I3439" s="8">
        <v>4033878436776</v>
      </c>
      <c r="J3439" s="8" t="s">
        <v>2591</v>
      </c>
      <c r="K3439" s="8" t="s">
        <v>2831</v>
      </c>
    </row>
    <row r="3440" spans="1:11" ht="15" customHeight="1" x14ac:dyDescent="0.25">
      <c r="A3440" s="8">
        <v>1646380070</v>
      </c>
      <c r="B3440" s="9" t="s">
        <v>2588</v>
      </c>
      <c r="C3440" s="8" t="s">
        <v>2571</v>
      </c>
      <c r="D3440" s="8">
        <v>161</v>
      </c>
      <c r="E3440" s="9" t="s">
        <v>3686</v>
      </c>
      <c r="F3440" s="10" t="s">
        <v>2037</v>
      </c>
      <c r="G3440" s="11" t="s">
        <v>5192</v>
      </c>
      <c r="H3440" s="12">
        <v>1.7999999999999999E-2</v>
      </c>
      <c r="I3440" s="8">
        <v>4033878436783</v>
      </c>
      <c r="J3440" s="8" t="s">
        <v>2591</v>
      </c>
      <c r="K3440" s="8" t="s">
        <v>2831</v>
      </c>
    </row>
    <row r="3441" spans="1:11" ht="15" customHeight="1" x14ac:dyDescent="0.25">
      <c r="A3441" s="8">
        <v>1646400050</v>
      </c>
      <c r="B3441" s="9" t="s">
        <v>2588</v>
      </c>
      <c r="C3441" s="8" t="s">
        <v>2567</v>
      </c>
      <c r="D3441" s="8">
        <v>159</v>
      </c>
      <c r="E3441" s="9">
        <v>45.19</v>
      </c>
      <c r="F3441" s="10" t="s">
        <v>2038</v>
      </c>
      <c r="G3441" s="11" t="s">
        <v>5193</v>
      </c>
      <c r="H3441" s="12">
        <v>0.19188</v>
      </c>
      <c r="I3441" s="8">
        <v>4033878436806</v>
      </c>
      <c r="J3441" s="8" t="s">
        <v>2591</v>
      </c>
      <c r="K3441" s="8" t="s">
        <v>2831</v>
      </c>
    </row>
    <row r="3442" spans="1:11" ht="15" customHeight="1" x14ac:dyDescent="0.25">
      <c r="A3442" s="8">
        <v>1646400051</v>
      </c>
      <c r="B3442" s="9" t="s">
        <v>2588</v>
      </c>
      <c r="C3442" s="8" t="s">
        <v>2567</v>
      </c>
      <c r="D3442" s="8">
        <v>159</v>
      </c>
      <c r="E3442" s="9">
        <v>45.9</v>
      </c>
      <c r="F3442" s="10" t="s">
        <v>2038</v>
      </c>
      <c r="G3442" s="11" t="s">
        <v>5193</v>
      </c>
      <c r="H3442" s="12">
        <v>0.19989999999999999</v>
      </c>
      <c r="I3442" s="8">
        <v>4033878436813</v>
      </c>
      <c r="J3442" s="8" t="s">
        <v>2591</v>
      </c>
      <c r="K3442" s="8" t="s">
        <v>2831</v>
      </c>
    </row>
    <row r="3443" spans="1:11" ht="15" customHeight="1" x14ac:dyDescent="0.25">
      <c r="A3443" s="8">
        <v>1646420001</v>
      </c>
      <c r="B3443" s="9" t="s">
        <v>2588</v>
      </c>
      <c r="C3443" s="8" t="s">
        <v>2569</v>
      </c>
      <c r="D3443" s="8">
        <v>160</v>
      </c>
      <c r="E3443" s="9" t="s">
        <v>3686</v>
      </c>
      <c r="F3443" s="10" t="s">
        <v>2039</v>
      </c>
      <c r="G3443" s="11" t="s">
        <v>5194</v>
      </c>
      <c r="H3443" s="12">
        <v>2.76E-2</v>
      </c>
      <c r="I3443" s="8">
        <v>4033878436820</v>
      </c>
      <c r="J3443" s="8" t="s">
        <v>2591</v>
      </c>
      <c r="K3443" s="8" t="s">
        <v>2831</v>
      </c>
    </row>
    <row r="3444" spans="1:11" ht="15" customHeight="1" x14ac:dyDescent="0.25">
      <c r="A3444" s="8">
        <v>1646500050</v>
      </c>
      <c r="B3444" s="9" t="s">
        <v>2588</v>
      </c>
      <c r="C3444" s="8" t="s">
        <v>2569</v>
      </c>
      <c r="D3444" s="8">
        <v>159</v>
      </c>
      <c r="E3444" s="9">
        <v>81.42</v>
      </c>
      <c r="F3444" s="10" t="s">
        <v>2040</v>
      </c>
      <c r="G3444" s="11" t="s">
        <v>5195</v>
      </c>
      <c r="H3444" s="12">
        <v>0.22095000000000001</v>
      </c>
      <c r="I3444" s="8">
        <v>4033878436868</v>
      </c>
      <c r="J3444" s="8" t="s">
        <v>2591</v>
      </c>
      <c r="K3444" s="8" t="s">
        <v>2831</v>
      </c>
    </row>
    <row r="3445" spans="1:11" ht="15" customHeight="1" x14ac:dyDescent="0.25">
      <c r="A3445" s="8">
        <v>1646500051</v>
      </c>
      <c r="B3445" s="9" t="s">
        <v>2588</v>
      </c>
      <c r="C3445" s="8" t="s">
        <v>2569</v>
      </c>
      <c r="D3445" s="8">
        <v>159</v>
      </c>
      <c r="E3445" s="9">
        <v>82.62</v>
      </c>
      <c r="F3445" s="10" t="s">
        <v>2040</v>
      </c>
      <c r="G3445" s="11" t="s">
        <v>5195</v>
      </c>
      <c r="H3445" s="12">
        <v>0.10639999999999999</v>
      </c>
      <c r="I3445" s="8">
        <v>4033878436875</v>
      </c>
      <c r="J3445" s="8" t="s">
        <v>2591</v>
      </c>
      <c r="K3445" s="8" t="s">
        <v>2831</v>
      </c>
    </row>
    <row r="3446" spans="1:11" ht="15" customHeight="1" x14ac:dyDescent="0.25">
      <c r="A3446" s="8">
        <v>1646630050</v>
      </c>
      <c r="B3446" s="9" t="s">
        <v>2588</v>
      </c>
      <c r="C3446" s="8" t="s">
        <v>2569</v>
      </c>
      <c r="D3446" s="8">
        <v>159</v>
      </c>
      <c r="E3446" s="9">
        <v>97.18</v>
      </c>
      <c r="F3446" s="10" t="s">
        <v>2041</v>
      </c>
      <c r="G3446" s="11" t="s">
        <v>5196</v>
      </c>
      <c r="H3446" s="12">
        <v>0.31030999999999997</v>
      </c>
      <c r="I3446" s="8">
        <v>4033878436882</v>
      </c>
      <c r="J3446" s="8" t="s">
        <v>2591</v>
      </c>
      <c r="K3446" s="8" t="s">
        <v>2831</v>
      </c>
    </row>
    <row r="3447" spans="1:11" ht="15" customHeight="1" x14ac:dyDescent="0.25">
      <c r="A3447" s="8">
        <v>1647070001</v>
      </c>
      <c r="B3447" s="9" t="s">
        <v>2588</v>
      </c>
      <c r="C3447" s="8" t="s">
        <v>2571</v>
      </c>
      <c r="D3447" s="8">
        <v>163</v>
      </c>
      <c r="E3447" s="9" t="s">
        <v>3686</v>
      </c>
      <c r="F3447" s="10" t="s">
        <v>2042</v>
      </c>
      <c r="G3447" s="11" t="s">
        <v>5197</v>
      </c>
      <c r="H3447" s="12">
        <v>4.3900000000000002E-2</v>
      </c>
      <c r="I3447" s="8">
        <v>4033878436905</v>
      </c>
      <c r="J3447" s="8" t="s">
        <v>2591</v>
      </c>
      <c r="K3447" s="8" t="s">
        <v>2831</v>
      </c>
    </row>
    <row r="3448" spans="1:11" ht="15" customHeight="1" x14ac:dyDescent="0.25">
      <c r="A3448" s="8">
        <v>1647090001</v>
      </c>
      <c r="B3448" s="9" t="s">
        <v>2588</v>
      </c>
      <c r="C3448" s="8" t="s">
        <v>2571</v>
      </c>
      <c r="D3448" s="8">
        <v>163</v>
      </c>
      <c r="E3448" s="9" t="s">
        <v>3686</v>
      </c>
      <c r="F3448" s="10" t="s">
        <v>2043</v>
      </c>
      <c r="G3448" s="11" t="s">
        <v>5198</v>
      </c>
      <c r="H3448" s="12">
        <v>2.7150000000000001E-2</v>
      </c>
      <c r="I3448" s="8">
        <v>4033878436912</v>
      </c>
      <c r="J3448" s="8" t="s">
        <v>2591</v>
      </c>
      <c r="K3448" s="8" t="s">
        <v>2831</v>
      </c>
    </row>
    <row r="3449" spans="1:11" ht="15" customHeight="1" x14ac:dyDescent="0.25">
      <c r="A3449" s="8">
        <v>1647120050</v>
      </c>
      <c r="B3449" s="9" t="s">
        <v>2588</v>
      </c>
      <c r="C3449" s="8" t="s">
        <v>2571</v>
      </c>
      <c r="D3449" s="8">
        <v>163</v>
      </c>
      <c r="E3449" s="9" t="s">
        <v>3686</v>
      </c>
      <c r="F3449" s="10" t="s">
        <v>1792</v>
      </c>
      <c r="G3449" s="11" t="s">
        <v>5049</v>
      </c>
      <c r="H3449" s="12">
        <v>5.1999999999999998E-2</v>
      </c>
      <c r="I3449" s="8">
        <v>4033878436936</v>
      </c>
      <c r="J3449" s="8" t="s">
        <v>2591</v>
      </c>
      <c r="K3449" s="8" t="s">
        <v>2831</v>
      </c>
    </row>
    <row r="3450" spans="1:11" ht="15" customHeight="1" x14ac:dyDescent="0.25">
      <c r="A3450" s="8">
        <v>1647160050</v>
      </c>
      <c r="B3450" s="9" t="s">
        <v>2588</v>
      </c>
      <c r="C3450" s="8" t="s">
        <v>2568</v>
      </c>
      <c r="D3450" s="8">
        <v>163</v>
      </c>
      <c r="E3450" s="9">
        <v>19.45</v>
      </c>
      <c r="F3450" s="10" t="s">
        <v>1796</v>
      </c>
      <c r="G3450" s="11" t="s">
        <v>5053</v>
      </c>
      <c r="H3450" s="12">
        <v>3.4250000000000003E-2</v>
      </c>
      <c r="I3450" s="8">
        <v>4033878436974</v>
      </c>
      <c r="J3450" s="8" t="s">
        <v>2591</v>
      </c>
      <c r="K3450" s="8" t="s">
        <v>2831</v>
      </c>
    </row>
    <row r="3451" spans="1:11" ht="15" customHeight="1" x14ac:dyDescent="0.25">
      <c r="A3451" s="8">
        <v>1647200050</v>
      </c>
      <c r="B3451" s="9" t="s">
        <v>2588</v>
      </c>
      <c r="C3451" s="8" t="s">
        <v>2568</v>
      </c>
      <c r="D3451" s="8">
        <v>163</v>
      </c>
      <c r="E3451" s="9">
        <v>22.23</v>
      </c>
      <c r="F3451" s="10" t="s">
        <v>1797</v>
      </c>
      <c r="G3451" s="11" t="s">
        <v>5054</v>
      </c>
      <c r="H3451" s="12">
        <v>5.076E-2</v>
      </c>
      <c r="I3451" s="8">
        <v>4033878436981</v>
      </c>
      <c r="J3451" s="8" t="s">
        <v>2591</v>
      </c>
      <c r="K3451" s="8" t="s">
        <v>2831</v>
      </c>
    </row>
    <row r="3452" spans="1:11" ht="15" customHeight="1" x14ac:dyDescent="0.25">
      <c r="A3452" s="8">
        <v>1647250050</v>
      </c>
      <c r="B3452" s="9" t="s">
        <v>2588</v>
      </c>
      <c r="C3452" s="8" t="s">
        <v>2568</v>
      </c>
      <c r="D3452" s="8">
        <v>163</v>
      </c>
      <c r="E3452" s="9" t="s">
        <v>3686</v>
      </c>
      <c r="F3452" s="10" t="s">
        <v>1799</v>
      </c>
      <c r="G3452" s="11" t="s">
        <v>5056</v>
      </c>
      <c r="H3452" s="12">
        <v>9.8449999999999996E-2</v>
      </c>
      <c r="I3452" s="8">
        <v>4033878437001</v>
      </c>
      <c r="J3452" s="8" t="s">
        <v>2591</v>
      </c>
      <c r="K3452" s="8" t="s">
        <v>2831</v>
      </c>
    </row>
    <row r="3453" spans="1:11" ht="15" customHeight="1" x14ac:dyDescent="0.25">
      <c r="A3453" s="8">
        <v>1647320050</v>
      </c>
      <c r="B3453" s="9" t="s">
        <v>2588</v>
      </c>
      <c r="C3453" s="8" t="s">
        <v>2568</v>
      </c>
      <c r="D3453" s="8">
        <v>163</v>
      </c>
      <c r="E3453" s="9">
        <v>50.32</v>
      </c>
      <c r="F3453" s="10" t="s">
        <v>1801</v>
      </c>
      <c r="G3453" s="11" t="s">
        <v>5058</v>
      </c>
      <c r="H3453" s="12">
        <v>5.1999999999999998E-2</v>
      </c>
      <c r="I3453" s="8">
        <v>4033878437025</v>
      </c>
      <c r="J3453" s="8" t="s">
        <v>2591</v>
      </c>
      <c r="K3453" s="8" t="s">
        <v>2831</v>
      </c>
    </row>
    <row r="3454" spans="1:11" ht="15" customHeight="1" x14ac:dyDescent="0.25">
      <c r="A3454" s="8">
        <v>1647500050</v>
      </c>
      <c r="B3454" s="9" t="s">
        <v>2588</v>
      </c>
      <c r="C3454" s="8" t="s">
        <v>2569</v>
      </c>
      <c r="D3454" s="8">
        <v>163</v>
      </c>
      <c r="E3454" s="9" t="s">
        <v>3686</v>
      </c>
      <c r="F3454" s="10" t="s">
        <v>1808</v>
      </c>
      <c r="G3454" s="11" t="s">
        <v>5065</v>
      </c>
      <c r="H3454" s="12">
        <v>0.28075</v>
      </c>
      <c r="I3454" s="8">
        <v>4033878437117</v>
      </c>
      <c r="J3454" s="8" t="s">
        <v>2591</v>
      </c>
      <c r="K3454" s="8" t="s">
        <v>2831</v>
      </c>
    </row>
    <row r="3455" spans="1:11" ht="15" customHeight="1" x14ac:dyDescent="0.25">
      <c r="A3455" s="8">
        <v>1647630050</v>
      </c>
      <c r="B3455" s="9" t="s">
        <v>2588</v>
      </c>
      <c r="C3455" s="8" t="s">
        <v>2569</v>
      </c>
      <c r="D3455" s="8">
        <v>163</v>
      </c>
      <c r="E3455" s="9">
        <v>145.33000000000001</v>
      </c>
      <c r="F3455" s="10" t="s">
        <v>1809</v>
      </c>
      <c r="G3455" s="11" t="s">
        <v>5066</v>
      </c>
      <c r="H3455" s="12">
        <v>0.28414</v>
      </c>
      <c r="I3455" s="8">
        <v>4033878437131</v>
      </c>
      <c r="J3455" s="8" t="s">
        <v>2591</v>
      </c>
      <c r="K3455" s="8" t="s">
        <v>2831</v>
      </c>
    </row>
    <row r="3456" spans="1:11" ht="15" customHeight="1" x14ac:dyDescent="0.25">
      <c r="A3456" s="8">
        <v>1660070001</v>
      </c>
      <c r="B3456" s="9" t="s">
        <v>2588</v>
      </c>
      <c r="C3456" s="8" t="s">
        <v>2571</v>
      </c>
      <c r="D3456" s="8">
        <v>143</v>
      </c>
      <c r="E3456" s="9" t="s">
        <v>3686</v>
      </c>
      <c r="F3456" s="10" t="s">
        <v>2044</v>
      </c>
      <c r="G3456" s="11" t="s">
        <v>2044</v>
      </c>
      <c r="H3456" s="12">
        <v>1.1180000000000001E-2</v>
      </c>
      <c r="I3456" s="8">
        <v>4033878437155</v>
      </c>
      <c r="J3456" s="8" t="s">
        <v>2596</v>
      </c>
      <c r="K3456" s="8" t="s">
        <v>2831</v>
      </c>
    </row>
    <row r="3457" spans="1:11" ht="15" customHeight="1" x14ac:dyDescent="0.25">
      <c r="A3457" s="8">
        <v>1660070015</v>
      </c>
      <c r="B3457" s="9" t="s">
        <v>2588</v>
      </c>
      <c r="C3457" s="8" t="s">
        <v>2571</v>
      </c>
      <c r="D3457" s="8">
        <v>143</v>
      </c>
      <c r="E3457" s="9" t="s">
        <v>3686</v>
      </c>
      <c r="F3457" s="10" t="s">
        <v>2044</v>
      </c>
      <c r="G3457" s="11" t="s">
        <v>2044</v>
      </c>
      <c r="H3457" s="12">
        <v>1.158E-2</v>
      </c>
      <c r="I3457" s="8">
        <v>4033878437162</v>
      </c>
      <c r="J3457" s="8" t="s">
        <v>2596</v>
      </c>
      <c r="K3457" s="8" t="s">
        <v>2831</v>
      </c>
    </row>
    <row r="3458" spans="1:11" ht="15" customHeight="1" x14ac:dyDescent="0.25">
      <c r="A3458" s="8">
        <v>1660070060</v>
      </c>
      <c r="B3458" s="9" t="s">
        <v>2588</v>
      </c>
      <c r="C3458" s="8" t="s">
        <v>2571</v>
      </c>
      <c r="D3458" s="8">
        <v>143</v>
      </c>
      <c r="E3458" s="9">
        <v>10.3</v>
      </c>
      <c r="F3458" s="10" t="s">
        <v>2045</v>
      </c>
      <c r="G3458" s="11" t="s">
        <v>5199</v>
      </c>
      <c r="H3458" s="12">
        <v>1.1509999999999999E-2</v>
      </c>
      <c r="I3458" s="8">
        <v>4033878437179</v>
      </c>
      <c r="J3458" s="8" t="s">
        <v>2596</v>
      </c>
      <c r="K3458" s="8" t="s">
        <v>2831</v>
      </c>
    </row>
    <row r="3459" spans="1:11" ht="15" customHeight="1" x14ac:dyDescent="0.25">
      <c r="A3459" s="8">
        <v>1660090001</v>
      </c>
      <c r="B3459" s="9" t="s">
        <v>2588</v>
      </c>
      <c r="C3459" s="8" t="s">
        <v>2571</v>
      </c>
      <c r="D3459" s="8">
        <v>143</v>
      </c>
      <c r="E3459" s="9" t="s">
        <v>3686</v>
      </c>
      <c r="F3459" s="10" t="s">
        <v>2046</v>
      </c>
      <c r="G3459" s="11" t="s">
        <v>2046</v>
      </c>
      <c r="H3459" s="12">
        <v>1.8409999999999999E-2</v>
      </c>
      <c r="I3459" s="8">
        <v>4033878437193</v>
      </c>
      <c r="J3459" s="8" t="s">
        <v>2596</v>
      </c>
      <c r="K3459" s="8" t="s">
        <v>2831</v>
      </c>
    </row>
    <row r="3460" spans="1:11" ht="15" customHeight="1" x14ac:dyDescent="0.25">
      <c r="A3460" s="8">
        <v>1660090015</v>
      </c>
      <c r="B3460" s="9" t="s">
        <v>2588</v>
      </c>
      <c r="C3460" s="8" t="s">
        <v>2571</v>
      </c>
      <c r="D3460" s="8">
        <v>143</v>
      </c>
      <c r="E3460" s="9" t="s">
        <v>3686</v>
      </c>
      <c r="F3460" s="10" t="s">
        <v>2046</v>
      </c>
      <c r="G3460" s="11" t="s">
        <v>2046</v>
      </c>
      <c r="H3460" s="12">
        <v>1.8669999999999999E-2</v>
      </c>
      <c r="I3460" s="8">
        <v>4033878437209</v>
      </c>
      <c r="J3460" s="8" t="s">
        <v>2596</v>
      </c>
      <c r="K3460" s="8" t="s">
        <v>2831</v>
      </c>
    </row>
    <row r="3461" spans="1:11" ht="15" customHeight="1" x14ac:dyDescent="0.25">
      <c r="A3461" s="8">
        <v>1660110001</v>
      </c>
      <c r="B3461" s="9" t="s">
        <v>2588</v>
      </c>
      <c r="C3461" s="8" t="s">
        <v>2571</v>
      </c>
      <c r="D3461" s="8">
        <v>143</v>
      </c>
      <c r="E3461" s="9" t="s">
        <v>3686</v>
      </c>
      <c r="F3461" s="10" t="s">
        <v>2047</v>
      </c>
      <c r="G3461" s="11" t="s">
        <v>2047</v>
      </c>
      <c r="H3461" s="12">
        <v>2.2929999999999999E-2</v>
      </c>
      <c r="I3461" s="8">
        <v>4033878437230</v>
      </c>
      <c r="J3461" s="8" t="s">
        <v>2596</v>
      </c>
      <c r="K3461" s="8" t="s">
        <v>2831</v>
      </c>
    </row>
    <row r="3462" spans="1:11" ht="15" customHeight="1" x14ac:dyDescent="0.25">
      <c r="A3462" s="8">
        <v>1660110015</v>
      </c>
      <c r="B3462" s="9" t="s">
        <v>2588</v>
      </c>
      <c r="C3462" s="8" t="s">
        <v>2571</v>
      </c>
      <c r="D3462" s="8">
        <v>143</v>
      </c>
      <c r="E3462" s="9" t="s">
        <v>3686</v>
      </c>
      <c r="F3462" s="10" t="s">
        <v>2047</v>
      </c>
      <c r="G3462" s="11" t="s">
        <v>2047</v>
      </c>
      <c r="H3462" s="12">
        <v>2.3640000000000001E-2</v>
      </c>
      <c r="I3462" s="8">
        <v>4033878437247</v>
      </c>
      <c r="J3462" s="8" t="s">
        <v>2596</v>
      </c>
      <c r="K3462" s="8" t="s">
        <v>2831</v>
      </c>
    </row>
    <row r="3463" spans="1:11" ht="15" customHeight="1" x14ac:dyDescent="0.25">
      <c r="A3463" s="8">
        <v>1660110060</v>
      </c>
      <c r="B3463" s="9" t="s">
        <v>2588</v>
      </c>
      <c r="C3463" s="8" t="s">
        <v>2571</v>
      </c>
      <c r="D3463" s="8">
        <v>143</v>
      </c>
      <c r="E3463" s="9" t="s">
        <v>3686</v>
      </c>
      <c r="F3463" s="10" t="s">
        <v>2048</v>
      </c>
      <c r="G3463" s="11" t="s">
        <v>5200</v>
      </c>
      <c r="H3463" s="12">
        <v>2.4899999999999999E-2</v>
      </c>
      <c r="I3463" s="8">
        <v>4033878437254</v>
      </c>
      <c r="J3463" s="8" t="s">
        <v>2596</v>
      </c>
      <c r="K3463" s="8" t="s">
        <v>2831</v>
      </c>
    </row>
    <row r="3464" spans="1:11" ht="15" customHeight="1" x14ac:dyDescent="0.25">
      <c r="A3464" s="8">
        <v>1660110061</v>
      </c>
      <c r="B3464" s="9" t="s">
        <v>2588</v>
      </c>
      <c r="C3464" s="8" t="s">
        <v>2571</v>
      </c>
      <c r="D3464" s="8">
        <v>143</v>
      </c>
      <c r="E3464" s="9" t="s">
        <v>3686</v>
      </c>
      <c r="F3464" s="10" t="s">
        <v>2048</v>
      </c>
      <c r="G3464" s="11" t="s">
        <v>5200</v>
      </c>
      <c r="H3464" s="12">
        <v>2.4500000000000001E-2</v>
      </c>
      <c r="I3464" s="8">
        <v>4033878437261</v>
      </c>
      <c r="J3464" s="8" t="s">
        <v>2596</v>
      </c>
      <c r="K3464" s="8" t="s">
        <v>2831</v>
      </c>
    </row>
    <row r="3465" spans="1:11" ht="15" customHeight="1" x14ac:dyDescent="0.25">
      <c r="A3465" s="8">
        <v>1660120030</v>
      </c>
      <c r="B3465" s="9" t="s">
        <v>2588</v>
      </c>
      <c r="C3465" s="8" t="s">
        <v>2571</v>
      </c>
      <c r="D3465" s="8">
        <v>142</v>
      </c>
      <c r="E3465" s="9" t="s">
        <v>3686</v>
      </c>
      <c r="F3465" s="10" t="s">
        <v>2049</v>
      </c>
      <c r="G3465" s="11" t="s">
        <v>5201</v>
      </c>
      <c r="H3465" s="12">
        <v>1.7999999999999999E-2</v>
      </c>
      <c r="I3465" s="8">
        <v>4033878437278</v>
      </c>
      <c r="J3465" s="8" t="s">
        <v>2596</v>
      </c>
      <c r="K3465" s="8" t="s">
        <v>2831</v>
      </c>
    </row>
    <row r="3466" spans="1:11" ht="15" customHeight="1" x14ac:dyDescent="0.25">
      <c r="A3466" s="8">
        <v>1660120050</v>
      </c>
      <c r="B3466" s="9" t="s">
        <v>2588</v>
      </c>
      <c r="C3466" s="8" t="s">
        <v>2571</v>
      </c>
      <c r="D3466" s="8">
        <v>142</v>
      </c>
      <c r="E3466" s="9" t="s">
        <v>3686</v>
      </c>
      <c r="F3466" s="10" t="s">
        <v>2050</v>
      </c>
      <c r="G3466" s="11" t="s">
        <v>2050</v>
      </c>
      <c r="H3466" s="12">
        <v>1.145E-2</v>
      </c>
      <c r="I3466" s="8">
        <v>4033878437292</v>
      </c>
      <c r="J3466" s="8" t="s">
        <v>2596</v>
      </c>
      <c r="K3466" s="8" t="s">
        <v>2831</v>
      </c>
    </row>
    <row r="3467" spans="1:11" ht="15" customHeight="1" x14ac:dyDescent="0.25">
      <c r="A3467" s="8">
        <v>1660120051</v>
      </c>
      <c r="B3467" s="9" t="s">
        <v>2588</v>
      </c>
      <c r="C3467" s="8" t="s">
        <v>2571</v>
      </c>
      <c r="D3467" s="8">
        <v>142</v>
      </c>
      <c r="E3467" s="9" t="s">
        <v>3686</v>
      </c>
      <c r="F3467" s="10" t="s">
        <v>2050</v>
      </c>
      <c r="G3467" s="11" t="s">
        <v>2050</v>
      </c>
      <c r="H3467" s="12">
        <v>1.1849999999999999E-2</v>
      </c>
      <c r="I3467" s="8">
        <v>4033878437308</v>
      </c>
      <c r="J3467" s="8" t="s">
        <v>2596</v>
      </c>
      <c r="K3467" s="8" t="s">
        <v>2831</v>
      </c>
    </row>
    <row r="3468" spans="1:11" ht="15" customHeight="1" x14ac:dyDescent="0.25">
      <c r="A3468" s="8">
        <v>1660120070</v>
      </c>
      <c r="B3468" s="9" t="s">
        <v>2588</v>
      </c>
      <c r="C3468" s="8" t="s">
        <v>2571</v>
      </c>
      <c r="D3468" s="8">
        <v>144</v>
      </c>
      <c r="E3468" s="9" t="s">
        <v>3686</v>
      </c>
      <c r="F3468" s="10" t="s">
        <v>1980</v>
      </c>
      <c r="G3468" s="11" t="s">
        <v>1980</v>
      </c>
      <c r="H3468" s="12">
        <v>4.052E-2</v>
      </c>
      <c r="I3468" s="8">
        <v>4033878437315</v>
      </c>
      <c r="J3468" s="8" t="s">
        <v>2596</v>
      </c>
      <c r="K3468" s="8" t="s">
        <v>2831</v>
      </c>
    </row>
    <row r="3469" spans="1:11" ht="15" customHeight="1" x14ac:dyDescent="0.25">
      <c r="A3469" s="8">
        <v>1660120071</v>
      </c>
      <c r="B3469" s="9" t="s">
        <v>2588</v>
      </c>
      <c r="C3469" s="8" t="s">
        <v>2571</v>
      </c>
      <c r="D3469" s="8">
        <v>144</v>
      </c>
      <c r="E3469" s="9" t="s">
        <v>3686</v>
      </c>
      <c r="F3469" s="10" t="s">
        <v>2051</v>
      </c>
      <c r="G3469" s="11" t="s">
        <v>2051</v>
      </c>
      <c r="H3469" s="12">
        <v>4.3700000000000003E-2</v>
      </c>
      <c r="I3469" s="8">
        <v>4033878437322</v>
      </c>
      <c r="J3469" s="8" t="s">
        <v>2596</v>
      </c>
      <c r="K3469" s="8" t="s">
        <v>2831</v>
      </c>
    </row>
    <row r="3470" spans="1:11" ht="15" customHeight="1" x14ac:dyDescent="0.25">
      <c r="A3470" s="8">
        <v>1660130001</v>
      </c>
      <c r="B3470" s="9" t="s">
        <v>2588</v>
      </c>
      <c r="C3470" s="8" t="s">
        <v>2571</v>
      </c>
      <c r="D3470" s="8">
        <v>143</v>
      </c>
      <c r="E3470" s="9" t="s">
        <v>3686</v>
      </c>
      <c r="F3470" s="10" t="s">
        <v>2052</v>
      </c>
      <c r="G3470" s="11" t="s">
        <v>2052</v>
      </c>
      <c r="H3470" s="12">
        <v>2.981E-2</v>
      </c>
      <c r="I3470" s="8">
        <v>4033878437339</v>
      </c>
      <c r="J3470" s="8" t="s">
        <v>2596</v>
      </c>
      <c r="K3470" s="8" t="s">
        <v>2831</v>
      </c>
    </row>
    <row r="3471" spans="1:11" ht="15" customHeight="1" x14ac:dyDescent="0.25">
      <c r="A3471" s="8">
        <v>1660130015</v>
      </c>
      <c r="B3471" s="9" t="s">
        <v>2588</v>
      </c>
      <c r="C3471" s="8" t="s">
        <v>2571</v>
      </c>
      <c r="D3471" s="8">
        <v>143</v>
      </c>
      <c r="E3471" s="9" t="s">
        <v>3686</v>
      </c>
      <c r="F3471" s="10" t="s">
        <v>2052</v>
      </c>
      <c r="G3471" s="11" t="s">
        <v>2052</v>
      </c>
      <c r="H3471" s="12">
        <v>3.0980000000000001E-2</v>
      </c>
      <c r="I3471" s="8">
        <v>4033878437346</v>
      </c>
      <c r="J3471" s="8" t="s">
        <v>2596</v>
      </c>
      <c r="K3471" s="8" t="s">
        <v>2831</v>
      </c>
    </row>
    <row r="3472" spans="1:11" ht="15" customHeight="1" x14ac:dyDescent="0.25">
      <c r="A3472" s="8">
        <v>1660130060</v>
      </c>
      <c r="B3472" s="9" t="s">
        <v>2588</v>
      </c>
      <c r="C3472" s="8" t="s">
        <v>2571</v>
      </c>
      <c r="D3472" s="8">
        <v>143</v>
      </c>
      <c r="E3472" s="9" t="s">
        <v>3686</v>
      </c>
      <c r="F3472" s="10" t="s">
        <v>2053</v>
      </c>
      <c r="G3472" s="11" t="s">
        <v>5202</v>
      </c>
      <c r="H3472" s="12">
        <v>3.2410000000000001E-2</v>
      </c>
      <c r="I3472" s="8">
        <v>4033878437353</v>
      </c>
      <c r="J3472" s="8" t="s">
        <v>2596</v>
      </c>
      <c r="K3472" s="8" t="s">
        <v>2831</v>
      </c>
    </row>
    <row r="3473" spans="1:11" ht="15" customHeight="1" x14ac:dyDescent="0.25">
      <c r="A3473" s="8">
        <v>1660130061</v>
      </c>
      <c r="B3473" s="9" t="s">
        <v>2588</v>
      </c>
      <c r="C3473" s="8" t="s">
        <v>2571</v>
      </c>
      <c r="D3473" s="8">
        <v>143</v>
      </c>
      <c r="E3473" s="9" t="s">
        <v>3686</v>
      </c>
      <c r="F3473" s="10" t="s">
        <v>2053</v>
      </c>
      <c r="G3473" s="11" t="s">
        <v>5202</v>
      </c>
      <c r="H3473" s="12">
        <v>3.1E-2</v>
      </c>
      <c r="I3473" s="8">
        <v>4033878437360</v>
      </c>
      <c r="J3473" s="8" t="s">
        <v>2596</v>
      </c>
      <c r="K3473" s="8" t="s">
        <v>2831</v>
      </c>
    </row>
    <row r="3474" spans="1:11" ht="15" customHeight="1" x14ac:dyDescent="0.25">
      <c r="A3474" s="8">
        <v>1660160001</v>
      </c>
      <c r="B3474" s="9" t="s">
        <v>2588</v>
      </c>
      <c r="C3474" s="8" t="s">
        <v>2571</v>
      </c>
      <c r="D3474" s="8">
        <v>143</v>
      </c>
      <c r="E3474" s="9" t="s">
        <v>3686</v>
      </c>
      <c r="F3474" s="10" t="s">
        <v>2054</v>
      </c>
      <c r="G3474" s="11" t="s">
        <v>2054</v>
      </c>
      <c r="H3474" s="12">
        <v>3.3059999999999999E-2</v>
      </c>
      <c r="I3474" s="8">
        <v>4033878437377</v>
      </c>
      <c r="J3474" s="8" t="s">
        <v>2596</v>
      </c>
      <c r="K3474" s="8" t="s">
        <v>2831</v>
      </c>
    </row>
    <row r="3475" spans="1:11" ht="15" customHeight="1" x14ac:dyDescent="0.25">
      <c r="A3475" s="8">
        <v>1660160015</v>
      </c>
      <c r="B3475" s="9" t="s">
        <v>2588</v>
      </c>
      <c r="C3475" s="8" t="s">
        <v>2571</v>
      </c>
      <c r="D3475" s="8">
        <v>143</v>
      </c>
      <c r="E3475" s="9" t="s">
        <v>3686</v>
      </c>
      <c r="F3475" s="10" t="s">
        <v>2054</v>
      </c>
      <c r="G3475" s="11" t="s">
        <v>2054</v>
      </c>
      <c r="H3475" s="12">
        <v>3.3590000000000002E-2</v>
      </c>
      <c r="I3475" s="8">
        <v>4033878437384</v>
      </c>
      <c r="J3475" s="8" t="s">
        <v>2596</v>
      </c>
      <c r="K3475" s="8" t="s">
        <v>2831</v>
      </c>
    </row>
    <row r="3476" spans="1:11" ht="15" customHeight="1" x14ac:dyDescent="0.25">
      <c r="A3476" s="8">
        <v>1660160030</v>
      </c>
      <c r="B3476" s="9" t="s">
        <v>2588</v>
      </c>
      <c r="C3476" s="8" t="s">
        <v>2571</v>
      </c>
      <c r="D3476" s="8">
        <v>142</v>
      </c>
      <c r="E3476" s="9" t="s">
        <v>3686</v>
      </c>
      <c r="F3476" s="10" t="s">
        <v>2055</v>
      </c>
      <c r="G3476" s="11" t="s">
        <v>5203</v>
      </c>
      <c r="H3476" s="12">
        <v>1.7999999999999999E-2</v>
      </c>
      <c r="I3476" s="8">
        <v>4033878437391</v>
      </c>
      <c r="J3476" s="8" t="s">
        <v>2596</v>
      </c>
      <c r="K3476" s="8" t="s">
        <v>2831</v>
      </c>
    </row>
    <row r="3477" spans="1:11" ht="15" customHeight="1" x14ac:dyDescent="0.25">
      <c r="A3477" s="8">
        <v>1660160031</v>
      </c>
      <c r="B3477" s="9" t="s">
        <v>2588</v>
      </c>
      <c r="C3477" s="8" t="s">
        <v>2571</v>
      </c>
      <c r="D3477" s="8">
        <v>142</v>
      </c>
      <c r="E3477" s="9">
        <v>10.93</v>
      </c>
      <c r="F3477" s="10" t="s">
        <v>2055</v>
      </c>
      <c r="G3477" s="11" t="s">
        <v>5203</v>
      </c>
      <c r="H3477" s="12">
        <v>1.7999999999999999E-2</v>
      </c>
      <c r="I3477" s="8">
        <v>4033878437407</v>
      </c>
      <c r="J3477" s="8" t="s">
        <v>2596</v>
      </c>
      <c r="K3477" s="8" t="s">
        <v>2831</v>
      </c>
    </row>
    <row r="3478" spans="1:11" ht="15" customHeight="1" x14ac:dyDescent="0.25">
      <c r="A3478" s="8">
        <v>1660160050</v>
      </c>
      <c r="B3478" s="9" t="s">
        <v>2588</v>
      </c>
      <c r="C3478" s="8" t="s">
        <v>2571</v>
      </c>
      <c r="D3478" s="8">
        <v>142</v>
      </c>
      <c r="E3478" s="9">
        <v>9.11</v>
      </c>
      <c r="F3478" s="10" t="s">
        <v>2056</v>
      </c>
      <c r="G3478" s="11" t="s">
        <v>2056</v>
      </c>
      <c r="H3478" s="12">
        <v>2.0289999999999999E-2</v>
      </c>
      <c r="I3478" s="8">
        <v>4033878437414</v>
      </c>
      <c r="J3478" s="8" t="s">
        <v>2596</v>
      </c>
      <c r="K3478" s="8" t="s">
        <v>2831</v>
      </c>
    </row>
    <row r="3479" spans="1:11" ht="15" customHeight="1" x14ac:dyDescent="0.25">
      <c r="A3479" s="8">
        <v>1660160051</v>
      </c>
      <c r="B3479" s="9" t="s">
        <v>2588</v>
      </c>
      <c r="C3479" s="8" t="s">
        <v>2571</v>
      </c>
      <c r="D3479" s="8">
        <v>142</v>
      </c>
      <c r="E3479" s="9">
        <v>9.11</v>
      </c>
      <c r="F3479" s="10" t="s">
        <v>2056</v>
      </c>
      <c r="G3479" s="11" t="s">
        <v>2056</v>
      </c>
      <c r="H3479" s="12">
        <v>2.0549999999999999E-2</v>
      </c>
      <c r="I3479" s="8">
        <v>4033878437421</v>
      </c>
      <c r="J3479" s="8" t="s">
        <v>2596</v>
      </c>
      <c r="K3479" s="8" t="s">
        <v>2831</v>
      </c>
    </row>
    <row r="3480" spans="1:11" ht="15" customHeight="1" x14ac:dyDescent="0.25">
      <c r="A3480" s="8">
        <v>1660160060</v>
      </c>
      <c r="B3480" s="9" t="s">
        <v>2588</v>
      </c>
      <c r="C3480" s="8" t="s">
        <v>2571</v>
      </c>
      <c r="D3480" s="8">
        <v>143</v>
      </c>
      <c r="E3480" s="9" t="s">
        <v>3686</v>
      </c>
      <c r="F3480" s="10" t="s">
        <v>2057</v>
      </c>
      <c r="G3480" s="11" t="s">
        <v>5204</v>
      </c>
      <c r="H3480" s="12">
        <v>3.4000000000000002E-2</v>
      </c>
      <c r="I3480" s="8">
        <v>4033878437438</v>
      </c>
      <c r="J3480" s="8" t="s">
        <v>2596</v>
      </c>
      <c r="K3480" s="8" t="s">
        <v>2831</v>
      </c>
    </row>
    <row r="3481" spans="1:11" ht="15" customHeight="1" x14ac:dyDescent="0.25">
      <c r="A3481" s="8">
        <v>1660160061</v>
      </c>
      <c r="B3481" s="9" t="s">
        <v>2588</v>
      </c>
      <c r="C3481" s="8" t="s">
        <v>2571</v>
      </c>
      <c r="D3481" s="8">
        <v>143</v>
      </c>
      <c r="E3481" s="9" t="s">
        <v>3686</v>
      </c>
      <c r="F3481" s="10" t="s">
        <v>2057</v>
      </c>
      <c r="G3481" s="11" t="s">
        <v>5204</v>
      </c>
      <c r="H3481" s="12">
        <v>3.4000000000000002E-2</v>
      </c>
      <c r="I3481" s="8">
        <v>4033878437445</v>
      </c>
      <c r="J3481" s="8" t="s">
        <v>2596</v>
      </c>
      <c r="K3481" s="8" t="s">
        <v>2831</v>
      </c>
    </row>
    <row r="3482" spans="1:11" ht="15" customHeight="1" x14ac:dyDescent="0.25">
      <c r="A3482" s="8">
        <v>1660161130</v>
      </c>
      <c r="B3482" s="9" t="s">
        <v>2588</v>
      </c>
      <c r="C3482" s="8" t="s">
        <v>2571</v>
      </c>
      <c r="D3482" s="8">
        <v>142</v>
      </c>
      <c r="E3482" s="9">
        <v>13.91</v>
      </c>
      <c r="F3482" s="10" t="s">
        <v>2055</v>
      </c>
      <c r="G3482" s="11" t="s">
        <v>5203</v>
      </c>
      <c r="H3482" s="12">
        <v>2.5780000000000001E-2</v>
      </c>
      <c r="I3482" s="8">
        <v>4033878437452</v>
      </c>
      <c r="J3482" s="8" t="s">
        <v>2596</v>
      </c>
      <c r="K3482" s="8" t="s">
        <v>2831</v>
      </c>
    </row>
    <row r="3483" spans="1:11" ht="15" customHeight="1" x14ac:dyDescent="0.25">
      <c r="A3483" s="8">
        <v>1660161131</v>
      </c>
      <c r="B3483" s="9" t="s">
        <v>2588</v>
      </c>
      <c r="C3483" s="8" t="s">
        <v>2571</v>
      </c>
      <c r="D3483" s="8">
        <v>142</v>
      </c>
      <c r="E3483" s="9" t="s">
        <v>3686</v>
      </c>
      <c r="F3483" s="10" t="s">
        <v>2055</v>
      </c>
      <c r="G3483" s="11" t="s">
        <v>5203</v>
      </c>
      <c r="H3483" s="12">
        <v>2.649E-2</v>
      </c>
      <c r="I3483" s="8">
        <v>4033878437469</v>
      </c>
      <c r="J3483" s="8" t="s">
        <v>2596</v>
      </c>
      <c r="K3483" s="8" t="s">
        <v>2831</v>
      </c>
    </row>
    <row r="3484" spans="1:11" ht="15" customHeight="1" x14ac:dyDescent="0.25">
      <c r="A3484" s="8">
        <v>1660161150</v>
      </c>
      <c r="B3484" s="9" t="s">
        <v>2588</v>
      </c>
      <c r="C3484" s="8" t="s">
        <v>2571</v>
      </c>
      <c r="D3484" s="8">
        <v>142</v>
      </c>
      <c r="E3484" s="9">
        <v>11.59</v>
      </c>
      <c r="F3484" s="10" t="s">
        <v>2056</v>
      </c>
      <c r="G3484" s="11" t="s">
        <v>2056</v>
      </c>
      <c r="H3484" s="12">
        <v>2.4170000000000001E-2</v>
      </c>
      <c r="I3484" s="8">
        <v>4033878437476</v>
      </c>
      <c r="J3484" s="8" t="s">
        <v>2596</v>
      </c>
      <c r="K3484" s="8" t="s">
        <v>2831</v>
      </c>
    </row>
    <row r="3485" spans="1:11" ht="15" customHeight="1" x14ac:dyDescent="0.25">
      <c r="A3485" s="8">
        <v>1660161151</v>
      </c>
      <c r="B3485" s="9" t="s">
        <v>2588</v>
      </c>
      <c r="C3485" s="8" t="s">
        <v>2571</v>
      </c>
      <c r="D3485" s="8">
        <v>142</v>
      </c>
      <c r="E3485" s="9" t="s">
        <v>3686</v>
      </c>
      <c r="F3485" s="10" t="s">
        <v>2056</v>
      </c>
      <c r="G3485" s="11" t="s">
        <v>2056</v>
      </c>
      <c r="H3485" s="12">
        <v>2.4879999999999999E-2</v>
      </c>
      <c r="I3485" s="8">
        <v>4033878437483</v>
      </c>
      <c r="J3485" s="8" t="s">
        <v>2596</v>
      </c>
      <c r="K3485" s="8" t="s">
        <v>2831</v>
      </c>
    </row>
    <row r="3486" spans="1:11" ht="15" customHeight="1" x14ac:dyDescent="0.25">
      <c r="A3486" s="8">
        <v>1660200030</v>
      </c>
      <c r="B3486" s="9" t="s">
        <v>2588</v>
      </c>
      <c r="C3486" s="8" t="s">
        <v>2571</v>
      </c>
      <c r="D3486" s="8">
        <v>142</v>
      </c>
      <c r="E3486" s="9" t="s">
        <v>3686</v>
      </c>
      <c r="F3486" s="10" t="s">
        <v>2058</v>
      </c>
      <c r="G3486" s="11" t="s">
        <v>5205</v>
      </c>
      <c r="H3486" s="12">
        <v>3.3750000000000002E-2</v>
      </c>
      <c r="I3486" s="8">
        <v>4033878437490</v>
      </c>
      <c r="J3486" s="8" t="s">
        <v>2596</v>
      </c>
      <c r="K3486" s="8" t="s">
        <v>2831</v>
      </c>
    </row>
    <row r="3487" spans="1:11" ht="15" customHeight="1" x14ac:dyDescent="0.25">
      <c r="A3487" s="8">
        <v>1660200031</v>
      </c>
      <c r="B3487" s="9" t="s">
        <v>2588</v>
      </c>
      <c r="C3487" s="8" t="s">
        <v>2571</v>
      </c>
      <c r="D3487" s="8">
        <v>142</v>
      </c>
      <c r="E3487" s="9">
        <v>13.32</v>
      </c>
      <c r="F3487" s="10" t="s">
        <v>2058</v>
      </c>
      <c r="G3487" s="11" t="s">
        <v>5205</v>
      </c>
      <c r="H3487" s="12">
        <v>3.492E-2</v>
      </c>
      <c r="I3487" s="8">
        <v>4033878437506</v>
      </c>
      <c r="J3487" s="8" t="s">
        <v>2596</v>
      </c>
      <c r="K3487" s="8" t="s">
        <v>2831</v>
      </c>
    </row>
    <row r="3488" spans="1:11" ht="15" customHeight="1" x14ac:dyDescent="0.25">
      <c r="A3488" s="8">
        <v>1660200050</v>
      </c>
      <c r="B3488" s="9" t="s">
        <v>2588</v>
      </c>
      <c r="C3488" s="8" t="s">
        <v>2571</v>
      </c>
      <c r="D3488" s="8">
        <v>142</v>
      </c>
      <c r="E3488" s="9">
        <v>10.44</v>
      </c>
      <c r="F3488" s="10" t="s">
        <v>2059</v>
      </c>
      <c r="G3488" s="11" t="s">
        <v>2059</v>
      </c>
      <c r="H3488" s="12">
        <v>3.065E-2</v>
      </c>
      <c r="I3488" s="8">
        <v>4033878437513</v>
      </c>
      <c r="J3488" s="8" t="s">
        <v>2596</v>
      </c>
      <c r="K3488" s="8" t="s">
        <v>2831</v>
      </c>
    </row>
    <row r="3489" spans="1:11" ht="15" customHeight="1" x14ac:dyDescent="0.25">
      <c r="A3489" s="8">
        <v>1660200051</v>
      </c>
      <c r="B3489" s="9" t="s">
        <v>2588</v>
      </c>
      <c r="C3489" s="8" t="s">
        <v>2571</v>
      </c>
      <c r="D3489" s="8">
        <v>142</v>
      </c>
      <c r="E3489" s="9">
        <v>10.44</v>
      </c>
      <c r="F3489" s="10" t="s">
        <v>2059</v>
      </c>
      <c r="G3489" s="11" t="s">
        <v>2059</v>
      </c>
      <c r="H3489" s="12">
        <v>3.1820000000000001E-2</v>
      </c>
      <c r="I3489" s="8">
        <v>4033878437520</v>
      </c>
      <c r="J3489" s="8" t="s">
        <v>2596</v>
      </c>
      <c r="K3489" s="8" t="s">
        <v>2831</v>
      </c>
    </row>
    <row r="3490" spans="1:11" ht="15" customHeight="1" x14ac:dyDescent="0.25">
      <c r="A3490" s="8">
        <v>1660201630</v>
      </c>
      <c r="B3490" s="9" t="s">
        <v>2588</v>
      </c>
      <c r="C3490" s="8" t="s">
        <v>2571</v>
      </c>
      <c r="D3490" s="8">
        <v>142</v>
      </c>
      <c r="E3490" s="9" t="s">
        <v>3686</v>
      </c>
      <c r="F3490" s="10" t="s">
        <v>2058</v>
      </c>
      <c r="G3490" s="11" t="s">
        <v>5205</v>
      </c>
      <c r="H3490" s="12">
        <v>3.5150000000000001E-2</v>
      </c>
      <c r="I3490" s="8">
        <v>4033878437537</v>
      </c>
      <c r="J3490" s="8" t="s">
        <v>2596</v>
      </c>
      <c r="K3490" s="8" t="s">
        <v>2831</v>
      </c>
    </row>
    <row r="3491" spans="1:11" ht="15" customHeight="1" x14ac:dyDescent="0.25">
      <c r="A3491" s="8">
        <v>1660201631</v>
      </c>
      <c r="B3491" s="9" t="s">
        <v>2588</v>
      </c>
      <c r="C3491" s="8" t="s">
        <v>2571</v>
      </c>
      <c r="D3491" s="8">
        <v>142</v>
      </c>
      <c r="E3491" s="9" t="s">
        <v>3686</v>
      </c>
      <c r="F3491" s="10" t="s">
        <v>2058</v>
      </c>
      <c r="G3491" s="11" t="s">
        <v>5205</v>
      </c>
      <c r="H3491" s="12">
        <v>2.92E-2</v>
      </c>
      <c r="I3491" s="8">
        <v>4033878437544</v>
      </c>
      <c r="J3491" s="8" t="s">
        <v>2596</v>
      </c>
      <c r="K3491" s="8" t="s">
        <v>2831</v>
      </c>
    </row>
    <row r="3492" spans="1:11" ht="15" customHeight="1" x14ac:dyDescent="0.25">
      <c r="A3492" s="8">
        <v>1660201650</v>
      </c>
      <c r="B3492" s="9" t="s">
        <v>2588</v>
      </c>
      <c r="C3492" s="8" t="s">
        <v>2571</v>
      </c>
      <c r="D3492" s="8">
        <v>142</v>
      </c>
      <c r="E3492" s="9">
        <v>14.9</v>
      </c>
      <c r="F3492" s="10" t="s">
        <v>2059</v>
      </c>
      <c r="G3492" s="11" t="s">
        <v>2059</v>
      </c>
      <c r="H3492" s="12">
        <v>3.313E-2</v>
      </c>
      <c r="I3492" s="8">
        <v>4033878437551</v>
      </c>
      <c r="J3492" s="8" t="s">
        <v>2596</v>
      </c>
      <c r="K3492" s="8" t="s">
        <v>2831</v>
      </c>
    </row>
    <row r="3493" spans="1:11" ht="15" customHeight="1" x14ac:dyDescent="0.25">
      <c r="A3493" s="8">
        <v>1660201651</v>
      </c>
      <c r="B3493" s="9" t="s">
        <v>2588</v>
      </c>
      <c r="C3493" s="8" t="s">
        <v>2571</v>
      </c>
      <c r="D3493" s="8">
        <v>142</v>
      </c>
      <c r="E3493" s="9" t="s">
        <v>3686</v>
      </c>
      <c r="F3493" s="10" t="s">
        <v>2059</v>
      </c>
      <c r="G3493" s="11" t="s">
        <v>2059</v>
      </c>
      <c r="H3493" s="12">
        <v>3.3660000000000002E-2</v>
      </c>
      <c r="I3493" s="8">
        <v>4033878437568</v>
      </c>
      <c r="J3493" s="8" t="s">
        <v>2596</v>
      </c>
      <c r="K3493" s="8" t="s">
        <v>2831</v>
      </c>
    </row>
    <row r="3494" spans="1:11" ht="15" customHeight="1" x14ac:dyDescent="0.25">
      <c r="A3494" s="8">
        <v>1660210015</v>
      </c>
      <c r="B3494" s="9" t="s">
        <v>2588</v>
      </c>
      <c r="C3494" s="8" t="s">
        <v>2568</v>
      </c>
      <c r="D3494" s="8">
        <v>143</v>
      </c>
      <c r="E3494" s="9" t="s">
        <v>3686</v>
      </c>
      <c r="F3494" s="10" t="s">
        <v>2060</v>
      </c>
      <c r="G3494" s="11" t="s">
        <v>2060</v>
      </c>
      <c r="H3494" s="12">
        <v>7.7619999999999995E-2</v>
      </c>
      <c r="I3494" s="8">
        <v>4033878437582</v>
      </c>
      <c r="J3494" s="8" t="s">
        <v>2596</v>
      </c>
      <c r="K3494" s="8" t="s">
        <v>2831</v>
      </c>
    </row>
    <row r="3495" spans="1:11" ht="15" customHeight="1" x14ac:dyDescent="0.25">
      <c r="A3495" s="8">
        <v>1660210061</v>
      </c>
      <c r="B3495" s="9" t="s">
        <v>2588</v>
      </c>
      <c r="C3495" s="8" t="s">
        <v>2568</v>
      </c>
      <c r="D3495" s="8">
        <v>143</v>
      </c>
      <c r="E3495" s="9" t="s">
        <v>3686</v>
      </c>
      <c r="F3495" s="10" t="s">
        <v>2061</v>
      </c>
      <c r="G3495" s="11" t="s">
        <v>5206</v>
      </c>
      <c r="H3495" s="12">
        <v>5.5E-2</v>
      </c>
      <c r="I3495" s="8">
        <v>4033878437605</v>
      </c>
      <c r="J3495" s="8" t="s">
        <v>2596</v>
      </c>
      <c r="K3495" s="8" t="s">
        <v>2831</v>
      </c>
    </row>
    <row r="3496" spans="1:11" ht="15" customHeight="1" x14ac:dyDescent="0.25">
      <c r="A3496" s="8">
        <v>1660250030</v>
      </c>
      <c r="B3496" s="9" t="s">
        <v>2588</v>
      </c>
      <c r="C3496" s="8" t="s">
        <v>2568</v>
      </c>
      <c r="D3496" s="8">
        <v>142</v>
      </c>
      <c r="E3496" s="9" t="s">
        <v>3686</v>
      </c>
      <c r="F3496" s="10" t="s">
        <v>2062</v>
      </c>
      <c r="G3496" s="11" t="s">
        <v>5207</v>
      </c>
      <c r="H3496" s="12">
        <v>5.851E-2</v>
      </c>
      <c r="I3496" s="8">
        <v>4033878437612</v>
      </c>
      <c r="J3496" s="8" t="s">
        <v>2596</v>
      </c>
      <c r="K3496" s="8" t="s">
        <v>2831</v>
      </c>
    </row>
    <row r="3497" spans="1:11" ht="15" customHeight="1" x14ac:dyDescent="0.25">
      <c r="A3497" s="8">
        <v>1660250031</v>
      </c>
      <c r="B3497" s="9" t="s">
        <v>2588</v>
      </c>
      <c r="C3497" s="8" t="s">
        <v>2568</v>
      </c>
      <c r="D3497" s="8">
        <v>142</v>
      </c>
      <c r="E3497" s="9" t="s">
        <v>3686</v>
      </c>
      <c r="F3497" s="10" t="s">
        <v>2062</v>
      </c>
      <c r="G3497" s="11" t="s">
        <v>5207</v>
      </c>
      <c r="H3497" s="12">
        <v>5.8520000000000003E-2</v>
      </c>
      <c r="I3497" s="8">
        <v>4033878437629</v>
      </c>
      <c r="J3497" s="8" t="s">
        <v>2596</v>
      </c>
      <c r="K3497" s="8" t="s">
        <v>2831</v>
      </c>
    </row>
    <row r="3498" spans="1:11" ht="15" customHeight="1" x14ac:dyDescent="0.25">
      <c r="A3498" s="8">
        <v>1660250050</v>
      </c>
      <c r="B3498" s="9" t="s">
        <v>2588</v>
      </c>
      <c r="C3498" s="8" t="s">
        <v>2568</v>
      </c>
      <c r="D3498" s="8">
        <v>142</v>
      </c>
      <c r="E3498" s="9">
        <v>16.8</v>
      </c>
      <c r="F3498" s="10" t="s">
        <v>2063</v>
      </c>
      <c r="G3498" s="11" t="s">
        <v>2063</v>
      </c>
      <c r="H3498" s="12">
        <v>5.3060000000000003E-2</v>
      </c>
      <c r="I3498" s="8">
        <v>4033878437636</v>
      </c>
      <c r="J3498" s="8" t="s">
        <v>2596</v>
      </c>
      <c r="K3498" s="8" t="s">
        <v>2831</v>
      </c>
    </row>
    <row r="3499" spans="1:11" ht="15" customHeight="1" x14ac:dyDescent="0.25">
      <c r="A3499" s="8">
        <v>1660250051</v>
      </c>
      <c r="B3499" s="9" t="s">
        <v>2588</v>
      </c>
      <c r="C3499" s="8" t="s">
        <v>2568</v>
      </c>
      <c r="D3499" s="8">
        <v>142</v>
      </c>
      <c r="E3499" s="9">
        <v>16.8</v>
      </c>
      <c r="F3499" s="10" t="s">
        <v>2063</v>
      </c>
      <c r="G3499" s="11" t="s">
        <v>2063</v>
      </c>
      <c r="H3499" s="12">
        <v>5.4670000000000003E-2</v>
      </c>
      <c r="I3499" s="8">
        <v>4033878437643</v>
      </c>
      <c r="J3499" s="8" t="s">
        <v>2596</v>
      </c>
      <c r="K3499" s="8" t="s">
        <v>2831</v>
      </c>
    </row>
    <row r="3500" spans="1:11" ht="15" customHeight="1" x14ac:dyDescent="0.25">
      <c r="A3500" s="8">
        <v>1660290001</v>
      </c>
      <c r="B3500" s="9" t="s">
        <v>2588</v>
      </c>
      <c r="C3500" s="8" t="s">
        <v>2568</v>
      </c>
      <c r="D3500" s="8">
        <v>143</v>
      </c>
      <c r="E3500" s="9" t="s">
        <v>3686</v>
      </c>
      <c r="F3500" s="10" t="s">
        <v>2064</v>
      </c>
      <c r="G3500" s="11" t="s">
        <v>2064</v>
      </c>
      <c r="H3500" s="12">
        <v>0.10485999999999999</v>
      </c>
      <c r="I3500" s="8">
        <v>4033878437650</v>
      </c>
      <c r="J3500" s="8" t="s">
        <v>2596</v>
      </c>
      <c r="K3500" s="8" t="s">
        <v>2831</v>
      </c>
    </row>
    <row r="3501" spans="1:11" ht="15" customHeight="1" x14ac:dyDescent="0.25">
      <c r="A3501" s="8">
        <v>1660290015</v>
      </c>
      <c r="B3501" s="9" t="s">
        <v>2588</v>
      </c>
      <c r="C3501" s="8" t="s">
        <v>2568</v>
      </c>
      <c r="D3501" s="8">
        <v>143</v>
      </c>
      <c r="E3501" s="9" t="s">
        <v>3686</v>
      </c>
      <c r="F3501" s="10" t="s">
        <v>2064</v>
      </c>
      <c r="G3501" s="11" t="s">
        <v>2064</v>
      </c>
      <c r="H3501" s="12">
        <v>0.11146</v>
      </c>
      <c r="I3501" s="8">
        <v>4033878437667</v>
      </c>
      <c r="J3501" s="8" t="s">
        <v>2596</v>
      </c>
      <c r="K3501" s="8" t="s">
        <v>2831</v>
      </c>
    </row>
    <row r="3502" spans="1:11" ht="15" customHeight="1" x14ac:dyDescent="0.25">
      <c r="A3502" s="8">
        <v>1660290061</v>
      </c>
      <c r="B3502" s="9" t="s">
        <v>2588</v>
      </c>
      <c r="C3502" s="8" t="s">
        <v>2568</v>
      </c>
      <c r="D3502" s="8">
        <v>143</v>
      </c>
      <c r="E3502" s="9" t="s">
        <v>3686</v>
      </c>
      <c r="F3502" s="10" t="s">
        <v>2065</v>
      </c>
      <c r="G3502" s="11" t="s">
        <v>5208</v>
      </c>
      <c r="H3502" s="12">
        <v>0.1</v>
      </c>
      <c r="I3502" s="8">
        <v>4033878437681</v>
      </c>
      <c r="J3502" s="8" t="s">
        <v>2596</v>
      </c>
      <c r="K3502" s="8" t="s">
        <v>2831</v>
      </c>
    </row>
    <row r="3503" spans="1:11" ht="15" customHeight="1" x14ac:dyDescent="0.25">
      <c r="A3503" s="8">
        <v>1660320030</v>
      </c>
      <c r="B3503" s="9" t="s">
        <v>2588</v>
      </c>
      <c r="C3503" s="8" t="s">
        <v>2568</v>
      </c>
      <c r="D3503" s="8">
        <v>142</v>
      </c>
      <c r="E3503" s="9" t="s">
        <v>3686</v>
      </c>
      <c r="F3503" s="10" t="s">
        <v>2066</v>
      </c>
      <c r="G3503" s="11" t="s">
        <v>5209</v>
      </c>
      <c r="H3503" s="12">
        <v>0.11086</v>
      </c>
      <c r="I3503" s="8">
        <v>4033878437698</v>
      </c>
      <c r="J3503" s="8" t="s">
        <v>2596</v>
      </c>
      <c r="K3503" s="8" t="s">
        <v>2831</v>
      </c>
    </row>
    <row r="3504" spans="1:11" ht="15" customHeight="1" x14ac:dyDescent="0.25">
      <c r="A3504" s="8">
        <v>1660320031</v>
      </c>
      <c r="B3504" s="9" t="s">
        <v>2588</v>
      </c>
      <c r="C3504" s="8" t="s">
        <v>2568</v>
      </c>
      <c r="D3504" s="8">
        <v>142</v>
      </c>
      <c r="E3504" s="9" t="s">
        <v>3686</v>
      </c>
      <c r="F3504" s="10" t="s">
        <v>2066</v>
      </c>
      <c r="G3504" s="11" t="s">
        <v>5209</v>
      </c>
      <c r="H3504" s="12">
        <v>9.1999999999999998E-2</v>
      </c>
      <c r="I3504" s="8">
        <v>4033878437704</v>
      </c>
      <c r="J3504" s="8" t="s">
        <v>2596</v>
      </c>
      <c r="K3504" s="8" t="s">
        <v>2831</v>
      </c>
    </row>
    <row r="3505" spans="1:11" ht="15" customHeight="1" x14ac:dyDescent="0.25">
      <c r="A3505" s="8">
        <v>1660320050</v>
      </c>
      <c r="B3505" s="9" t="s">
        <v>2588</v>
      </c>
      <c r="C3505" s="8" t="s">
        <v>2568</v>
      </c>
      <c r="D3505" s="8">
        <v>142</v>
      </c>
      <c r="E3505" s="9">
        <v>26.11</v>
      </c>
      <c r="F3505" s="10" t="s">
        <v>2067</v>
      </c>
      <c r="G3505" s="11" t="s">
        <v>2067</v>
      </c>
      <c r="H3505" s="12">
        <v>0.10732999999999999</v>
      </c>
      <c r="I3505" s="8">
        <v>4033878437711</v>
      </c>
      <c r="J3505" s="8" t="s">
        <v>2596</v>
      </c>
      <c r="K3505" s="8" t="s">
        <v>2831</v>
      </c>
    </row>
    <row r="3506" spans="1:11" ht="15" customHeight="1" x14ac:dyDescent="0.25">
      <c r="A3506" s="8">
        <v>1660320051</v>
      </c>
      <c r="B3506" s="9" t="s">
        <v>2588</v>
      </c>
      <c r="C3506" s="8" t="s">
        <v>2568</v>
      </c>
      <c r="D3506" s="8">
        <v>142</v>
      </c>
      <c r="E3506" s="9">
        <v>26.11</v>
      </c>
      <c r="F3506" s="10" t="s">
        <v>2067</v>
      </c>
      <c r="G3506" s="11" t="s">
        <v>2067</v>
      </c>
      <c r="H3506" s="12">
        <v>0.11393</v>
      </c>
      <c r="I3506" s="8">
        <v>4033878437728</v>
      </c>
      <c r="J3506" s="8" t="s">
        <v>2596</v>
      </c>
      <c r="K3506" s="8" t="s">
        <v>2831</v>
      </c>
    </row>
    <row r="3507" spans="1:11" ht="15" customHeight="1" x14ac:dyDescent="0.25">
      <c r="A3507" s="8">
        <v>1660340070</v>
      </c>
      <c r="B3507" s="9" t="s">
        <v>2588</v>
      </c>
      <c r="C3507" s="8" t="s">
        <v>2568</v>
      </c>
      <c r="D3507" s="8">
        <v>144</v>
      </c>
      <c r="E3507" s="9" t="s">
        <v>3686</v>
      </c>
      <c r="F3507" s="10" t="s">
        <v>1990</v>
      </c>
      <c r="G3507" s="11" t="s">
        <v>1990</v>
      </c>
      <c r="H3507" s="12">
        <v>5.1999999999999998E-2</v>
      </c>
      <c r="I3507" s="8">
        <v>4033878437735</v>
      </c>
      <c r="J3507" s="8" t="s">
        <v>2596</v>
      </c>
      <c r="K3507" s="8" t="s">
        <v>2831</v>
      </c>
    </row>
    <row r="3508" spans="1:11" ht="15" customHeight="1" x14ac:dyDescent="0.25">
      <c r="A3508" s="8">
        <v>1660340071</v>
      </c>
      <c r="B3508" s="9" t="s">
        <v>2588</v>
      </c>
      <c r="C3508" s="8" t="s">
        <v>2568</v>
      </c>
      <c r="D3508" s="8">
        <v>144</v>
      </c>
      <c r="E3508" s="9" t="s">
        <v>3686</v>
      </c>
      <c r="F3508" s="10" t="s">
        <v>1990</v>
      </c>
      <c r="G3508" s="11" t="s">
        <v>1990</v>
      </c>
      <c r="H3508" s="12">
        <v>4.4580000000000002E-2</v>
      </c>
      <c r="I3508" s="8">
        <v>4033878437742</v>
      </c>
      <c r="J3508" s="8" t="s">
        <v>2596</v>
      </c>
      <c r="K3508" s="8" t="s">
        <v>2831</v>
      </c>
    </row>
    <row r="3509" spans="1:11" ht="15" customHeight="1" x14ac:dyDescent="0.25">
      <c r="A3509" s="8">
        <v>1660360001</v>
      </c>
      <c r="B3509" s="9" t="s">
        <v>2588</v>
      </c>
      <c r="C3509" s="8" t="s">
        <v>2567</v>
      </c>
      <c r="D3509" s="8">
        <v>143</v>
      </c>
      <c r="E3509" s="9" t="s">
        <v>3686</v>
      </c>
      <c r="F3509" s="10" t="s">
        <v>2068</v>
      </c>
      <c r="G3509" s="11" t="s">
        <v>2068</v>
      </c>
      <c r="H3509" s="12">
        <v>0.17412</v>
      </c>
      <c r="I3509" s="8">
        <v>4033878437759</v>
      </c>
      <c r="J3509" s="8" t="s">
        <v>2596</v>
      </c>
      <c r="K3509" s="8" t="s">
        <v>2831</v>
      </c>
    </row>
    <row r="3510" spans="1:11" ht="15" customHeight="1" x14ac:dyDescent="0.25">
      <c r="A3510" s="8">
        <v>1660360015</v>
      </c>
      <c r="B3510" s="9" t="s">
        <v>2588</v>
      </c>
      <c r="C3510" s="8" t="s">
        <v>2567</v>
      </c>
      <c r="D3510" s="8">
        <v>143</v>
      </c>
      <c r="E3510" s="9" t="s">
        <v>3686</v>
      </c>
      <c r="F3510" s="10" t="s">
        <v>2068</v>
      </c>
      <c r="G3510" s="11" t="s">
        <v>2068</v>
      </c>
      <c r="H3510" s="12">
        <v>0.15482000000000001</v>
      </c>
      <c r="I3510" s="8">
        <v>4033878437766</v>
      </c>
      <c r="J3510" s="8" t="s">
        <v>2596</v>
      </c>
      <c r="K3510" s="8" t="s">
        <v>2831</v>
      </c>
    </row>
    <row r="3511" spans="1:11" ht="15" customHeight="1" x14ac:dyDescent="0.25">
      <c r="A3511" s="8">
        <v>1660380070</v>
      </c>
      <c r="B3511" s="9" t="s">
        <v>2588</v>
      </c>
      <c r="C3511" s="8" t="s">
        <v>2571</v>
      </c>
      <c r="D3511" s="8">
        <v>144</v>
      </c>
      <c r="E3511" s="9" t="s">
        <v>3686</v>
      </c>
      <c r="F3511" s="10" t="s">
        <v>1993</v>
      </c>
      <c r="G3511" s="11" t="s">
        <v>1993</v>
      </c>
      <c r="H3511" s="12">
        <v>2.29E-2</v>
      </c>
      <c r="I3511" s="8">
        <v>4033878437797</v>
      </c>
      <c r="J3511" s="8" t="s">
        <v>2596</v>
      </c>
      <c r="K3511" s="8" t="s">
        <v>2831</v>
      </c>
    </row>
    <row r="3512" spans="1:11" ht="15" customHeight="1" x14ac:dyDescent="0.25">
      <c r="A3512" s="8">
        <v>1660380071</v>
      </c>
      <c r="B3512" s="9" t="s">
        <v>2588</v>
      </c>
      <c r="C3512" s="8" t="s">
        <v>2571</v>
      </c>
      <c r="D3512" s="8">
        <v>144</v>
      </c>
      <c r="E3512" s="9" t="s">
        <v>3686</v>
      </c>
      <c r="F3512" s="10" t="s">
        <v>1993</v>
      </c>
      <c r="G3512" s="11" t="s">
        <v>1993</v>
      </c>
      <c r="H3512" s="12">
        <v>1.7999999999999999E-2</v>
      </c>
      <c r="I3512" s="8">
        <v>4033878437803</v>
      </c>
      <c r="J3512" s="8" t="s">
        <v>2596</v>
      </c>
      <c r="K3512" s="8" t="s">
        <v>2831</v>
      </c>
    </row>
    <row r="3513" spans="1:11" ht="15" customHeight="1" x14ac:dyDescent="0.25">
      <c r="A3513" s="8">
        <v>1660400030</v>
      </c>
      <c r="B3513" s="9" t="s">
        <v>2588</v>
      </c>
      <c r="C3513" s="8" t="s">
        <v>2567</v>
      </c>
      <c r="D3513" s="8">
        <v>142</v>
      </c>
      <c r="E3513" s="9" t="s">
        <v>3686</v>
      </c>
      <c r="F3513" s="10" t="s">
        <v>2069</v>
      </c>
      <c r="G3513" s="11" t="s">
        <v>5210</v>
      </c>
      <c r="H3513" s="12">
        <v>0.16700000000000001</v>
      </c>
      <c r="I3513" s="8">
        <v>4033878437810</v>
      </c>
      <c r="J3513" s="8" t="s">
        <v>2596</v>
      </c>
      <c r="K3513" s="8" t="s">
        <v>2831</v>
      </c>
    </row>
    <row r="3514" spans="1:11" ht="15" customHeight="1" x14ac:dyDescent="0.25">
      <c r="A3514" s="8">
        <v>1660400031</v>
      </c>
      <c r="B3514" s="9" t="s">
        <v>2588</v>
      </c>
      <c r="C3514" s="8" t="s">
        <v>2567</v>
      </c>
      <c r="D3514" s="8">
        <v>142</v>
      </c>
      <c r="E3514" s="9" t="s">
        <v>3686</v>
      </c>
      <c r="F3514" s="10" t="s">
        <v>2069</v>
      </c>
      <c r="G3514" s="11" t="s">
        <v>5210</v>
      </c>
      <c r="H3514" s="12">
        <v>0.16700000000000001</v>
      </c>
      <c r="I3514" s="8">
        <v>4033878437827</v>
      </c>
      <c r="J3514" s="8" t="s">
        <v>2596</v>
      </c>
      <c r="K3514" s="8" t="s">
        <v>2831</v>
      </c>
    </row>
    <row r="3515" spans="1:11" ht="15" customHeight="1" x14ac:dyDescent="0.25">
      <c r="A3515" s="8">
        <v>1660400050</v>
      </c>
      <c r="B3515" s="9" t="s">
        <v>2588</v>
      </c>
      <c r="C3515" s="8" t="s">
        <v>2567</v>
      </c>
      <c r="D3515" s="8">
        <v>142</v>
      </c>
      <c r="E3515" s="9" t="s">
        <v>3686</v>
      </c>
      <c r="F3515" s="10" t="s">
        <v>2070</v>
      </c>
      <c r="G3515" s="11" t="s">
        <v>2070</v>
      </c>
      <c r="H3515" s="12">
        <v>0.20633000000000001</v>
      </c>
      <c r="I3515" s="8">
        <v>4033878437834</v>
      </c>
      <c r="J3515" s="8" t="s">
        <v>2596</v>
      </c>
      <c r="K3515" s="8" t="s">
        <v>2831</v>
      </c>
    </row>
    <row r="3516" spans="1:11" ht="15" customHeight="1" x14ac:dyDescent="0.25">
      <c r="A3516" s="8">
        <v>1660400051</v>
      </c>
      <c r="B3516" s="9" t="s">
        <v>2588</v>
      </c>
      <c r="C3516" s="8" t="s">
        <v>2567</v>
      </c>
      <c r="D3516" s="8">
        <v>142</v>
      </c>
      <c r="E3516" s="9" t="s">
        <v>3686</v>
      </c>
      <c r="F3516" s="10" t="s">
        <v>2070</v>
      </c>
      <c r="G3516" s="11" t="s">
        <v>2070</v>
      </c>
      <c r="H3516" s="12">
        <v>0.18703</v>
      </c>
      <c r="I3516" s="8">
        <v>4033878437841</v>
      </c>
      <c r="J3516" s="8" t="s">
        <v>2596</v>
      </c>
      <c r="K3516" s="8" t="s">
        <v>2831</v>
      </c>
    </row>
    <row r="3517" spans="1:11" ht="15" customHeight="1" x14ac:dyDescent="0.25">
      <c r="A3517" s="8">
        <v>1660420001</v>
      </c>
      <c r="B3517" s="9" t="s">
        <v>2588</v>
      </c>
      <c r="C3517" s="8" t="s">
        <v>2569</v>
      </c>
      <c r="D3517" s="8">
        <v>143</v>
      </c>
      <c r="E3517" s="9" t="s">
        <v>3686</v>
      </c>
      <c r="F3517" s="10" t="s">
        <v>2071</v>
      </c>
      <c r="G3517" s="11" t="s">
        <v>2071</v>
      </c>
      <c r="H3517" s="12">
        <v>0.21</v>
      </c>
      <c r="I3517" s="8">
        <v>4033878437858</v>
      </c>
      <c r="J3517" s="8" t="s">
        <v>2596</v>
      </c>
      <c r="K3517" s="8" t="s">
        <v>2831</v>
      </c>
    </row>
    <row r="3518" spans="1:11" ht="15" customHeight="1" x14ac:dyDescent="0.25">
      <c r="A3518" s="8">
        <v>1660480001</v>
      </c>
      <c r="B3518" s="9" t="s">
        <v>2588</v>
      </c>
      <c r="C3518" s="8" t="s">
        <v>2569</v>
      </c>
      <c r="D3518" s="8">
        <v>143</v>
      </c>
      <c r="E3518" s="9" t="s">
        <v>3686</v>
      </c>
      <c r="F3518" s="10" t="s">
        <v>2072</v>
      </c>
      <c r="G3518" s="11" t="s">
        <v>2072</v>
      </c>
      <c r="H3518" s="12">
        <v>0.32541999999999999</v>
      </c>
      <c r="I3518" s="8">
        <v>4033878437896</v>
      </c>
      <c r="J3518" s="8" t="s">
        <v>2596</v>
      </c>
      <c r="K3518" s="8" t="s">
        <v>2831</v>
      </c>
    </row>
    <row r="3519" spans="1:11" ht="15" customHeight="1" x14ac:dyDescent="0.25">
      <c r="A3519" s="8">
        <v>1660480015</v>
      </c>
      <c r="B3519" s="9" t="s">
        <v>2588</v>
      </c>
      <c r="C3519" s="8" t="s">
        <v>2569</v>
      </c>
      <c r="D3519" s="8">
        <v>143</v>
      </c>
      <c r="E3519" s="9" t="s">
        <v>3686</v>
      </c>
      <c r="F3519" s="10" t="s">
        <v>2072</v>
      </c>
      <c r="G3519" s="11" t="s">
        <v>2072</v>
      </c>
      <c r="H3519" s="12">
        <v>0.21</v>
      </c>
      <c r="I3519" s="8">
        <v>4033878437902</v>
      </c>
      <c r="J3519" s="8" t="s">
        <v>2596</v>
      </c>
      <c r="K3519" s="8" t="s">
        <v>2831</v>
      </c>
    </row>
    <row r="3520" spans="1:11" ht="15" customHeight="1" x14ac:dyDescent="0.25">
      <c r="A3520" s="8">
        <v>1661090001</v>
      </c>
      <c r="B3520" s="9" t="s">
        <v>2588</v>
      </c>
      <c r="C3520" s="8" t="s">
        <v>2571</v>
      </c>
      <c r="D3520" s="8">
        <v>148</v>
      </c>
      <c r="E3520" s="9" t="s">
        <v>3686</v>
      </c>
      <c r="F3520" s="10" t="s">
        <v>1999</v>
      </c>
      <c r="G3520" s="11" t="s">
        <v>1999</v>
      </c>
      <c r="H3520" s="12">
        <v>2.7109999999999999E-2</v>
      </c>
      <c r="I3520" s="8">
        <v>4033878437940</v>
      </c>
      <c r="J3520" s="8" t="s">
        <v>2596</v>
      </c>
      <c r="K3520" s="8" t="s">
        <v>2831</v>
      </c>
    </row>
    <row r="3521" spans="1:11" ht="15" customHeight="1" x14ac:dyDescent="0.25">
      <c r="A3521" s="8">
        <v>1661110001</v>
      </c>
      <c r="B3521" s="9" t="s">
        <v>2588</v>
      </c>
      <c r="C3521" s="8" t="s">
        <v>2571</v>
      </c>
      <c r="D3521" s="8">
        <v>148</v>
      </c>
      <c r="E3521" s="9" t="s">
        <v>3686</v>
      </c>
      <c r="F3521" s="10" t="s">
        <v>2000</v>
      </c>
      <c r="G3521" s="11" t="s">
        <v>2000</v>
      </c>
      <c r="H3521" s="12">
        <v>4.8000000000000001E-2</v>
      </c>
      <c r="I3521" s="8">
        <v>4033878437957</v>
      </c>
      <c r="J3521" s="8" t="s">
        <v>2596</v>
      </c>
      <c r="K3521" s="8" t="s">
        <v>2831</v>
      </c>
    </row>
    <row r="3522" spans="1:11" ht="15" customHeight="1" x14ac:dyDescent="0.25">
      <c r="A3522" s="8">
        <v>1661120050</v>
      </c>
      <c r="B3522" s="9" t="s">
        <v>2588</v>
      </c>
      <c r="C3522" s="8" t="s">
        <v>2571</v>
      </c>
      <c r="D3522" s="8">
        <v>148</v>
      </c>
      <c r="E3522" s="9" t="s">
        <v>3686</v>
      </c>
      <c r="F3522" s="10" t="s">
        <v>2001</v>
      </c>
      <c r="G3522" s="11" t="s">
        <v>2001</v>
      </c>
      <c r="H3522" s="12">
        <v>1.4800000000000001E-2</v>
      </c>
      <c r="I3522" s="8">
        <v>4033878437964</v>
      </c>
      <c r="J3522" s="8" t="s">
        <v>2596</v>
      </c>
      <c r="K3522" s="8" t="s">
        <v>2831</v>
      </c>
    </row>
    <row r="3523" spans="1:11" ht="15" customHeight="1" x14ac:dyDescent="0.25">
      <c r="A3523" s="8">
        <v>1661160001</v>
      </c>
      <c r="B3523" s="9" t="s">
        <v>2588</v>
      </c>
      <c r="C3523" s="8" t="s">
        <v>2571</v>
      </c>
      <c r="D3523" s="8">
        <v>148</v>
      </c>
      <c r="E3523" s="9" t="s">
        <v>3686</v>
      </c>
      <c r="F3523" s="10" t="s">
        <v>2003</v>
      </c>
      <c r="G3523" s="11" t="s">
        <v>2003</v>
      </c>
      <c r="H3523" s="12">
        <v>6.9000000000000006E-2</v>
      </c>
      <c r="I3523" s="8">
        <v>4033878437995</v>
      </c>
      <c r="J3523" s="8" t="s">
        <v>2596</v>
      </c>
      <c r="K3523" s="8" t="s">
        <v>2831</v>
      </c>
    </row>
    <row r="3524" spans="1:11" ht="15" customHeight="1" x14ac:dyDescent="0.25">
      <c r="A3524" s="8">
        <v>1661160050</v>
      </c>
      <c r="B3524" s="9" t="s">
        <v>2588</v>
      </c>
      <c r="C3524" s="8" t="s">
        <v>2571</v>
      </c>
      <c r="D3524" s="8">
        <v>148</v>
      </c>
      <c r="E3524" s="9" t="s">
        <v>3686</v>
      </c>
      <c r="F3524" s="10" t="s">
        <v>2004</v>
      </c>
      <c r="G3524" s="11" t="s">
        <v>2004</v>
      </c>
      <c r="H3524" s="12">
        <v>2.4E-2</v>
      </c>
      <c r="I3524" s="8">
        <v>4033878438008</v>
      </c>
      <c r="J3524" s="8" t="s">
        <v>2596</v>
      </c>
      <c r="K3524" s="8" t="s">
        <v>2831</v>
      </c>
    </row>
    <row r="3525" spans="1:11" ht="15" customHeight="1" x14ac:dyDescent="0.25">
      <c r="A3525" s="8">
        <v>1661161150</v>
      </c>
      <c r="B3525" s="9" t="s">
        <v>2588</v>
      </c>
      <c r="C3525" s="8" t="s">
        <v>2571</v>
      </c>
      <c r="D3525" s="8">
        <v>148</v>
      </c>
      <c r="E3525" s="9" t="s">
        <v>3686</v>
      </c>
      <c r="F3525" s="10" t="s">
        <v>2004</v>
      </c>
      <c r="G3525" s="11" t="s">
        <v>2004</v>
      </c>
      <c r="H3525" s="12">
        <v>2.3959999999999999E-2</v>
      </c>
      <c r="I3525" s="8">
        <v>4033878438015</v>
      </c>
      <c r="J3525" s="8" t="s">
        <v>2596</v>
      </c>
      <c r="K3525" s="8" t="s">
        <v>2831</v>
      </c>
    </row>
    <row r="3526" spans="1:11" ht="15" customHeight="1" x14ac:dyDescent="0.25">
      <c r="A3526" s="8">
        <v>1661200050</v>
      </c>
      <c r="B3526" s="9" t="s">
        <v>2588</v>
      </c>
      <c r="C3526" s="8" t="s">
        <v>2571</v>
      </c>
      <c r="D3526" s="8">
        <v>148</v>
      </c>
      <c r="E3526" s="9" t="s">
        <v>3686</v>
      </c>
      <c r="F3526" s="10" t="s">
        <v>2005</v>
      </c>
      <c r="G3526" s="11" t="s">
        <v>2005</v>
      </c>
      <c r="H3526" s="12">
        <v>3.1609999999999999E-2</v>
      </c>
      <c r="I3526" s="8">
        <v>4033878438022</v>
      </c>
      <c r="J3526" s="8" t="s">
        <v>2596</v>
      </c>
      <c r="K3526" s="8" t="s">
        <v>2831</v>
      </c>
    </row>
    <row r="3527" spans="1:11" ht="15" customHeight="1" x14ac:dyDescent="0.25">
      <c r="A3527" s="8">
        <v>1661201650</v>
      </c>
      <c r="B3527" s="9" t="s">
        <v>2588</v>
      </c>
      <c r="C3527" s="8" t="s">
        <v>2571</v>
      </c>
      <c r="D3527" s="8">
        <v>148</v>
      </c>
      <c r="E3527" s="9" t="s">
        <v>3686</v>
      </c>
      <c r="F3527" s="10" t="s">
        <v>2005</v>
      </c>
      <c r="G3527" s="11" t="s">
        <v>2005</v>
      </c>
      <c r="H3527" s="12">
        <v>3.6020000000000003E-2</v>
      </c>
      <c r="I3527" s="8">
        <v>4033878438039</v>
      </c>
      <c r="J3527" s="8" t="s">
        <v>2596</v>
      </c>
      <c r="K3527" s="8" t="s">
        <v>2831</v>
      </c>
    </row>
    <row r="3528" spans="1:11" ht="15" customHeight="1" x14ac:dyDescent="0.25">
      <c r="A3528" s="8">
        <v>1661210001</v>
      </c>
      <c r="B3528" s="9" t="s">
        <v>2588</v>
      </c>
      <c r="C3528" s="8" t="s">
        <v>2568</v>
      </c>
      <c r="D3528" s="8">
        <v>148</v>
      </c>
      <c r="E3528" s="9" t="s">
        <v>3686</v>
      </c>
      <c r="F3528" s="10" t="s">
        <v>2006</v>
      </c>
      <c r="G3528" s="11" t="s">
        <v>2006</v>
      </c>
      <c r="H3528" s="12">
        <v>9.0219999999999995E-2</v>
      </c>
      <c r="I3528" s="8">
        <v>4033878438046</v>
      </c>
      <c r="J3528" s="8" t="s">
        <v>2596</v>
      </c>
      <c r="K3528" s="8" t="s">
        <v>2831</v>
      </c>
    </row>
    <row r="3529" spans="1:11" ht="15" customHeight="1" x14ac:dyDescent="0.25">
      <c r="A3529" s="8">
        <v>1661250050</v>
      </c>
      <c r="B3529" s="9" t="s">
        <v>2588</v>
      </c>
      <c r="C3529" s="8" t="s">
        <v>2568</v>
      </c>
      <c r="D3529" s="8">
        <v>148</v>
      </c>
      <c r="E3529" s="9" t="s">
        <v>3686</v>
      </c>
      <c r="F3529" s="10" t="s">
        <v>2007</v>
      </c>
      <c r="G3529" s="11" t="s">
        <v>2007</v>
      </c>
      <c r="H3529" s="12">
        <v>6.4409999999999995E-2</v>
      </c>
      <c r="I3529" s="8">
        <v>4033878438053</v>
      </c>
      <c r="J3529" s="8" t="s">
        <v>2596</v>
      </c>
      <c r="K3529" s="8" t="s">
        <v>2831</v>
      </c>
    </row>
    <row r="3530" spans="1:11" ht="15" customHeight="1" x14ac:dyDescent="0.25">
      <c r="A3530" s="8">
        <v>1661290001</v>
      </c>
      <c r="B3530" s="9" t="s">
        <v>2588</v>
      </c>
      <c r="C3530" s="8" t="s">
        <v>2568</v>
      </c>
      <c r="D3530" s="8">
        <v>148</v>
      </c>
      <c r="E3530" s="9" t="s">
        <v>3686</v>
      </c>
      <c r="F3530" s="10" t="s">
        <v>2008</v>
      </c>
      <c r="G3530" s="11" t="s">
        <v>2008</v>
      </c>
      <c r="H3530" s="12">
        <v>0.20699999999999999</v>
      </c>
      <c r="I3530" s="8">
        <v>4033878438060</v>
      </c>
      <c r="J3530" s="8" t="s">
        <v>2596</v>
      </c>
      <c r="K3530" s="8" t="s">
        <v>2831</v>
      </c>
    </row>
    <row r="3531" spans="1:11" ht="15" customHeight="1" x14ac:dyDescent="0.25">
      <c r="A3531" s="8">
        <v>1661320050</v>
      </c>
      <c r="B3531" s="9" t="s">
        <v>2588</v>
      </c>
      <c r="C3531" s="8" t="s">
        <v>2568</v>
      </c>
      <c r="D3531" s="8">
        <v>148</v>
      </c>
      <c r="E3531" s="9">
        <v>42.57</v>
      </c>
      <c r="F3531" s="10" t="s">
        <v>2009</v>
      </c>
      <c r="G3531" s="11" t="s">
        <v>2009</v>
      </c>
      <c r="H3531" s="12">
        <v>0.20699999999999999</v>
      </c>
      <c r="I3531" s="8">
        <v>4033878438077</v>
      </c>
      <c r="J3531" s="8" t="s">
        <v>2596</v>
      </c>
      <c r="K3531" s="8" t="s">
        <v>2831</v>
      </c>
    </row>
    <row r="3532" spans="1:11" ht="15" customHeight="1" x14ac:dyDescent="0.25">
      <c r="A3532" s="8">
        <v>1661380070</v>
      </c>
      <c r="B3532" s="9" t="s">
        <v>2588</v>
      </c>
      <c r="C3532" s="8" t="s">
        <v>2571</v>
      </c>
      <c r="D3532" s="8">
        <v>148</v>
      </c>
      <c r="E3532" s="9" t="s">
        <v>3686</v>
      </c>
      <c r="F3532" s="10" t="s">
        <v>2073</v>
      </c>
      <c r="G3532" s="11" t="s">
        <v>2073</v>
      </c>
      <c r="H3532" s="12">
        <v>3.7999999999999999E-2</v>
      </c>
      <c r="I3532" s="8">
        <v>4033878438107</v>
      </c>
      <c r="J3532" s="8" t="s">
        <v>2596</v>
      </c>
      <c r="K3532" s="8" t="s">
        <v>2831</v>
      </c>
    </row>
    <row r="3533" spans="1:11" ht="15" customHeight="1" x14ac:dyDescent="0.25">
      <c r="A3533" s="8">
        <v>1661400050</v>
      </c>
      <c r="B3533" s="9" t="s">
        <v>2588</v>
      </c>
      <c r="C3533" s="8" t="s">
        <v>2567</v>
      </c>
      <c r="D3533" s="8">
        <v>148</v>
      </c>
      <c r="E3533" s="9" t="s">
        <v>3686</v>
      </c>
      <c r="F3533" s="10" t="s">
        <v>2012</v>
      </c>
      <c r="G3533" s="11" t="s">
        <v>2012</v>
      </c>
      <c r="H3533" s="12">
        <v>0.20452999999999999</v>
      </c>
      <c r="I3533" s="8">
        <v>4033878438114</v>
      </c>
      <c r="J3533" s="8" t="s">
        <v>2596</v>
      </c>
      <c r="K3533" s="8" t="s">
        <v>2831</v>
      </c>
    </row>
    <row r="3534" spans="1:11" ht="15" customHeight="1" x14ac:dyDescent="0.25">
      <c r="A3534" s="8">
        <v>1662070001</v>
      </c>
      <c r="B3534" s="9" t="s">
        <v>2588</v>
      </c>
      <c r="C3534" s="8" t="s">
        <v>2567</v>
      </c>
      <c r="D3534" s="8">
        <v>150</v>
      </c>
      <c r="E3534" s="9" t="s">
        <v>3686</v>
      </c>
      <c r="F3534" s="10" t="s">
        <v>1746</v>
      </c>
      <c r="G3534" s="11" t="s">
        <v>1746</v>
      </c>
      <c r="H3534" s="12">
        <v>9.4400000000000005E-3</v>
      </c>
      <c r="I3534" s="8">
        <v>4033878438145</v>
      </c>
      <c r="J3534" s="8" t="s">
        <v>2994</v>
      </c>
      <c r="K3534" s="8" t="s">
        <v>2831</v>
      </c>
    </row>
    <row r="3535" spans="1:11" ht="15" customHeight="1" x14ac:dyDescent="0.25">
      <c r="A3535" s="8">
        <v>1662070015</v>
      </c>
      <c r="B3535" s="9" t="s">
        <v>2588</v>
      </c>
      <c r="C3535" s="8" t="s">
        <v>2567</v>
      </c>
      <c r="D3535" s="8">
        <v>150</v>
      </c>
      <c r="E3535" s="9" t="s">
        <v>3686</v>
      </c>
      <c r="F3535" s="10" t="s">
        <v>1746</v>
      </c>
      <c r="G3535" s="11" t="s">
        <v>1746</v>
      </c>
      <c r="H3535" s="12">
        <v>9.8399999999999998E-3</v>
      </c>
      <c r="I3535" s="8">
        <v>4033878438152</v>
      </c>
      <c r="J3535" s="8" t="s">
        <v>2994</v>
      </c>
      <c r="K3535" s="8" t="s">
        <v>2831</v>
      </c>
    </row>
    <row r="3536" spans="1:11" ht="15" customHeight="1" x14ac:dyDescent="0.25">
      <c r="A3536" s="8">
        <v>1662090001</v>
      </c>
      <c r="B3536" s="9" t="s">
        <v>2588</v>
      </c>
      <c r="C3536" s="8" t="s">
        <v>2567</v>
      </c>
      <c r="D3536" s="8">
        <v>150</v>
      </c>
      <c r="E3536" s="9" t="s">
        <v>3686</v>
      </c>
      <c r="F3536" s="10" t="s">
        <v>1747</v>
      </c>
      <c r="G3536" s="11" t="s">
        <v>1747</v>
      </c>
      <c r="H3536" s="12">
        <v>1.7999999999999999E-2</v>
      </c>
      <c r="I3536" s="8">
        <v>4033878438169</v>
      </c>
      <c r="J3536" s="8" t="s">
        <v>2994</v>
      </c>
      <c r="K3536" s="8" t="s">
        <v>2831</v>
      </c>
    </row>
    <row r="3537" spans="1:11" ht="15" customHeight="1" x14ac:dyDescent="0.25">
      <c r="A3537" s="8">
        <v>1662110001</v>
      </c>
      <c r="B3537" s="9" t="s">
        <v>2588</v>
      </c>
      <c r="C3537" s="8" t="s">
        <v>2567</v>
      </c>
      <c r="D3537" s="8">
        <v>150</v>
      </c>
      <c r="E3537" s="9" t="s">
        <v>3686</v>
      </c>
      <c r="F3537" s="10" t="s">
        <v>1749</v>
      </c>
      <c r="G3537" s="11" t="s">
        <v>1749</v>
      </c>
      <c r="H3537" s="12">
        <v>2.4E-2</v>
      </c>
      <c r="I3537" s="8">
        <v>4033878438183</v>
      </c>
      <c r="J3537" s="8" t="s">
        <v>2994</v>
      </c>
      <c r="K3537" s="8" t="s">
        <v>2831</v>
      </c>
    </row>
    <row r="3538" spans="1:11" ht="15" customHeight="1" x14ac:dyDescent="0.25">
      <c r="A3538" s="8">
        <v>1662120050</v>
      </c>
      <c r="B3538" s="9" t="s">
        <v>2588</v>
      </c>
      <c r="C3538" s="8" t="s">
        <v>2567</v>
      </c>
      <c r="D3538" s="8">
        <v>150</v>
      </c>
      <c r="E3538" s="9" t="s">
        <v>3686</v>
      </c>
      <c r="F3538" s="10" t="s">
        <v>2074</v>
      </c>
      <c r="G3538" s="11" t="s">
        <v>2074</v>
      </c>
      <c r="H3538" s="12">
        <v>9.8300000000000002E-3</v>
      </c>
      <c r="I3538" s="8">
        <v>4033878438206</v>
      </c>
      <c r="J3538" s="8" t="s">
        <v>2994</v>
      </c>
      <c r="K3538" s="8" t="s">
        <v>2831</v>
      </c>
    </row>
    <row r="3539" spans="1:11" ht="15" customHeight="1" x14ac:dyDescent="0.25">
      <c r="A3539" s="8">
        <v>1662120051</v>
      </c>
      <c r="B3539" s="9" t="s">
        <v>2588</v>
      </c>
      <c r="C3539" s="8" t="s">
        <v>2567</v>
      </c>
      <c r="D3539" s="8">
        <v>150</v>
      </c>
      <c r="E3539" s="9" t="s">
        <v>3686</v>
      </c>
      <c r="F3539" s="10" t="s">
        <v>2074</v>
      </c>
      <c r="G3539" s="11" t="s">
        <v>2074</v>
      </c>
      <c r="H3539" s="12">
        <v>1.4840000000000001E-2</v>
      </c>
      <c r="I3539" s="8">
        <v>4033878438213</v>
      </c>
      <c r="J3539" s="8" t="s">
        <v>2994</v>
      </c>
      <c r="K3539" s="8" t="s">
        <v>2831</v>
      </c>
    </row>
    <row r="3540" spans="1:11" ht="15" customHeight="1" x14ac:dyDescent="0.25">
      <c r="A3540" s="8">
        <v>1662130001</v>
      </c>
      <c r="B3540" s="9" t="s">
        <v>2588</v>
      </c>
      <c r="C3540" s="8" t="s">
        <v>2567</v>
      </c>
      <c r="D3540" s="8">
        <v>150</v>
      </c>
      <c r="E3540" s="9" t="s">
        <v>3686</v>
      </c>
      <c r="F3540" s="10" t="s">
        <v>1752</v>
      </c>
      <c r="G3540" s="11" t="s">
        <v>1752</v>
      </c>
      <c r="H3540" s="12">
        <v>1.7600000000000001E-2</v>
      </c>
      <c r="I3540" s="8">
        <v>4033878438220</v>
      </c>
      <c r="J3540" s="8" t="s">
        <v>2994</v>
      </c>
      <c r="K3540" s="8" t="s">
        <v>2831</v>
      </c>
    </row>
    <row r="3541" spans="1:11" ht="15" customHeight="1" x14ac:dyDescent="0.25">
      <c r="A3541" s="8">
        <v>1662160001</v>
      </c>
      <c r="B3541" s="9" t="s">
        <v>2588</v>
      </c>
      <c r="C3541" s="8" t="s">
        <v>2567</v>
      </c>
      <c r="D3541" s="8">
        <v>150</v>
      </c>
      <c r="E3541" s="9" t="s">
        <v>3686</v>
      </c>
      <c r="F3541" s="10" t="s">
        <v>1754</v>
      </c>
      <c r="G3541" s="11" t="s">
        <v>1754</v>
      </c>
      <c r="H3541" s="12">
        <v>1.915E-2</v>
      </c>
      <c r="I3541" s="8">
        <v>4033878438244</v>
      </c>
      <c r="J3541" s="8" t="s">
        <v>2994</v>
      </c>
      <c r="K3541" s="8" t="s">
        <v>2831</v>
      </c>
    </row>
    <row r="3542" spans="1:11" ht="15" customHeight="1" x14ac:dyDescent="0.25">
      <c r="A3542" s="8">
        <v>1662160050</v>
      </c>
      <c r="B3542" s="9" t="s">
        <v>2588</v>
      </c>
      <c r="C3542" s="8" t="s">
        <v>2567</v>
      </c>
      <c r="D3542" s="8">
        <v>150</v>
      </c>
      <c r="E3542" s="9">
        <v>39.549999999999997</v>
      </c>
      <c r="F3542" s="10" t="s">
        <v>2075</v>
      </c>
      <c r="G3542" s="11" t="s">
        <v>2075</v>
      </c>
      <c r="H3542" s="12">
        <v>2.4289999999999999E-2</v>
      </c>
      <c r="I3542" s="8">
        <v>4033878438268</v>
      </c>
      <c r="J3542" s="8" t="s">
        <v>2994</v>
      </c>
      <c r="K3542" s="8" t="s">
        <v>2831</v>
      </c>
    </row>
    <row r="3543" spans="1:11" ht="15" customHeight="1" x14ac:dyDescent="0.25">
      <c r="A3543" s="8">
        <v>1662160051</v>
      </c>
      <c r="B3543" s="9" t="s">
        <v>2588</v>
      </c>
      <c r="C3543" s="8" t="s">
        <v>2567</v>
      </c>
      <c r="D3543" s="8">
        <v>150</v>
      </c>
      <c r="E3543" s="9">
        <v>39.549999999999997</v>
      </c>
      <c r="F3543" s="10" t="s">
        <v>2075</v>
      </c>
      <c r="G3543" s="11" t="s">
        <v>2075</v>
      </c>
      <c r="H3543" s="12">
        <v>2.7740000000000001E-2</v>
      </c>
      <c r="I3543" s="8">
        <v>4033878438275</v>
      </c>
      <c r="J3543" s="8" t="s">
        <v>2994</v>
      </c>
      <c r="K3543" s="8" t="s">
        <v>2831</v>
      </c>
    </row>
    <row r="3544" spans="1:11" ht="15" customHeight="1" x14ac:dyDescent="0.25">
      <c r="A3544" s="8">
        <v>1662200050</v>
      </c>
      <c r="B3544" s="9" t="s">
        <v>2588</v>
      </c>
      <c r="C3544" s="8" t="s">
        <v>2567</v>
      </c>
      <c r="D3544" s="8">
        <v>150</v>
      </c>
      <c r="E3544" s="9">
        <v>42.09</v>
      </c>
      <c r="F3544" s="10" t="s">
        <v>2018</v>
      </c>
      <c r="G3544" s="11" t="s">
        <v>2018</v>
      </c>
      <c r="H3544" s="12">
        <v>3.056E-2</v>
      </c>
      <c r="I3544" s="8">
        <v>4033878438282</v>
      </c>
      <c r="J3544" s="8" t="s">
        <v>2994</v>
      </c>
      <c r="K3544" s="8" t="s">
        <v>2831</v>
      </c>
    </row>
    <row r="3545" spans="1:11" ht="15" customHeight="1" x14ac:dyDescent="0.25">
      <c r="A3545" s="8">
        <v>1662200051</v>
      </c>
      <c r="B3545" s="9" t="s">
        <v>2588</v>
      </c>
      <c r="C3545" s="8" t="s">
        <v>2567</v>
      </c>
      <c r="D3545" s="8">
        <v>150</v>
      </c>
      <c r="E3545" s="9">
        <v>42.09</v>
      </c>
      <c r="F3545" s="10" t="s">
        <v>2018</v>
      </c>
      <c r="G3545" s="11" t="s">
        <v>2018</v>
      </c>
      <c r="H3545" s="12">
        <v>3.109E-2</v>
      </c>
      <c r="I3545" s="8">
        <v>4033878438299</v>
      </c>
      <c r="J3545" s="8" t="s">
        <v>2994</v>
      </c>
      <c r="K3545" s="8" t="s">
        <v>2831</v>
      </c>
    </row>
    <row r="3546" spans="1:11" ht="15" customHeight="1" x14ac:dyDescent="0.25">
      <c r="A3546" s="8">
        <v>1662210001</v>
      </c>
      <c r="B3546" s="9" t="s">
        <v>2588</v>
      </c>
      <c r="C3546" s="8" t="s">
        <v>2567</v>
      </c>
      <c r="D3546" s="8">
        <v>150</v>
      </c>
      <c r="E3546" s="9" t="s">
        <v>3686</v>
      </c>
      <c r="F3546" s="10" t="s">
        <v>1758</v>
      </c>
      <c r="G3546" s="11" t="s">
        <v>1758</v>
      </c>
      <c r="H3546" s="12">
        <v>3.041E-2</v>
      </c>
      <c r="I3546" s="8">
        <v>4033878438305</v>
      </c>
      <c r="J3546" s="8" t="s">
        <v>2994</v>
      </c>
      <c r="K3546" s="8" t="s">
        <v>2831</v>
      </c>
    </row>
    <row r="3547" spans="1:11" ht="15" customHeight="1" x14ac:dyDescent="0.25">
      <c r="A3547" s="8">
        <v>1662250050</v>
      </c>
      <c r="B3547" s="9" t="s">
        <v>2588</v>
      </c>
      <c r="C3547" s="8" t="s">
        <v>2567</v>
      </c>
      <c r="D3547" s="8">
        <v>150</v>
      </c>
      <c r="E3547" s="9" t="s">
        <v>3686</v>
      </c>
      <c r="F3547" s="10" t="s">
        <v>2020</v>
      </c>
      <c r="G3547" s="11" t="s">
        <v>2020</v>
      </c>
      <c r="H3547" s="12">
        <v>4.1079999999999998E-2</v>
      </c>
      <c r="I3547" s="8">
        <v>4033878438329</v>
      </c>
      <c r="J3547" s="8" t="s">
        <v>2994</v>
      </c>
      <c r="K3547" s="8" t="s">
        <v>2831</v>
      </c>
    </row>
    <row r="3548" spans="1:11" ht="15" customHeight="1" x14ac:dyDescent="0.25">
      <c r="A3548" s="8">
        <v>1662250051</v>
      </c>
      <c r="B3548" s="9" t="s">
        <v>2588</v>
      </c>
      <c r="C3548" s="8" t="s">
        <v>2567</v>
      </c>
      <c r="D3548" s="8">
        <v>150</v>
      </c>
      <c r="E3548" s="9">
        <v>61.71</v>
      </c>
      <c r="F3548" s="10" t="s">
        <v>2020</v>
      </c>
      <c r="G3548" s="11" t="s">
        <v>2020</v>
      </c>
      <c r="H3548" s="12">
        <v>4.1079999999999998E-2</v>
      </c>
      <c r="I3548" s="8">
        <v>4033878438336</v>
      </c>
      <c r="J3548" s="8" t="s">
        <v>2994</v>
      </c>
      <c r="K3548" s="8" t="s">
        <v>2831</v>
      </c>
    </row>
    <row r="3549" spans="1:11" ht="15" customHeight="1" x14ac:dyDescent="0.25">
      <c r="A3549" s="8">
        <v>1662290001</v>
      </c>
      <c r="B3549" s="9" t="s">
        <v>2588</v>
      </c>
      <c r="C3549" s="8" t="s">
        <v>2569</v>
      </c>
      <c r="D3549" s="8">
        <v>150</v>
      </c>
      <c r="E3549" s="9" t="s">
        <v>3686</v>
      </c>
      <c r="F3549" s="10" t="s">
        <v>1760</v>
      </c>
      <c r="G3549" s="11" t="s">
        <v>1760</v>
      </c>
      <c r="H3549" s="12">
        <v>6.0179999999999997E-2</v>
      </c>
      <c r="I3549" s="8">
        <v>4033878438343</v>
      </c>
      <c r="J3549" s="8" t="s">
        <v>2994</v>
      </c>
      <c r="K3549" s="8" t="s">
        <v>2831</v>
      </c>
    </row>
    <row r="3550" spans="1:11" ht="15" customHeight="1" x14ac:dyDescent="0.25">
      <c r="A3550" s="8">
        <v>1662290015</v>
      </c>
      <c r="B3550" s="9" t="s">
        <v>2588</v>
      </c>
      <c r="C3550" s="8" t="s">
        <v>2569</v>
      </c>
      <c r="D3550" s="8">
        <v>150</v>
      </c>
      <c r="E3550" s="9">
        <v>94.53</v>
      </c>
      <c r="F3550" s="10" t="s">
        <v>1760</v>
      </c>
      <c r="G3550" s="11" t="s">
        <v>1760</v>
      </c>
      <c r="H3550" s="12">
        <v>6.6780000000000006E-2</v>
      </c>
      <c r="I3550" s="8">
        <v>4033878438350</v>
      </c>
      <c r="J3550" s="8" t="s">
        <v>2994</v>
      </c>
      <c r="K3550" s="8" t="s">
        <v>2831</v>
      </c>
    </row>
    <row r="3551" spans="1:11" ht="15" customHeight="1" x14ac:dyDescent="0.25">
      <c r="A3551" s="8">
        <v>1662320050</v>
      </c>
      <c r="B3551" s="9" t="s">
        <v>2588</v>
      </c>
      <c r="C3551" s="8" t="s">
        <v>2569</v>
      </c>
      <c r="D3551" s="8">
        <v>150</v>
      </c>
      <c r="E3551" s="9" t="s">
        <v>3686</v>
      </c>
      <c r="F3551" s="10" t="s">
        <v>2021</v>
      </c>
      <c r="G3551" s="11" t="s">
        <v>2021</v>
      </c>
      <c r="H3551" s="12">
        <v>7.331E-2</v>
      </c>
      <c r="I3551" s="8">
        <v>4033878438367</v>
      </c>
      <c r="J3551" s="8" t="s">
        <v>2994</v>
      </c>
      <c r="K3551" s="8" t="s">
        <v>2831</v>
      </c>
    </row>
    <row r="3552" spans="1:11" ht="15" customHeight="1" x14ac:dyDescent="0.25">
      <c r="A3552" s="8">
        <v>1662320051</v>
      </c>
      <c r="B3552" s="9" t="s">
        <v>2588</v>
      </c>
      <c r="C3552" s="8" t="s">
        <v>2569</v>
      </c>
      <c r="D3552" s="8">
        <v>150</v>
      </c>
      <c r="E3552" s="9" t="s">
        <v>3686</v>
      </c>
      <c r="F3552" s="10" t="s">
        <v>2021</v>
      </c>
      <c r="G3552" s="11" t="s">
        <v>2021</v>
      </c>
      <c r="H3552" s="12">
        <v>7.331E-2</v>
      </c>
      <c r="I3552" s="8">
        <v>4033878438374</v>
      </c>
      <c r="J3552" s="8" t="s">
        <v>2994</v>
      </c>
      <c r="K3552" s="8" t="s">
        <v>2831</v>
      </c>
    </row>
    <row r="3553" spans="1:11" ht="15" customHeight="1" x14ac:dyDescent="0.25">
      <c r="A3553" s="8">
        <v>1662360015</v>
      </c>
      <c r="B3553" s="9" t="s">
        <v>2588</v>
      </c>
      <c r="C3553" s="8" t="s">
        <v>2569</v>
      </c>
      <c r="D3553" s="8">
        <v>150</v>
      </c>
      <c r="E3553" s="9" t="s">
        <v>3686</v>
      </c>
      <c r="F3553" s="10" t="s">
        <v>1762</v>
      </c>
      <c r="G3553" s="11" t="s">
        <v>1762</v>
      </c>
      <c r="H3553" s="12">
        <v>1.0800000000000001E-2</v>
      </c>
      <c r="I3553" s="8">
        <v>4033878438398</v>
      </c>
      <c r="J3553" s="8" t="s">
        <v>2994</v>
      </c>
      <c r="K3553" s="8" t="s">
        <v>2831</v>
      </c>
    </row>
    <row r="3554" spans="1:11" ht="15" customHeight="1" x14ac:dyDescent="0.25">
      <c r="A3554" s="8">
        <v>1662400050</v>
      </c>
      <c r="B3554" s="9" t="s">
        <v>2588</v>
      </c>
      <c r="C3554" s="8" t="s">
        <v>2569</v>
      </c>
      <c r="D3554" s="8">
        <v>150</v>
      </c>
      <c r="E3554" s="9" t="s">
        <v>3686</v>
      </c>
      <c r="F3554" s="10" t="s">
        <v>2022</v>
      </c>
      <c r="G3554" s="11" t="s">
        <v>2022</v>
      </c>
      <c r="H3554" s="12">
        <v>0.19666</v>
      </c>
      <c r="I3554" s="8">
        <v>4033878438404</v>
      </c>
      <c r="J3554" s="8" t="s">
        <v>2994</v>
      </c>
      <c r="K3554" s="8" t="s">
        <v>2831</v>
      </c>
    </row>
    <row r="3555" spans="1:11" ht="15" customHeight="1" x14ac:dyDescent="0.25">
      <c r="A3555" s="8">
        <v>1666070001</v>
      </c>
      <c r="B3555" s="9" t="s">
        <v>2588</v>
      </c>
      <c r="C3555" s="8" t="s">
        <v>2571</v>
      </c>
      <c r="D3555" s="8">
        <v>162</v>
      </c>
      <c r="E3555" s="9" t="s">
        <v>3686</v>
      </c>
      <c r="F3555" s="10" t="s">
        <v>2076</v>
      </c>
      <c r="G3555" s="11" t="s">
        <v>5211</v>
      </c>
      <c r="H3555" s="12">
        <v>9.4400000000000005E-3</v>
      </c>
      <c r="I3555" s="8">
        <v>4033878438428</v>
      </c>
      <c r="J3555" s="8" t="s">
        <v>2591</v>
      </c>
      <c r="K3555" s="8" t="s">
        <v>2831</v>
      </c>
    </row>
    <row r="3556" spans="1:11" ht="15" customHeight="1" x14ac:dyDescent="0.25">
      <c r="A3556" s="8">
        <v>1666090001</v>
      </c>
      <c r="B3556" s="9" t="s">
        <v>2588</v>
      </c>
      <c r="C3556" s="8" t="s">
        <v>2571</v>
      </c>
      <c r="D3556" s="8">
        <v>162</v>
      </c>
      <c r="E3556" s="9">
        <v>16.03</v>
      </c>
      <c r="F3556" s="10" t="s">
        <v>2077</v>
      </c>
      <c r="G3556" s="11" t="s">
        <v>5212</v>
      </c>
      <c r="H3556" s="12">
        <v>1.8409999999999999E-2</v>
      </c>
      <c r="I3556" s="8">
        <v>4033878438442</v>
      </c>
      <c r="J3556" s="8" t="s">
        <v>2591</v>
      </c>
      <c r="K3556" s="8" t="s">
        <v>2831</v>
      </c>
    </row>
    <row r="3557" spans="1:11" ht="15" customHeight="1" x14ac:dyDescent="0.25">
      <c r="A3557" s="8">
        <v>1666090015</v>
      </c>
      <c r="B3557" s="9" t="s">
        <v>2588</v>
      </c>
      <c r="C3557" s="8" t="s">
        <v>2571</v>
      </c>
      <c r="D3557" s="8">
        <v>162</v>
      </c>
      <c r="E3557" s="9" t="s">
        <v>3686</v>
      </c>
      <c r="F3557" s="10" t="s">
        <v>2077</v>
      </c>
      <c r="G3557" s="11" t="s">
        <v>5212</v>
      </c>
      <c r="H3557" s="12">
        <v>1.61E-2</v>
      </c>
      <c r="I3557" s="8">
        <v>4033878438459</v>
      </c>
      <c r="J3557" s="8" t="s">
        <v>2591</v>
      </c>
      <c r="K3557" s="8" t="s">
        <v>2831</v>
      </c>
    </row>
    <row r="3558" spans="1:11" ht="15" customHeight="1" x14ac:dyDescent="0.25">
      <c r="A3558" s="8">
        <v>1666110001</v>
      </c>
      <c r="B3558" s="9" t="s">
        <v>2588</v>
      </c>
      <c r="C3558" s="8" t="s">
        <v>2571</v>
      </c>
      <c r="D3558" s="8">
        <v>162</v>
      </c>
      <c r="E3558" s="9" t="s">
        <v>3686</v>
      </c>
      <c r="F3558" s="10" t="s">
        <v>2078</v>
      </c>
      <c r="G3558" s="11" t="s">
        <v>5213</v>
      </c>
      <c r="H3558" s="12">
        <v>2.3179999999999999E-2</v>
      </c>
      <c r="I3558" s="8">
        <v>4033878438466</v>
      </c>
      <c r="J3558" s="8" t="s">
        <v>2591</v>
      </c>
      <c r="K3558" s="8" t="s">
        <v>2831</v>
      </c>
    </row>
    <row r="3559" spans="1:11" ht="15" customHeight="1" x14ac:dyDescent="0.25">
      <c r="A3559" s="8">
        <v>1666110015</v>
      </c>
      <c r="B3559" s="9" t="s">
        <v>2588</v>
      </c>
      <c r="C3559" s="8" t="s">
        <v>2571</v>
      </c>
      <c r="D3559" s="8">
        <v>162</v>
      </c>
      <c r="E3559" s="9" t="s">
        <v>3686</v>
      </c>
      <c r="F3559" s="10" t="s">
        <v>2078</v>
      </c>
      <c r="G3559" s="11" t="s">
        <v>5213</v>
      </c>
      <c r="H3559" s="12">
        <v>2.3890000000000002E-2</v>
      </c>
      <c r="I3559" s="8">
        <v>4033878438473</v>
      </c>
      <c r="J3559" s="8" t="s">
        <v>2591</v>
      </c>
      <c r="K3559" s="8" t="s">
        <v>2831</v>
      </c>
    </row>
    <row r="3560" spans="1:11" ht="15" customHeight="1" x14ac:dyDescent="0.25">
      <c r="A3560" s="8">
        <v>1666120070</v>
      </c>
      <c r="B3560" s="9" t="s">
        <v>2588</v>
      </c>
      <c r="C3560" s="8" t="s">
        <v>2571</v>
      </c>
      <c r="D3560" s="8">
        <v>162</v>
      </c>
      <c r="E3560" s="9" t="s">
        <v>3686</v>
      </c>
      <c r="F3560" s="10" t="s">
        <v>2079</v>
      </c>
      <c r="G3560" s="11" t="s">
        <v>5214</v>
      </c>
      <c r="H3560" s="12">
        <v>1.7999999999999999E-2</v>
      </c>
      <c r="I3560" s="8">
        <v>4033878438480</v>
      </c>
      <c r="J3560" s="8" t="s">
        <v>2591</v>
      </c>
      <c r="K3560" s="8" t="s">
        <v>2831</v>
      </c>
    </row>
    <row r="3561" spans="1:11" ht="15" customHeight="1" x14ac:dyDescent="0.25">
      <c r="A3561" s="8">
        <v>1666120071</v>
      </c>
      <c r="B3561" s="9" t="s">
        <v>2588</v>
      </c>
      <c r="C3561" s="8" t="s">
        <v>2571</v>
      </c>
      <c r="D3561" s="8">
        <v>162</v>
      </c>
      <c r="E3561" s="9" t="s">
        <v>3686</v>
      </c>
      <c r="F3561" s="10" t="s">
        <v>2079</v>
      </c>
      <c r="G3561" s="11" t="s">
        <v>5214</v>
      </c>
      <c r="H3561" s="12">
        <v>4.3520000000000003E-2</v>
      </c>
      <c r="I3561" s="8">
        <v>4033878438497</v>
      </c>
      <c r="J3561" s="8" t="s">
        <v>2591</v>
      </c>
      <c r="K3561" s="8" t="s">
        <v>2831</v>
      </c>
    </row>
    <row r="3562" spans="1:11" ht="15" customHeight="1" x14ac:dyDescent="0.25">
      <c r="A3562" s="8">
        <v>1666130001</v>
      </c>
      <c r="B3562" s="9" t="s">
        <v>2588</v>
      </c>
      <c r="C3562" s="8" t="s">
        <v>2571</v>
      </c>
      <c r="D3562" s="8">
        <v>162</v>
      </c>
      <c r="E3562" s="9" t="s">
        <v>3686</v>
      </c>
      <c r="F3562" s="10" t="s">
        <v>2080</v>
      </c>
      <c r="G3562" s="11" t="s">
        <v>5215</v>
      </c>
      <c r="H3562" s="12">
        <v>2.9909999999999999E-2</v>
      </c>
      <c r="I3562" s="8">
        <v>4033878438503</v>
      </c>
      <c r="J3562" s="8" t="s">
        <v>2591</v>
      </c>
      <c r="K3562" s="8" t="s">
        <v>2831</v>
      </c>
    </row>
    <row r="3563" spans="1:11" ht="15" customHeight="1" x14ac:dyDescent="0.25">
      <c r="A3563" s="8">
        <v>1666130015</v>
      </c>
      <c r="B3563" s="9" t="s">
        <v>2588</v>
      </c>
      <c r="C3563" s="8" t="s">
        <v>2571</v>
      </c>
      <c r="D3563" s="8">
        <v>162</v>
      </c>
      <c r="E3563" s="9" t="s">
        <v>3686</v>
      </c>
      <c r="F3563" s="10" t="s">
        <v>2080</v>
      </c>
      <c r="G3563" s="11" t="s">
        <v>5215</v>
      </c>
      <c r="H3563" s="12">
        <v>3.108E-2</v>
      </c>
      <c r="I3563" s="8">
        <v>4033878438510</v>
      </c>
      <c r="J3563" s="8" t="s">
        <v>2591</v>
      </c>
      <c r="K3563" s="8" t="s">
        <v>2831</v>
      </c>
    </row>
    <row r="3564" spans="1:11" ht="15" customHeight="1" x14ac:dyDescent="0.25">
      <c r="A3564" s="8">
        <v>1666160001</v>
      </c>
      <c r="B3564" s="9" t="s">
        <v>2588</v>
      </c>
      <c r="C3564" s="8" t="s">
        <v>2571</v>
      </c>
      <c r="D3564" s="8">
        <v>162</v>
      </c>
      <c r="E3564" s="9" t="s">
        <v>3686</v>
      </c>
      <c r="F3564" s="10" t="s">
        <v>2081</v>
      </c>
      <c r="G3564" s="11" t="s">
        <v>5216</v>
      </c>
      <c r="H3564" s="12">
        <v>1.61E-2</v>
      </c>
      <c r="I3564" s="8">
        <v>4033878438527</v>
      </c>
      <c r="J3564" s="8" t="s">
        <v>2591</v>
      </c>
      <c r="K3564" s="8" t="s">
        <v>2831</v>
      </c>
    </row>
    <row r="3565" spans="1:11" ht="15" customHeight="1" x14ac:dyDescent="0.25">
      <c r="A3565" s="8">
        <v>1666210001</v>
      </c>
      <c r="B3565" s="9" t="s">
        <v>2588</v>
      </c>
      <c r="C3565" s="8" t="s">
        <v>2568</v>
      </c>
      <c r="D3565" s="8">
        <v>162</v>
      </c>
      <c r="E3565" s="9" t="s">
        <v>3686</v>
      </c>
      <c r="F3565" s="10" t="s">
        <v>2082</v>
      </c>
      <c r="G3565" s="11" t="s">
        <v>5217</v>
      </c>
      <c r="H3565" s="12">
        <v>7.596E-2</v>
      </c>
      <c r="I3565" s="8">
        <v>4033878438541</v>
      </c>
      <c r="J3565" s="8" t="s">
        <v>2591</v>
      </c>
      <c r="K3565" s="8" t="s">
        <v>2831</v>
      </c>
    </row>
    <row r="3566" spans="1:11" ht="15" customHeight="1" x14ac:dyDescent="0.25">
      <c r="A3566" s="8">
        <v>1666210015</v>
      </c>
      <c r="B3566" s="9" t="s">
        <v>2588</v>
      </c>
      <c r="C3566" s="8" t="s">
        <v>2568</v>
      </c>
      <c r="D3566" s="8">
        <v>162</v>
      </c>
      <c r="E3566" s="9" t="s">
        <v>3686</v>
      </c>
      <c r="F3566" s="10" t="s">
        <v>2082</v>
      </c>
      <c r="G3566" s="11" t="s">
        <v>5217</v>
      </c>
      <c r="H3566" s="12">
        <v>7.7249999999999999E-2</v>
      </c>
      <c r="I3566" s="8">
        <v>4033878438558</v>
      </c>
      <c r="J3566" s="8" t="s">
        <v>2591</v>
      </c>
      <c r="K3566" s="8" t="s">
        <v>2831</v>
      </c>
    </row>
    <row r="3567" spans="1:11" ht="15" customHeight="1" x14ac:dyDescent="0.25">
      <c r="A3567" s="8">
        <v>1666290001</v>
      </c>
      <c r="B3567" s="9" t="s">
        <v>2588</v>
      </c>
      <c r="C3567" s="8" t="s">
        <v>2568</v>
      </c>
      <c r="D3567" s="8">
        <v>162</v>
      </c>
      <c r="E3567" s="9" t="s">
        <v>3686</v>
      </c>
      <c r="F3567" s="10" t="s">
        <v>2083</v>
      </c>
      <c r="G3567" s="11" t="s">
        <v>5218</v>
      </c>
      <c r="H3567" s="12">
        <v>1.61E-2</v>
      </c>
      <c r="I3567" s="8">
        <v>4033878438565</v>
      </c>
      <c r="J3567" s="8" t="s">
        <v>2591</v>
      </c>
      <c r="K3567" s="8" t="s">
        <v>2831</v>
      </c>
    </row>
    <row r="3568" spans="1:11" ht="15" customHeight="1" x14ac:dyDescent="0.25">
      <c r="A3568" s="8">
        <v>1666290015</v>
      </c>
      <c r="B3568" s="9" t="s">
        <v>2588</v>
      </c>
      <c r="C3568" s="8" t="s">
        <v>2568</v>
      </c>
      <c r="D3568" s="8">
        <v>162</v>
      </c>
      <c r="E3568" s="9" t="s">
        <v>3686</v>
      </c>
      <c r="F3568" s="10" t="s">
        <v>2083</v>
      </c>
      <c r="G3568" s="11" t="s">
        <v>5218</v>
      </c>
      <c r="H3568" s="12">
        <v>0.1113</v>
      </c>
      <c r="I3568" s="8">
        <v>4033878438572</v>
      </c>
      <c r="J3568" s="8" t="s">
        <v>2591</v>
      </c>
      <c r="K3568" s="8" t="s">
        <v>2831</v>
      </c>
    </row>
    <row r="3569" spans="1:11" ht="15" customHeight="1" x14ac:dyDescent="0.25">
      <c r="A3569" s="8">
        <v>1666340070</v>
      </c>
      <c r="B3569" s="9" t="s">
        <v>2588</v>
      </c>
      <c r="C3569" s="8" t="s">
        <v>2568</v>
      </c>
      <c r="D3569" s="8">
        <v>162</v>
      </c>
      <c r="E3569" s="9" t="s">
        <v>3686</v>
      </c>
      <c r="F3569" s="10" t="s">
        <v>2084</v>
      </c>
      <c r="G3569" s="11" t="s">
        <v>5219</v>
      </c>
      <c r="H3569" s="12">
        <v>4.6960000000000002E-2</v>
      </c>
      <c r="I3569" s="8">
        <v>4033878438589</v>
      </c>
      <c r="J3569" s="8" t="s">
        <v>2591</v>
      </c>
      <c r="K3569" s="8" t="s">
        <v>2831</v>
      </c>
    </row>
    <row r="3570" spans="1:11" ht="15" customHeight="1" x14ac:dyDescent="0.25">
      <c r="A3570" s="8">
        <v>1666340071</v>
      </c>
      <c r="B3570" s="9" t="s">
        <v>2588</v>
      </c>
      <c r="C3570" s="8" t="s">
        <v>2568</v>
      </c>
      <c r="D3570" s="8">
        <v>162</v>
      </c>
      <c r="E3570" s="9" t="s">
        <v>3686</v>
      </c>
      <c r="F3570" s="10" t="s">
        <v>2084</v>
      </c>
      <c r="G3570" s="11" t="s">
        <v>5219</v>
      </c>
      <c r="H3570" s="12">
        <v>1.7999999999999999E-2</v>
      </c>
      <c r="I3570" s="8">
        <v>4033878438596</v>
      </c>
      <c r="J3570" s="8" t="s">
        <v>2591</v>
      </c>
      <c r="K3570" s="8" t="s">
        <v>2831</v>
      </c>
    </row>
    <row r="3571" spans="1:11" ht="15" customHeight="1" x14ac:dyDescent="0.25">
      <c r="A3571" s="8">
        <v>1666360001</v>
      </c>
      <c r="B3571" s="9" t="s">
        <v>2588</v>
      </c>
      <c r="C3571" s="8" t="s">
        <v>2567</v>
      </c>
      <c r="D3571" s="8">
        <v>162</v>
      </c>
      <c r="E3571" s="9" t="s">
        <v>3686</v>
      </c>
      <c r="F3571" s="10" t="s">
        <v>2085</v>
      </c>
      <c r="G3571" s="11" t="s">
        <v>5220</v>
      </c>
      <c r="H3571" s="12">
        <v>1.61E-2</v>
      </c>
      <c r="I3571" s="8">
        <v>4033878438602</v>
      </c>
      <c r="J3571" s="8" t="s">
        <v>2591</v>
      </c>
      <c r="K3571" s="8" t="s">
        <v>2831</v>
      </c>
    </row>
    <row r="3572" spans="1:11" ht="15" customHeight="1" x14ac:dyDescent="0.25">
      <c r="A3572" s="8">
        <v>1666380070</v>
      </c>
      <c r="B3572" s="9" t="s">
        <v>2588</v>
      </c>
      <c r="C3572" s="8" t="s">
        <v>2571</v>
      </c>
      <c r="D3572" s="8">
        <v>162</v>
      </c>
      <c r="E3572" s="9" t="s">
        <v>3686</v>
      </c>
      <c r="F3572" s="10" t="s">
        <v>2086</v>
      </c>
      <c r="G3572" s="11" t="s">
        <v>5221</v>
      </c>
      <c r="H3572" s="12">
        <v>2.2499999999999999E-2</v>
      </c>
      <c r="I3572" s="8">
        <v>4033878438626</v>
      </c>
      <c r="J3572" s="8" t="s">
        <v>2591</v>
      </c>
      <c r="K3572" s="8" t="s">
        <v>2831</v>
      </c>
    </row>
    <row r="3573" spans="1:11" ht="15" customHeight="1" x14ac:dyDescent="0.25">
      <c r="A3573" s="8">
        <v>1666420001</v>
      </c>
      <c r="B3573" s="9" t="s">
        <v>2588</v>
      </c>
      <c r="C3573" s="8" t="s">
        <v>2569</v>
      </c>
      <c r="D3573" s="8">
        <v>162</v>
      </c>
      <c r="E3573" s="9" t="s">
        <v>3686</v>
      </c>
      <c r="F3573" s="10" t="s">
        <v>2087</v>
      </c>
      <c r="G3573" s="11" t="s">
        <v>5222</v>
      </c>
      <c r="H3573" s="12">
        <v>1.61E-2</v>
      </c>
      <c r="I3573" s="8">
        <v>4033878438640</v>
      </c>
      <c r="J3573" s="8" t="s">
        <v>2591</v>
      </c>
      <c r="K3573" s="8" t="s">
        <v>2831</v>
      </c>
    </row>
    <row r="3574" spans="1:11" ht="15" customHeight="1" x14ac:dyDescent="0.25">
      <c r="A3574" s="8">
        <v>1667070001</v>
      </c>
      <c r="B3574" s="9" t="s">
        <v>2588</v>
      </c>
      <c r="C3574" s="8" t="s">
        <v>2571</v>
      </c>
      <c r="D3574" s="8">
        <v>164</v>
      </c>
      <c r="E3574" s="9" t="s">
        <v>3686</v>
      </c>
      <c r="F3574" s="10" t="s">
        <v>2088</v>
      </c>
      <c r="G3574" s="11" t="s">
        <v>5223</v>
      </c>
      <c r="H3574" s="12">
        <v>0.43980000000000002</v>
      </c>
      <c r="I3574" s="8">
        <v>4033878438688</v>
      </c>
      <c r="J3574" s="8" t="s">
        <v>2591</v>
      </c>
      <c r="K3574" s="8" t="s">
        <v>2831</v>
      </c>
    </row>
    <row r="3575" spans="1:11" ht="15" customHeight="1" x14ac:dyDescent="0.25">
      <c r="A3575" s="8">
        <v>1667090001</v>
      </c>
      <c r="B3575" s="9" t="s">
        <v>2588</v>
      </c>
      <c r="C3575" s="8" t="s">
        <v>2571</v>
      </c>
      <c r="D3575" s="8">
        <v>164</v>
      </c>
      <c r="E3575" s="9" t="s">
        <v>3686</v>
      </c>
      <c r="F3575" s="10" t="s">
        <v>2089</v>
      </c>
      <c r="G3575" s="11" t="s">
        <v>5224</v>
      </c>
      <c r="H3575" s="12">
        <v>0.43980000000000002</v>
      </c>
      <c r="I3575" s="8">
        <v>4033878438695</v>
      </c>
      <c r="J3575" s="8" t="s">
        <v>2591</v>
      </c>
      <c r="K3575" s="8" t="s">
        <v>2831</v>
      </c>
    </row>
    <row r="3576" spans="1:11" ht="15" customHeight="1" x14ac:dyDescent="0.25">
      <c r="A3576" s="8">
        <v>1667110001</v>
      </c>
      <c r="B3576" s="9" t="s">
        <v>2588</v>
      </c>
      <c r="C3576" s="8" t="s">
        <v>2571</v>
      </c>
      <c r="D3576" s="8">
        <v>164</v>
      </c>
      <c r="E3576" s="9" t="s">
        <v>3686</v>
      </c>
      <c r="F3576" s="10" t="s">
        <v>2090</v>
      </c>
      <c r="G3576" s="11" t="s">
        <v>5225</v>
      </c>
      <c r="H3576" s="12">
        <v>0.43980000000000002</v>
      </c>
      <c r="I3576" s="8">
        <v>4033878438701</v>
      </c>
      <c r="J3576" s="8" t="s">
        <v>2591</v>
      </c>
      <c r="K3576" s="8" t="s">
        <v>2831</v>
      </c>
    </row>
    <row r="3577" spans="1:11" ht="15" customHeight="1" x14ac:dyDescent="0.25">
      <c r="A3577" s="8">
        <v>1667120070</v>
      </c>
      <c r="B3577" s="9" t="s">
        <v>2588</v>
      </c>
      <c r="C3577" s="8" t="s">
        <v>2571</v>
      </c>
      <c r="D3577" s="8">
        <v>164</v>
      </c>
      <c r="E3577" s="9" t="s">
        <v>3686</v>
      </c>
      <c r="F3577" s="10" t="s">
        <v>2091</v>
      </c>
      <c r="G3577" s="11" t="s">
        <v>5226</v>
      </c>
      <c r="H3577" s="12">
        <v>5.6489999999999999E-2</v>
      </c>
      <c r="I3577" s="8">
        <v>4033878438718</v>
      </c>
      <c r="J3577" s="8" t="s">
        <v>2591</v>
      </c>
      <c r="K3577" s="8" t="s">
        <v>2831</v>
      </c>
    </row>
    <row r="3578" spans="1:11" ht="15" customHeight="1" x14ac:dyDescent="0.25">
      <c r="A3578" s="8">
        <v>1667130001</v>
      </c>
      <c r="B3578" s="9" t="s">
        <v>2588</v>
      </c>
      <c r="C3578" s="8" t="s">
        <v>2571</v>
      </c>
      <c r="D3578" s="8">
        <v>164</v>
      </c>
      <c r="E3578" s="9" t="s">
        <v>3686</v>
      </c>
      <c r="F3578" s="10" t="s">
        <v>2092</v>
      </c>
      <c r="G3578" s="11" t="s">
        <v>5227</v>
      </c>
      <c r="H3578" s="12">
        <v>4.5809999999999997E-2</v>
      </c>
      <c r="I3578" s="8">
        <v>4033878438725</v>
      </c>
      <c r="J3578" s="8" t="s">
        <v>2591</v>
      </c>
      <c r="K3578" s="8" t="s">
        <v>2831</v>
      </c>
    </row>
    <row r="3579" spans="1:11" ht="15" customHeight="1" x14ac:dyDescent="0.25">
      <c r="A3579" s="8">
        <v>1667160001</v>
      </c>
      <c r="B3579" s="9" t="s">
        <v>2588</v>
      </c>
      <c r="C3579" s="8" t="s">
        <v>2571</v>
      </c>
      <c r="D3579" s="8">
        <v>164</v>
      </c>
      <c r="E3579" s="9" t="s">
        <v>3686</v>
      </c>
      <c r="F3579" s="10" t="s">
        <v>2093</v>
      </c>
      <c r="G3579" s="11" t="s">
        <v>5228</v>
      </c>
      <c r="H3579" s="12">
        <v>1.61E-2</v>
      </c>
      <c r="I3579" s="8">
        <v>4033878438732</v>
      </c>
      <c r="J3579" s="8" t="s">
        <v>2591</v>
      </c>
      <c r="K3579" s="8" t="s">
        <v>2831</v>
      </c>
    </row>
    <row r="3580" spans="1:11" ht="15" customHeight="1" x14ac:dyDescent="0.25">
      <c r="A3580" s="8">
        <v>1667210001</v>
      </c>
      <c r="B3580" s="9" t="s">
        <v>2588</v>
      </c>
      <c r="C3580" s="8" t="s">
        <v>2568</v>
      </c>
      <c r="D3580" s="8">
        <v>164</v>
      </c>
      <c r="E3580" s="9" t="s">
        <v>3686</v>
      </c>
      <c r="F3580" s="10" t="s">
        <v>2094</v>
      </c>
      <c r="G3580" s="11" t="s">
        <v>5229</v>
      </c>
      <c r="H3580" s="12">
        <v>0.43980000000000002</v>
      </c>
      <c r="I3580" s="8">
        <v>4033878438749</v>
      </c>
      <c r="J3580" s="8" t="s">
        <v>2591</v>
      </c>
      <c r="K3580" s="8" t="s">
        <v>2831</v>
      </c>
    </row>
    <row r="3581" spans="1:11" ht="15" customHeight="1" x14ac:dyDescent="0.25">
      <c r="A3581" s="8">
        <v>1669070001</v>
      </c>
      <c r="B3581" s="9" t="s">
        <v>2588</v>
      </c>
      <c r="C3581" s="8" t="s">
        <v>2571</v>
      </c>
      <c r="D3581" s="8">
        <v>42</v>
      </c>
      <c r="E3581" s="9" t="s">
        <v>3686</v>
      </c>
      <c r="F3581" s="10" t="s">
        <v>2095</v>
      </c>
      <c r="G3581" s="11" t="s">
        <v>2095</v>
      </c>
      <c r="H3581" s="12">
        <v>1.46E-2</v>
      </c>
      <c r="I3581" s="8">
        <v>4033878438831</v>
      </c>
      <c r="J3581" s="8" t="s">
        <v>2596</v>
      </c>
      <c r="K3581" s="8" t="s">
        <v>2831</v>
      </c>
    </row>
    <row r="3582" spans="1:11" ht="15" customHeight="1" x14ac:dyDescent="0.25">
      <c r="A3582" s="8">
        <v>1669090001</v>
      </c>
      <c r="B3582" s="9" t="s">
        <v>2588</v>
      </c>
      <c r="C3582" s="8" t="s">
        <v>2571</v>
      </c>
      <c r="D3582" s="8">
        <v>42</v>
      </c>
      <c r="E3582" s="9" t="s">
        <v>3686</v>
      </c>
      <c r="F3582" s="10" t="s">
        <v>2096</v>
      </c>
      <c r="G3582" s="11" t="s">
        <v>2096</v>
      </c>
      <c r="H3582" s="12">
        <v>2.6759999999999999E-2</v>
      </c>
      <c r="I3582" s="8">
        <v>4033878438848</v>
      </c>
      <c r="J3582" s="8" t="s">
        <v>2596</v>
      </c>
      <c r="K3582" s="8" t="s">
        <v>2831</v>
      </c>
    </row>
    <row r="3583" spans="1:11" ht="15" customHeight="1" x14ac:dyDescent="0.25">
      <c r="A3583" s="8">
        <v>1669110001</v>
      </c>
      <c r="B3583" s="9" t="s">
        <v>2588</v>
      </c>
      <c r="C3583" s="8" t="s">
        <v>2571</v>
      </c>
      <c r="D3583" s="8">
        <v>42</v>
      </c>
      <c r="E3583" s="9" t="s">
        <v>3686</v>
      </c>
      <c r="F3583" s="10" t="s">
        <v>2097</v>
      </c>
      <c r="G3583" s="11" t="s">
        <v>2097</v>
      </c>
      <c r="H3583" s="12">
        <v>3.5979999999999998E-2</v>
      </c>
      <c r="I3583" s="8">
        <v>4033878438855</v>
      </c>
      <c r="J3583" s="8" t="s">
        <v>2596</v>
      </c>
      <c r="K3583" s="8" t="s">
        <v>2831</v>
      </c>
    </row>
    <row r="3584" spans="1:11" ht="15" customHeight="1" x14ac:dyDescent="0.25">
      <c r="A3584" s="8">
        <v>1669120050</v>
      </c>
      <c r="B3584" s="9" t="s">
        <v>2588</v>
      </c>
      <c r="C3584" s="8" t="s">
        <v>2571</v>
      </c>
      <c r="D3584" s="8">
        <v>42</v>
      </c>
      <c r="E3584" s="9" t="s">
        <v>3686</v>
      </c>
      <c r="F3584" s="10" t="s">
        <v>2098</v>
      </c>
      <c r="G3584" s="11" t="s">
        <v>2098</v>
      </c>
      <c r="H3584" s="12">
        <v>3.7280000000000001E-2</v>
      </c>
      <c r="I3584" s="8">
        <v>4033878438862</v>
      </c>
      <c r="J3584" s="8" t="s">
        <v>2596</v>
      </c>
      <c r="K3584" s="8" t="s">
        <v>2831</v>
      </c>
    </row>
    <row r="3585" spans="1:11" ht="15" customHeight="1" x14ac:dyDescent="0.25">
      <c r="A3585" s="8">
        <v>1669120070</v>
      </c>
      <c r="B3585" s="9" t="s">
        <v>2588</v>
      </c>
      <c r="C3585" s="8" t="s">
        <v>2571</v>
      </c>
      <c r="D3585" s="8">
        <v>42</v>
      </c>
      <c r="E3585" s="9" t="s">
        <v>3686</v>
      </c>
      <c r="F3585" s="10" t="s">
        <v>2099</v>
      </c>
      <c r="G3585" s="11" t="s">
        <v>2099</v>
      </c>
      <c r="H3585" s="12">
        <v>3.7280000000000001E-2</v>
      </c>
      <c r="I3585" s="8">
        <v>4033878438879</v>
      </c>
      <c r="J3585" s="8" t="s">
        <v>2596</v>
      </c>
      <c r="K3585" s="8" t="s">
        <v>2831</v>
      </c>
    </row>
    <row r="3586" spans="1:11" ht="15" customHeight="1" x14ac:dyDescent="0.25">
      <c r="A3586" s="8">
        <v>1669130001</v>
      </c>
      <c r="B3586" s="9" t="s">
        <v>2588</v>
      </c>
      <c r="C3586" s="8" t="s">
        <v>2571</v>
      </c>
      <c r="D3586" s="8">
        <v>42</v>
      </c>
      <c r="E3586" s="9" t="s">
        <v>3686</v>
      </c>
      <c r="F3586" s="10" t="s">
        <v>2100</v>
      </c>
      <c r="G3586" s="11" t="s">
        <v>2100</v>
      </c>
      <c r="H3586" s="12">
        <v>2.9000000000000001E-2</v>
      </c>
      <c r="I3586" s="8">
        <v>4033878438886</v>
      </c>
      <c r="J3586" s="8" t="s">
        <v>2596</v>
      </c>
      <c r="K3586" s="8" t="s">
        <v>2831</v>
      </c>
    </row>
    <row r="3587" spans="1:11" ht="15" customHeight="1" x14ac:dyDescent="0.25">
      <c r="A3587" s="8">
        <v>1669160001</v>
      </c>
      <c r="B3587" s="9" t="s">
        <v>2588</v>
      </c>
      <c r="C3587" s="8" t="s">
        <v>2571</v>
      </c>
      <c r="D3587" s="8">
        <v>42</v>
      </c>
      <c r="E3587" s="9" t="s">
        <v>3686</v>
      </c>
      <c r="F3587" s="10" t="s">
        <v>2101</v>
      </c>
      <c r="G3587" s="11" t="s">
        <v>2101</v>
      </c>
      <c r="H3587" s="12">
        <v>5.0470000000000001E-2</v>
      </c>
      <c r="I3587" s="8">
        <v>4033878438893</v>
      </c>
      <c r="J3587" s="8" t="s">
        <v>2596</v>
      </c>
      <c r="K3587" s="8" t="s">
        <v>2831</v>
      </c>
    </row>
    <row r="3588" spans="1:11" ht="15" customHeight="1" x14ac:dyDescent="0.25">
      <c r="A3588" s="8">
        <v>1669160050</v>
      </c>
      <c r="B3588" s="9" t="s">
        <v>2588</v>
      </c>
      <c r="C3588" s="8" t="s">
        <v>2571</v>
      </c>
      <c r="D3588" s="8">
        <v>42</v>
      </c>
      <c r="E3588" s="9" t="s">
        <v>3686</v>
      </c>
      <c r="F3588" s="10" t="s">
        <v>2102</v>
      </c>
      <c r="G3588" s="11" t="s">
        <v>2102</v>
      </c>
      <c r="H3588" s="12">
        <v>0.04</v>
      </c>
      <c r="I3588" s="8">
        <v>4033878438909</v>
      </c>
      <c r="J3588" s="8" t="s">
        <v>2596</v>
      </c>
      <c r="K3588" s="8" t="s">
        <v>2831</v>
      </c>
    </row>
    <row r="3589" spans="1:11" ht="15" customHeight="1" x14ac:dyDescent="0.25">
      <c r="A3589" s="8">
        <v>1669161150</v>
      </c>
      <c r="B3589" s="9" t="s">
        <v>2588</v>
      </c>
      <c r="C3589" s="8" t="s">
        <v>2571</v>
      </c>
      <c r="D3589" s="8">
        <v>42</v>
      </c>
      <c r="E3589" s="9" t="s">
        <v>3686</v>
      </c>
      <c r="F3589" s="10" t="s">
        <v>2102</v>
      </c>
      <c r="G3589" s="11" t="s">
        <v>2102</v>
      </c>
      <c r="H3589" s="12">
        <v>3.3860000000000001E-2</v>
      </c>
      <c r="I3589" s="8">
        <v>4033878438916</v>
      </c>
      <c r="J3589" s="8" t="s">
        <v>2596</v>
      </c>
      <c r="K3589" s="8" t="s">
        <v>2831</v>
      </c>
    </row>
    <row r="3590" spans="1:11" ht="15" customHeight="1" x14ac:dyDescent="0.25">
      <c r="A3590" s="8">
        <v>1669200050</v>
      </c>
      <c r="B3590" s="9" t="s">
        <v>2588</v>
      </c>
      <c r="C3590" s="8" t="s">
        <v>2571</v>
      </c>
      <c r="D3590" s="8">
        <v>42</v>
      </c>
      <c r="E3590" s="9">
        <v>13.01</v>
      </c>
      <c r="F3590" s="10" t="s">
        <v>2103</v>
      </c>
      <c r="G3590" s="11" t="s">
        <v>2103</v>
      </c>
      <c r="H3590" s="12">
        <v>4.446E-2</v>
      </c>
      <c r="I3590" s="8">
        <v>4033878438923</v>
      </c>
      <c r="J3590" s="8" t="s">
        <v>2596</v>
      </c>
      <c r="K3590" s="8" t="s">
        <v>2831</v>
      </c>
    </row>
    <row r="3591" spans="1:11" ht="15" customHeight="1" x14ac:dyDescent="0.25">
      <c r="A3591" s="8">
        <v>1669201650</v>
      </c>
      <c r="B3591" s="9" t="s">
        <v>2588</v>
      </c>
      <c r="C3591" s="8" t="s">
        <v>2571</v>
      </c>
      <c r="D3591" s="8">
        <v>42</v>
      </c>
      <c r="E3591" s="9" t="s">
        <v>3686</v>
      </c>
      <c r="F3591" s="10" t="s">
        <v>2103</v>
      </c>
      <c r="G3591" s="11" t="s">
        <v>2103</v>
      </c>
      <c r="H3591" s="12">
        <v>5.1929999999999997E-2</v>
      </c>
      <c r="I3591" s="8">
        <v>4033878438930</v>
      </c>
      <c r="J3591" s="8" t="s">
        <v>2596</v>
      </c>
      <c r="K3591" s="8" t="s">
        <v>2831</v>
      </c>
    </row>
    <row r="3592" spans="1:11" ht="15" customHeight="1" x14ac:dyDescent="0.25">
      <c r="A3592" s="8">
        <v>1669210001</v>
      </c>
      <c r="B3592" s="9" t="s">
        <v>2588</v>
      </c>
      <c r="C3592" s="8" t="s">
        <v>2568</v>
      </c>
      <c r="D3592" s="8">
        <v>42</v>
      </c>
      <c r="E3592" s="9" t="s">
        <v>3686</v>
      </c>
      <c r="F3592" s="10" t="s">
        <v>2104</v>
      </c>
      <c r="G3592" s="11" t="s">
        <v>2104</v>
      </c>
      <c r="H3592" s="12">
        <v>8.4330000000000002E-2</v>
      </c>
      <c r="I3592" s="8">
        <v>4033878438947</v>
      </c>
      <c r="J3592" s="8" t="s">
        <v>2596</v>
      </c>
      <c r="K3592" s="8" t="s">
        <v>2831</v>
      </c>
    </row>
    <row r="3593" spans="1:11" ht="15" customHeight="1" x14ac:dyDescent="0.25">
      <c r="A3593" s="8">
        <v>1669250050</v>
      </c>
      <c r="B3593" s="9" t="s">
        <v>2588</v>
      </c>
      <c r="C3593" s="8" t="s">
        <v>2568</v>
      </c>
      <c r="D3593" s="8">
        <v>42</v>
      </c>
      <c r="E3593" s="9">
        <v>22.41</v>
      </c>
      <c r="F3593" s="10" t="s">
        <v>2105</v>
      </c>
      <c r="G3593" s="11" t="s">
        <v>2105</v>
      </c>
      <c r="H3593" s="12">
        <v>8.3879999999999996E-2</v>
      </c>
      <c r="I3593" s="8">
        <v>4033878438954</v>
      </c>
      <c r="J3593" s="8" t="s">
        <v>2596</v>
      </c>
      <c r="K3593" s="8" t="s">
        <v>2831</v>
      </c>
    </row>
    <row r="3594" spans="1:11" ht="15" customHeight="1" x14ac:dyDescent="0.25">
      <c r="A3594" s="8">
        <v>1669290001</v>
      </c>
      <c r="B3594" s="9" t="s">
        <v>2588</v>
      </c>
      <c r="C3594" s="8" t="s">
        <v>2568</v>
      </c>
      <c r="D3594" s="8">
        <v>42</v>
      </c>
      <c r="E3594" s="9" t="s">
        <v>3686</v>
      </c>
      <c r="F3594" s="10" t="s">
        <v>2106</v>
      </c>
      <c r="G3594" s="11" t="s">
        <v>2106</v>
      </c>
      <c r="H3594" s="12">
        <v>0.1588</v>
      </c>
      <c r="I3594" s="8">
        <v>4033878438961</v>
      </c>
      <c r="J3594" s="8" t="s">
        <v>2596</v>
      </c>
      <c r="K3594" s="8" t="s">
        <v>2831</v>
      </c>
    </row>
    <row r="3595" spans="1:11" ht="15" customHeight="1" x14ac:dyDescent="0.25">
      <c r="A3595" s="8">
        <v>1669320050</v>
      </c>
      <c r="B3595" s="9" t="s">
        <v>2588</v>
      </c>
      <c r="C3595" s="8" t="s">
        <v>2568</v>
      </c>
      <c r="D3595" s="8">
        <v>42</v>
      </c>
      <c r="E3595" s="9" t="s">
        <v>3686</v>
      </c>
      <c r="F3595" s="10" t="s">
        <v>2107</v>
      </c>
      <c r="G3595" s="11" t="s">
        <v>2107</v>
      </c>
      <c r="H3595" s="12">
        <v>0.16286999999999999</v>
      </c>
      <c r="I3595" s="8">
        <v>4033878438978</v>
      </c>
      <c r="J3595" s="8" t="s">
        <v>2596</v>
      </c>
      <c r="K3595" s="8" t="s">
        <v>2831</v>
      </c>
    </row>
    <row r="3596" spans="1:11" ht="15" customHeight="1" x14ac:dyDescent="0.25">
      <c r="A3596" s="8">
        <v>1669340070</v>
      </c>
      <c r="B3596" s="9" t="s">
        <v>2588</v>
      </c>
      <c r="C3596" s="8" t="s">
        <v>2567</v>
      </c>
      <c r="D3596" s="8">
        <v>42</v>
      </c>
      <c r="E3596" s="9" t="s">
        <v>3686</v>
      </c>
      <c r="F3596" s="10" t="s">
        <v>2108</v>
      </c>
      <c r="G3596" s="11" t="s">
        <v>2108</v>
      </c>
      <c r="H3596" s="12">
        <v>9.3969999999999998E-2</v>
      </c>
      <c r="I3596" s="8">
        <v>4033878438985</v>
      </c>
      <c r="J3596" s="8" t="s">
        <v>2596</v>
      </c>
      <c r="K3596" s="8" t="s">
        <v>2831</v>
      </c>
    </row>
    <row r="3597" spans="1:11" ht="15" customHeight="1" x14ac:dyDescent="0.25">
      <c r="A3597" s="8">
        <v>1669360001</v>
      </c>
      <c r="B3597" s="9" t="s">
        <v>2588</v>
      </c>
      <c r="C3597" s="8" t="s">
        <v>2567</v>
      </c>
      <c r="D3597" s="8">
        <v>42</v>
      </c>
      <c r="E3597" s="9" t="s">
        <v>3686</v>
      </c>
      <c r="F3597" s="10" t="s">
        <v>2109</v>
      </c>
      <c r="G3597" s="11" t="s">
        <v>2109</v>
      </c>
      <c r="H3597" s="12">
        <v>0.26096999999999998</v>
      </c>
      <c r="I3597" s="8">
        <v>4033878438992</v>
      </c>
      <c r="J3597" s="8" t="s">
        <v>2596</v>
      </c>
      <c r="K3597" s="8" t="s">
        <v>2831</v>
      </c>
    </row>
    <row r="3598" spans="1:11" ht="15" customHeight="1" x14ac:dyDescent="0.25">
      <c r="A3598" s="8">
        <v>1669380070</v>
      </c>
      <c r="B3598" s="9" t="s">
        <v>2588</v>
      </c>
      <c r="C3598" s="8" t="s">
        <v>2571</v>
      </c>
      <c r="D3598" s="8">
        <v>42</v>
      </c>
      <c r="E3598" s="9" t="s">
        <v>3686</v>
      </c>
      <c r="F3598" s="10" t="s">
        <v>2110</v>
      </c>
      <c r="G3598" s="11" t="s">
        <v>2110</v>
      </c>
      <c r="H3598" s="12">
        <v>3.7280000000000001E-2</v>
      </c>
      <c r="I3598" s="8">
        <v>4033878439005</v>
      </c>
      <c r="J3598" s="8" t="s">
        <v>2596</v>
      </c>
      <c r="K3598" s="8" t="s">
        <v>2831</v>
      </c>
    </row>
    <row r="3599" spans="1:11" ht="15" customHeight="1" x14ac:dyDescent="0.25">
      <c r="A3599" s="8">
        <v>1669400050</v>
      </c>
      <c r="B3599" s="9" t="s">
        <v>2588</v>
      </c>
      <c r="C3599" s="8" t="s">
        <v>2567</v>
      </c>
      <c r="D3599" s="8">
        <v>42</v>
      </c>
      <c r="E3599" s="9" t="s">
        <v>3686</v>
      </c>
      <c r="F3599" s="10" t="s">
        <v>2111</v>
      </c>
      <c r="G3599" s="11" t="s">
        <v>2111</v>
      </c>
      <c r="H3599" s="12">
        <v>0.26971000000000001</v>
      </c>
      <c r="I3599" s="8">
        <v>4033878439012</v>
      </c>
      <c r="J3599" s="8" t="s">
        <v>2596</v>
      </c>
      <c r="K3599" s="8" t="s">
        <v>2831</v>
      </c>
    </row>
    <row r="3600" spans="1:11" ht="15" customHeight="1" x14ac:dyDescent="0.25">
      <c r="A3600" s="8">
        <v>1669420001</v>
      </c>
      <c r="B3600" s="9" t="s">
        <v>2588</v>
      </c>
      <c r="C3600" s="8" t="s">
        <v>2569</v>
      </c>
      <c r="D3600" s="8">
        <v>42</v>
      </c>
      <c r="E3600" s="9" t="s">
        <v>3686</v>
      </c>
      <c r="F3600" s="10" t="s">
        <v>2112</v>
      </c>
      <c r="G3600" s="11" t="s">
        <v>2112</v>
      </c>
      <c r="H3600" s="12">
        <v>0.37237999999999999</v>
      </c>
      <c r="I3600" s="8">
        <v>4033878439029</v>
      </c>
      <c r="J3600" s="8" t="s">
        <v>2596</v>
      </c>
      <c r="K3600" s="8" t="s">
        <v>2831</v>
      </c>
    </row>
    <row r="3601" spans="1:11" ht="15" customHeight="1" x14ac:dyDescent="0.25">
      <c r="A3601" s="8">
        <v>1669420015</v>
      </c>
      <c r="B3601" s="9" t="s">
        <v>2588</v>
      </c>
      <c r="C3601" s="8" t="s">
        <v>2569</v>
      </c>
      <c r="D3601" s="8">
        <v>42</v>
      </c>
      <c r="E3601" s="9" t="s">
        <v>3686</v>
      </c>
      <c r="F3601" s="10" t="s">
        <v>2112</v>
      </c>
      <c r="G3601" s="11" t="s">
        <v>2112</v>
      </c>
      <c r="H3601" s="12">
        <v>0.37237999999999999</v>
      </c>
      <c r="I3601" s="8">
        <v>4033878439036</v>
      </c>
      <c r="J3601" s="8" t="s">
        <v>2596</v>
      </c>
      <c r="K3601" s="8" t="s">
        <v>2831</v>
      </c>
    </row>
    <row r="3602" spans="1:11" ht="15" customHeight="1" x14ac:dyDescent="0.25">
      <c r="A3602" s="8">
        <v>1669480001</v>
      </c>
      <c r="B3602" s="9" t="s">
        <v>2588</v>
      </c>
      <c r="C3602" s="8" t="s">
        <v>2569</v>
      </c>
      <c r="D3602" s="8">
        <v>42</v>
      </c>
      <c r="E3602" s="9" t="s">
        <v>3686</v>
      </c>
      <c r="F3602" s="10" t="s">
        <v>2113</v>
      </c>
      <c r="G3602" s="11" t="s">
        <v>2113</v>
      </c>
      <c r="H3602" s="12">
        <v>0.40545999999999999</v>
      </c>
      <c r="I3602" s="8">
        <v>4033878439043</v>
      </c>
      <c r="J3602" s="8" t="s">
        <v>2596</v>
      </c>
      <c r="K3602" s="8" t="s">
        <v>2831</v>
      </c>
    </row>
    <row r="3603" spans="1:11" ht="15" customHeight="1" x14ac:dyDescent="0.25">
      <c r="A3603" s="8">
        <v>1669480015</v>
      </c>
      <c r="B3603" s="9" t="s">
        <v>2588</v>
      </c>
      <c r="C3603" s="8" t="s">
        <v>2569</v>
      </c>
      <c r="D3603" s="8">
        <v>42</v>
      </c>
      <c r="E3603" s="9" t="s">
        <v>3686</v>
      </c>
      <c r="F3603" s="10" t="s">
        <v>2113</v>
      </c>
      <c r="G3603" s="11" t="s">
        <v>2113</v>
      </c>
      <c r="H3603" s="12">
        <v>0.40545999999999999</v>
      </c>
      <c r="I3603" s="8">
        <v>4033878439050</v>
      </c>
      <c r="J3603" s="8" t="s">
        <v>2596</v>
      </c>
      <c r="K3603" s="8" t="s">
        <v>2831</v>
      </c>
    </row>
    <row r="3604" spans="1:11" ht="15" customHeight="1" x14ac:dyDescent="0.25">
      <c r="A3604" s="8">
        <v>1673070001</v>
      </c>
      <c r="B3604" s="9" t="s">
        <v>2588</v>
      </c>
      <c r="C3604" s="8" t="s">
        <v>2567</v>
      </c>
      <c r="D3604" s="8">
        <v>165</v>
      </c>
      <c r="E3604" s="9" t="s">
        <v>3686</v>
      </c>
      <c r="F3604" s="10" t="s">
        <v>5230</v>
      </c>
      <c r="G3604" s="11" t="s">
        <v>5230</v>
      </c>
      <c r="H3604" s="12">
        <v>0</v>
      </c>
      <c r="I3604" s="8">
        <v>4033878439067</v>
      </c>
      <c r="J3604" s="8" t="s">
        <v>2591</v>
      </c>
      <c r="K3604" s="8" t="s">
        <v>2831</v>
      </c>
    </row>
    <row r="3605" spans="1:11" ht="15" customHeight="1" x14ac:dyDescent="0.25">
      <c r="A3605" s="8">
        <v>1673070015</v>
      </c>
      <c r="B3605" s="9" t="s">
        <v>2588</v>
      </c>
      <c r="C3605" s="8" t="s">
        <v>2567</v>
      </c>
      <c r="D3605" s="8">
        <v>165</v>
      </c>
      <c r="E3605" s="9" t="s">
        <v>3686</v>
      </c>
      <c r="F3605" s="10" t="s">
        <v>5230</v>
      </c>
      <c r="G3605" s="11" t="s">
        <v>5230</v>
      </c>
      <c r="H3605" s="12">
        <v>0</v>
      </c>
      <c r="I3605" s="8">
        <v>4033878439074</v>
      </c>
      <c r="J3605" s="8" t="s">
        <v>2591</v>
      </c>
      <c r="K3605" s="8" t="s">
        <v>2831</v>
      </c>
    </row>
    <row r="3606" spans="1:11" ht="15" customHeight="1" x14ac:dyDescent="0.25">
      <c r="A3606" s="8">
        <v>1673090001</v>
      </c>
      <c r="B3606" s="9" t="s">
        <v>2588</v>
      </c>
      <c r="C3606" s="8" t="s">
        <v>2567</v>
      </c>
      <c r="D3606" s="8">
        <v>165</v>
      </c>
      <c r="E3606" s="9" t="s">
        <v>3686</v>
      </c>
      <c r="F3606" s="10" t="s">
        <v>5231</v>
      </c>
      <c r="G3606" s="11" t="s">
        <v>5231</v>
      </c>
      <c r="H3606" s="12">
        <v>1.8010000000000002E-2</v>
      </c>
      <c r="I3606" s="8">
        <v>4033878439081</v>
      </c>
      <c r="J3606" s="8" t="s">
        <v>2591</v>
      </c>
      <c r="K3606" s="8" t="s">
        <v>2831</v>
      </c>
    </row>
    <row r="3607" spans="1:11" ht="15" customHeight="1" x14ac:dyDescent="0.25">
      <c r="A3607" s="8">
        <v>1673090015</v>
      </c>
      <c r="B3607" s="9" t="s">
        <v>2588</v>
      </c>
      <c r="C3607" s="8" t="s">
        <v>2567</v>
      </c>
      <c r="D3607" s="8">
        <v>165</v>
      </c>
      <c r="E3607" s="9" t="s">
        <v>3686</v>
      </c>
      <c r="F3607" s="10" t="s">
        <v>5231</v>
      </c>
      <c r="G3607" s="11" t="s">
        <v>5231</v>
      </c>
      <c r="H3607" s="12">
        <v>0</v>
      </c>
      <c r="I3607" s="8">
        <v>4033878439098</v>
      </c>
      <c r="J3607" s="8" t="s">
        <v>2591</v>
      </c>
      <c r="K3607" s="8" t="s">
        <v>2831</v>
      </c>
    </row>
    <row r="3608" spans="1:11" ht="15" customHeight="1" x14ac:dyDescent="0.25">
      <c r="A3608" s="8">
        <v>1673110001</v>
      </c>
      <c r="B3608" s="9" t="s">
        <v>2588</v>
      </c>
      <c r="C3608" s="8" t="s">
        <v>2567</v>
      </c>
      <c r="D3608" s="8">
        <v>165</v>
      </c>
      <c r="E3608" s="9" t="s">
        <v>3686</v>
      </c>
      <c r="F3608" s="10" t="s">
        <v>5232</v>
      </c>
      <c r="G3608" s="11" t="s">
        <v>5232</v>
      </c>
      <c r="H3608" s="12">
        <v>0</v>
      </c>
      <c r="I3608" s="8">
        <v>4033878439104</v>
      </c>
      <c r="J3608" s="8" t="s">
        <v>2591</v>
      </c>
      <c r="K3608" s="8" t="s">
        <v>2831</v>
      </c>
    </row>
    <row r="3609" spans="1:11" ht="15" customHeight="1" x14ac:dyDescent="0.25">
      <c r="A3609" s="8">
        <v>1673110015</v>
      </c>
      <c r="B3609" s="9" t="s">
        <v>2588</v>
      </c>
      <c r="C3609" s="8" t="s">
        <v>2567</v>
      </c>
      <c r="D3609" s="8">
        <v>165</v>
      </c>
      <c r="E3609" s="9" t="s">
        <v>3686</v>
      </c>
      <c r="F3609" s="10" t="s">
        <v>5232</v>
      </c>
      <c r="G3609" s="11" t="s">
        <v>5232</v>
      </c>
      <c r="H3609" s="12">
        <v>0</v>
      </c>
      <c r="I3609" s="8">
        <v>4033878439111</v>
      </c>
      <c r="J3609" s="8" t="s">
        <v>2591</v>
      </c>
      <c r="K3609" s="8" t="s">
        <v>2831</v>
      </c>
    </row>
    <row r="3610" spans="1:11" ht="15" customHeight="1" x14ac:dyDescent="0.25">
      <c r="A3610" s="8">
        <v>1673120050</v>
      </c>
      <c r="B3610" s="9" t="s">
        <v>2588</v>
      </c>
      <c r="C3610" s="8" t="s">
        <v>2567</v>
      </c>
      <c r="D3610" s="8">
        <v>165</v>
      </c>
      <c r="E3610" s="9">
        <v>45.59</v>
      </c>
      <c r="F3610" s="10" t="s">
        <v>5233</v>
      </c>
      <c r="G3610" s="11" t="s">
        <v>5233</v>
      </c>
      <c r="H3610" s="12">
        <v>5.058E-2</v>
      </c>
      <c r="I3610" s="8">
        <v>4033878439128</v>
      </c>
      <c r="J3610" s="8" t="s">
        <v>2591</v>
      </c>
      <c r="K3610" s="8" t="s">
        <v>2831</v>
      </c>
    </row>
    <row r="3611" spans="1:11" ht="15" customHeight="1" x14ac:dyDescent="0.25">
      <c r="A3611" s="8">
        <v>1673120051</v>
      </c>
      <c r="B3611" s="9" t="s">
        <v>2588</v>
      </c>
      <c r="C3611" s="8" t="s">
        <v>2567</v>
      </c>
      <c r="D3611" s="8">
        <v>165</v>
      </c>
      <c r="E3611" s="9">
        <v>45.74</v>
      </c>
      <c r="F3611" s="10" t="s">
        <v>5233</v>
      </c>
      <c r="G3611" s="11" t="s">
        <v>5233</v>
      </c>
      <c r="H3611" s="12">
        <v>1.4670000000000001E-2</v>
      </c>
      <c r="I3611" s="8">
        <v>4033878439135</v>
      </c>
      <c r="J3611" s="8" t="s">
        <v>2591</v>
      </c>
      <c r="K3611" s="8" t="s">
        <v>2831</v>
      </c>
    </row>
    <row r="3612" spans="1:11" ht="15" customHeight="1" x14ac:dyDescent="0.25">
      <c r="A3612" s="8">
        <v>1673130001</v>
      </c>
      <c r="B3612" s="9" t="s">
        <v>2588</v>
      </c>
      <c r="C3612" s="8" t="s">
        <v>2567</v>
      </c>
      <c r="D3612" s="8">
        <v>165</v>
      </c>
      <c r="E3612" s="9" t="s">
        <v>3686</v>
      </c>
      <c r="F3612" s="10" t="s">
        <v>5234</v>
      </c>
      <c r="G3612" s="11" t="s">
        <v>5234</v>
      </c>
      <c r="H3612" s="12">
        <v>0</v>
      </c>
      <c r="I3612" s="8">
        <v>4033878439142</v>
      </c>
      <c r="J3612" s="8" t="s">
        <v>2591</v>
      </c>
      <c r="K3612" s="8" t="s">
        <v>2831</v>
      </c>
    </row>
    <row r="3613" spans="1:11" ht="15" customHeight="1" x14ac:dyDescent="0.25">
      <c r="A3613" s="8">
        <v>1673130015</v>
      </c>
      <c r="B3613" s="9" t="s">
        <v>2588</v>
      </c>
      <c r="C3613" s="8" t="s">
        <v>2567</v>
      </c>
      <c r="D3613" s="8">
        <v>165</v>
      </c>
      <c r="E3613" s="9" t="s">
        <v>3686</v>
      </c>
      <c r="F3613" s="10" t="s">
        <v>5234</v>
      </c>
      <c r="G3613" s="11" t="s">
        <v>5234</v>
      </c>
      <c r="H3613" s="12">
        <v>0</v>
      </c>
      <c r="I3613" s="8">
        <v>4033878439159</v>
      </c>
      <c r="J3613" s="8" t="s">
        <v>2591</v>
      </c>
      <c r="K3613" s="8" t="s">
        <v>2831</v>
      </c>
    </row>
    <row r="3614" spans="1:11" ht="15" customHeight="1" x14ac:dyDescent="0.25">
      <c r="A3614" s="8">
        <v>1673160001</v>
      </c>
      <c r="B3614" s="9" t="s">
        <v>2588</v>
      </c>
      <c r="C3614" s="8" t="s">
        <v>2567</v>
      </c>
      <c r="D3614" s="8">
        <v>165</v>
      </c>
      <c r="E3614" s="9" t="s">
        <v>3686</v>
      </c>
      <c r="F3614" s="10" t="s">
        <v>5235</v>
      </c>
      <c r="G3614" s="11" t="s">
        <v>5235</v>
      </c>
      <c r="H3614" s="12">
        <v>2.8760000000000001E-2</v>
      </c>
      <c r="I3614" s="8">
        <v>4033878439166</v>
      </c>
      <c r="J3614" s="8" t="s">
        <v>2591</v>
      </c>
      <c r="K3614" s="8" t="s">
        <v>2831</v>
      </c>
    </row>
    <row r="3615" spans="1:11" ht="15" customHeight="1" x14ac:dyDescent="0.25">
      <c r="A3615" s="8">
        <v>1673160015</v>
      </c>
      <c r="B3615" s="9" t="s">
        <v>2588</v>
      </c>
      <c r="C3615" s="8" t="s">
        <v>2567</v>
      </c>
      <c r="D3615" s="8">
        <v>165</v>
      </c>
      <c r="E3615" s="9" t="s">
        <v>3686</v>
      </c>
      <c r="F3615" s="10" t="s">
        <v>5235</v>
      </c>
      <c r="G3615" s="11" t="s">
        <v>5235</v>
      </c>
      <c r="H3615" s="12">
        <v>0</v>
      </c>
      <c r="I3615" s="8">
        <v>4033878439173</v>
      </c>
      <c r="J3615" s="8" t="s">
        <v>2591</v>
      </c>
      <c r="K3615" s="8" t="s">
        <v>2831</v>
      </c>
    </row>
    <row r="3616" spans="1:11" ht="15" customHeight="1" x14ac:dyDescent="0.25">
      <c r="A3616" s="8">
        <v>1673160050</v>
      </c>
      <c r="B3616" s="9" t="s">
        <v>2588</v>
      </c>
      <c r="C3616" s="8" t="s">
        <v>2567</v>
      </c>
      <c r="D3616" s="8">
        <v>165</v>
      </c>
      <c r="E3616" s="9">
        <v>54.32</v>
      </c>
      <c r="F3616" s="10" t="s">
        <v>5236</v>
      </c>
      <c r="G3616" s="11" t="s">
        <v>5236</v>
      </c>
      <c r="H3616" s="12">
        <v>2.2970000000000001E-2</v>
      </c>
      <c r="I3616" s="8">
        <v>4033878439180</v>
      </c>
      <c r="J3616" s="8" t="s">
        <v>2591</v>
      </c>
      <c r="K3616" s="8" t="s">
        <v>2831</v>
      </c>
    </row>
    <row r="3617" spans="1:11" ht="15" customHeight="1" x14ac:dyDescent="0.25">
      <c r="A3617" s="8">
        <v>1673160051</v>
      </c>
      <c r="B3617" s="9" t="s">
        <v>2588</v>
      </c>
      <c r="C3617" s="8" t="s">
        <v>2567</v>
      </c>
      <c r="D3617" s="8">
        <v>165</v>
      </c>
      <c r="E3617" s="9">
        <v>54.32</v>
      </c>
      <c r="F3617" s="10" t="s">
        <v>5236</v>
      </c>
      <c r="G3617" s="11" t="s">
        <v>5236</v>
      </c>
      <c r="H3617" s="12">
        <v>2.3460000000000002E-2</v>
      </c>
      <c r="I3617" s="8">
        <v>4033878439197</v>
      </c>
      <c r="J3617" s="8" t="s">
        <v>2591</v>
      </c>
      <c r="K3617" s="8" t="s">
        <v>2831</v>
      </c>
    </row>
    <row r="3618" spans="1:11" ht="15" customHeight="1" x14ac:dyDescent="0.25">
      <c r="A3618" s="8">
        <v>1673200050</v>
      </c>
      <c r="B3618" s="9" t="s">
        <v>2588</v>
      </c>
      <c r="C3618" s="8" t="s">
        <v>2567</v>
      </c>
      <c r="D3618" s="8">
        <v>165</v>
      </c>
      <c r="E3618" s="9">
        <v>57.5</v>
      </c>
      <c r="F3618" s="10" t="s">
        <v>5237</v>
      </c>
      <c r="G3618" s="11" t="s">
        <v>5237</v>
      </c>
      <c r="H3618" s="12">
        <v>2.8500000000000001E-2</v>
      </c>
      <c r="I3618" s="8">
        <v>4033878439203</v>
      </c>
      <c r="J3618" s="8" t="s">
        <v>2591</v>
      </c>
      <c r="K3618" s="8" t="s">
        <v>2831</v>
      </c>
    </row>
    <row r="3619" spans="1:11" ht="15" customHeight="1" x14ac:dyDescent="0.25">
      <c r="A3619" s="8">
        <v>1673200051</v>
      </c>
      <c r="B3619" s="9" t="s">
        <v>2588</v>
      </c>
      <c r="C3619" s="8" t="s">
        <v>2567</v>
      </c>
      <c r="D3619" s="8">
        <v>165</v>
      </c>
      <c r="E3619" s="9">
        <v>57.52</v>
      </c>
      <c r="F3619" s="10" t="s">
        <v>5237</v>
      </c>
      <c r="G3619" s="11" t="s">
        <v>5237</v>
      </c>
      <c r="H3619" s="12">
        <v>2.904E-2</v>
      </c>
      <c r="I3619" s="8">
        <v>4033878439210</v>
      </c>
      <c r="J3619" s="8" t="s">
        <v>2591</v>
      </c>
      <c r="K3619" s="8" t="s">
        <v>2831</v>
      </c>
    </row>
    <row r="3620" spans="1:11" ht="15" customHeight="1" x14ac:dyDescent="0.25">
      <c r="A3620" s="8">
        <v>1673210001</v>
      </c>
      <c r="B3620" s="9" t="s">
        <v>2588</v>
      </c>
      <c r="C3620" s="8" t="s">
        <v>2567</v>
      </c>
      <c r="D3620" s="8">
        <v>165</v>
      </c>
      <c r="E3620" s="9" t="s">
        <v>3686</v>
      </c>
      <c r="F3620" s="10" t="s">
        <v>5238</v>
      </c>
      <c r="G3620" s="11" t="s">
        <v>5238</v>
      </c>
      <c r="H3620" s="12">
        <v>0</v>
      </c>
      <c r="I3620" s="8">
        <v>4033878439227</v>
      </c>
      <c r="J3620" s="8" t="s">
        <v>2591</v>
      </c>
      <c r="K3620" s="8" t="s">
        <v>2831</v>
      </c>
    </row>
    <row r="3621" spans="1:11" ht="15" customHeight="1" x14ac:dyDescent="0.25">
      <c r="A3621" s="8">
        <v>1673210015</v>
      </c>
      <c r="B3621" s="9" t="s">
        <v>2588</v>
      </c>
      <c r="C3621" s="8" t="s">
        <v>2567</v>
      </c>
      <c r="D3621" s="8">
        <v>165</v>
      </c>
      <c r="E3621" s="9" t="s">
        <v>3686</v>
      </c>
      <c r="F3621" s="10" t="s">
        <v>5238</v>
      </c>
      <c r="G3621" s="11" t="s">
        <v>5238</v>
      </c>
      <c r="H3621" s="12">
        <v>0</v>
      </c>
      <c r="I3621" s="8">
        <v>4033878439234</v>
      </c>
      <c r="J3621" s="8" t="s">
        <v>2591</v>
      </c>
      <c r="K3621" s="8" t="s">
        <v>2831</v>
      </c>
    </row>
    <row r="3622" spans="1:11" ht="15" customHeight="1" x14ac:dyDescent="0.25">
      <c r="A3622" s="8">
        <v>1673250050</v>
      </c>
      <c r="B3622" s="9" t="s">
        <v>2588</v>
      </c>
      <c r="C3622" s="8" t="s">
        <v>2567</v>
      </c>
      <c r="D3622" s="8">
        <v>165</v>
      </c>
      <c r="E3622" s="9">
        <v>81.7</v>
      </c>
      <c r="F3622" s="10" t="s">
        <v>5239</v>
      </c>
      <c r="G3622" s="11" t="s">
        <v>5239</v>
      </c>
      <c r="H3622" s="12">
        <v>3.8620000000000002E-2</v>
      </c>
      <c r="I3622" s="8">
        <v>4033878439241</v>
      </c>
      <c r="J3622" s="8" t="s">
        <v>2591</v>
      </c>
      <c r="K3622" s="8" t="s">
        <v>2831</v>
      </c>
    </row>
    <row r="3623" spans="1:11" ht="15" customHeight="1" x14ac:dyDescent="0.25">
      <c r="A3623" s="8">
        <v>1673250051</v>
      </c>
      <c r="B3623" s="9" t="s">
        <v>2588</v>
      </c>
      <c r="C3623" s="8" t="s">
        <v>2567</v>
      </c>
      <c r="D3623" s="8">
        <v>165</v>
      </c>
      <c r="E3623" s="9">
        <v>81.72</v>
      </c>
      <c r="F3623" s="10" t="s">
        <v>5239</v>
      </c>
      <c r="G3623" s="11" t="s">
        <v>5239</v>
      </c>
      <c r="H3623" s="12">
        <v>3.9449999999999999E-2</v>
      </c>
      <c r="I3623" s="8">
        <v>4033878439258</v>
      </c>
      <c r="J3623" s="8" t="s">
        <v>2591</v>
      </c>
      <c r="K3623" s="8" t="s">
        <v>2831</v>
      </c>
    </row>
    <row r="3624" spans="1:11" ht="15" customHeight="1" x14ac:dyDescent="0.25">
      <c r="A3624" s="8">
        <v>1673290001</v>
      </c>
      <c r="B3624" s="9" t="s">
        <v>2588</v>
      </c>
      <c r="C3624" s="8" t="s">
        <v>2569</v>
      </c>
      <c r="D3624" s="8">
        <v>165</v>
      </c>
      <c r="E3624" s="9" t="s">
        <v>3686</v>
      </c>
      <c r="F3624" s="10" t="s">
        <v>5240</v>
      </c>
      <c r="G3624" s="11" t="s">
        <v>5240</v>
      </c>
      <c r="H3624" s="12">
        <v>0</v>
      </c>
      <c r="I3624" s="8">
        <v>4033878439265</v>
      </c>
      <c r="J3624" s="8" t="s">
        <v>2591</v>
      </c>
      <c r="K3624" s="8" t="s">
        <v>2831</v>
      </c>
    </row>
    <row r="3625" spans="1:11" ht="15" customHeight="1" x14ac:dyDescent="0.25">
      <c r="A3625" s="8">
        <v>1673290015</v>
      </c>
      <c r="B3625" s="9" t="s">
        <v>2588</v>
      </c>
      <c r="C3625" s="8" t="s">
        <v>2569</v>
      </c>
      <c r="D3625" s="8">
        <v>165</v>
      </c>
      <c r="E3625" s="9" t="s">
        <v>3686</v>
      </c>
      <c r="F3625" s="10" t="s">
        <v>5240</v>
      </c>
      <c r="G3625" s="11" t="s">
        <v>5240</v>
      </c>
      <c r="H3625" s="12">
        <v>0</v>
      </c>
      <c r="I3625" s="8">
        <v>4033878439272</v>
      </c>
      <c r="J3625" s="8" t="s">
        <v>2591</v>
      </c>
      <c r="K3625" s="8" t="s">
        <v>2831</v>
      </c>
    </row>
    <row r="3626" spans="1:11" ht="15" customHeight="1" x14ac:dyDescent="0.25">
      <c r="A3626" s="8">
        <v>1673320050</v>
      </c>
      <c r="B3626" s="9" t="s">
        <v>2588</v>
      </c>
      <c r="C3626" s="8" t="s">
        <v>2569</v>
      </c>
      <c r="D3626" s="8">
        <v>165</v>
      </c>
      <c r="E3626" s="9">
        <v>118.85</v>
      </c>
      <c r="F3626" s="10" t="s">
        <v>5241</v>
      </c>
      <c r="G3626" s="11" t="s">
        <v>5241</v>
      </c>
      <c r="H3626" s="12">
        <v>6.6350000000000006E-2</v>
      </c>
      <c r="I3626" s="8">
        <v>4033878439289</v>
      </c>
      <c r="J3626" s="8" t="s">
        <v>2591</v>
      </c>
      <c r="K3626" s="8" t="s">
        <v>2831</v>
      </c>
    </row>
    <row r="3627" spans="1:11" ht="15" customHeight="1" x14ac:dyDescent="0.25">
      <c r="A3627" s="8">
        <v>1673320051</v>
      </c>
      <c r="B3627" s="9" t="s">
        <v>2588</v>
      </c>
      <c r="C3627" s="8" t="s">
        <v>2569</v>
      </c>
      <c r="D3627" s="8">
        <v>165</v>
      </c>
      <c r="E3627" s="9" t="s">
        <v>3686</v>
      </c>
      <c r="F3627" s="10" t="s">
        <v>5241</v>
      </c>
      <c r="G3627" s="11" t="s">
        <v>5241</v>
      </c>
      <c r="H3627" s="12">
        <v>7.0199999999999999E-2</v>
      </c>
      <c r="I3627" s="8">
        <v>4033878439296</v>
      </c>
      <c r="J3627" s="8" t="s">
        <v>2591</v>
      </c>
      <c r="K3627" s="8" t="s">
        <v>2831</v>
      </c>
    </row>
    <row r="3628" spans="1:11" ht="15" customHeight="1" x14ac:dyDescent="0.25">
      <c r="A3628" s="8">
        <v>1673360001</v>
      </c>
      <c r="B3628" s="9" t="s">
        <v>2588</v>
      </c>
      <c r="C3628" s="8" t="s">
        <v>2569</v>
      </c>
      <c r="D3628" s="8">
        <v>165</v>
      </c>
      <c r="E3628" s="9" t="s">
        <v>3686</v>
      </c>
      <c r="F3628" s="10" t="s">
        <v>5242</v>
      </c>
      <c r="G3628" s="11" t="s">
        <v>5242</v>
      </c>
      <c r="H3628" s="12">
        <v>0</v>
      </c>
      <c r="I3628" s="8">
        <v>4033878439302</v>
      </c>
      <c r="J3628" s="8" t="s">
        <v>2591</v>
      </c>
      <c r="K3628" s="8" t="s">
        <v>2831</v>
      </c>
    </row>
    <row r="3629" spans="1:11" ht="15" customHeight="1" x14ac:dyDescent="0.25">
      <c r="A3629" s="8">
        <v>1673360015</v>
      </c>
      <c r="B3629" s="9" t="s">
        <v>2588</v>
      </c>
      <c r="C3629" s="8" t="s">
        <v>2569</v>
      </c>
      <c r="D3629" s="8">
        <v>165</v>
      </c>
      <c r="E3629" s="9" t="s">
        <v>3686</v>
      </c>
      <c r="F3629" s="10" t="s">
        <v>5242</v>
      </c>
      <c r="G3629" s="11" t="s">
        <v>5242</v>
      </c>
      <c r="H3629" s="12">
        <v>0</v>
      </c>
      <c r="I3629" s="8">
        <v>4033878439319</v>
      </c>
      <c r="J3629" s="8" t="s">
        <v>2591</v>
      </c>
      <c r="K3629" s="8" t="s">
        <v>2831</v>
      </c>
    </row>
    <row r="3630" spans="1:11" ht="15" customHeight="1" x14ac:dyDescent="0.25">
      <c r="A3630" s="8">
        <v>1673400050</v>
      </c>
      <c r="B3630" s="9" t="s">
        <v>2588</v>
      </c>
      <c r="C3630" s="8" t="s">
        <v>2569</v>
      </c>
      <c r="D3630" s="8">
        <v>165</v>
      </c>
      <c r="E3630" s="9">
        <v>149.33000000000001</v>
      </c>
      <c r="F3630" s="10" t="s">
        <v>5243</v>
      </c>
      <c r="G3630" s="11" t="s">
        <v>5243</v>
      </c>
      <c r="H3630" s="12">
        <v>0</v>
      </c>
      <c r="I3630" s="8">
        <v>4033878439326</v>
      </c>
      <c r="J3630" s="8" t="s">
        <v>2591</v>
      </c>
      <c r="K3630" s="8" t="s">
        <v>2831</v>
      </c>
    </row>
    <row r="3631" spans="1:11" ht="15" customHeight="1" x14ac:dyDescent="0.25">
      <c r="A3631" s="8">
        <v>1673400051</v>
      </c>
      <c r="B3631" s="9" t="s">
        <v>2588</v>
      </c>
      <c r="C3631" s="8" t="s">
        <v>2569</v>
      </c>
      <c r="D3631" s="8">
        <v>165</v>
      </c>
      <c r="E3631" s="9">
        <v>150.11000000000001</v>
      </c>
      <c r="F3631" s="10" t="s">
        <v>5243</v>
      </c>
      <c r="G3631" s="11" t="s">
        <v>5243</v>
      </c>
      <c r="H3631" s="12">
        <v>0.16747999999999999</v>
      </c>
      <c r="I3631" s="8">
        <v>4033878439333</v>
      </c>
      <c r="J3631" s="8" t="s">
        <v>2591</v>
      </c>
      <c r="K3631" s="8" t="s">
        <v>2831</v>
      </c>
    </row>
    <row r="3632" spans="1:11" ht="15" customHeight="1" x14ac:dyDescent="0.25">
      <c r="A3632" s="8">
        <v>1675070001</v>
      </c>
      <c r="B3632" s="9" t="s">
        <v>2588</v>
      </c>
      <c r="C3632" s="8" t="s">
        <v>2567</v>
      </c>
      <c r="D3632" s="8">
        <v>48</v>
      </c>
      <c r="E3632" s="9">
        <v>26.39</v>
      </c>
      <c r="F3632" s="10" t="s">
        <v>2114</v>
      </c>
      <c r="G3632" s="11" t="s">
        <v>2114</v>
      </c>
      <c r="H3632" s="12">
        <v>1.2E-2</v>
      </c>
      <c r="I3632" s="8">
        <v>4033878439340</v>
      </c>
      <c r="J3632" s="8" t="s">
        <v>2994</v>
      </c>
      <c r="K3632" s="8" t="s">
        <v>2831</v>
      </c>
    </row>
    <row r="3633" spans="1:11" ht="15" customHeight="1" x14ac:dyDescent="0.25">
      <c r="A3633" s="8">
        <v>1675070015</v>
      </c>
      <c r="B3633" s="9" t="s">
        <v>2588</v>
      </c>
      <c r="C3633" s="8" t="s">
        <v>2567</v>
      </c>
      <c r="D3633" s="8">
        <v>48</v>
      </c>
      <c r="E3633" s="9">
        <v>26.03</v>
      </c>
      <c r="F3633" s="10" t="s">
        <v>2114</v>
      </c>
      <c r="G3633" s="11" t="s">
        <v>2114</v>
      </c>
      <c r="H3633" s="12">
        <v>1.2E-2</v>
      </c>
      <c r="I3633" s="8">
        <v>4033878439357</v>
      </c>
      <c r="J3633" s="8" t="s">
        <v>2994</v>
      </c>
      <c r="K3633" s="8" t="s">
        <v>2831</v>
      </c>
    </row>
    <row r="3634" spans="1:11" ht="15" customHeight="1" x14ac:dyDescent="0.25">
      <c r="A3634" s="8">
        <v>1675090001</v>
      </c>
      <c r="B3634" s="9" t="s">
        <v>2588</v>
      </c>
      <c r="C3634" s="8" t="s">
        <v>2567</v>
      </c>
      <c r="D3634" s="8">
        <v>48</v>
      </c>
      <c r="E3634" s="9">
        <v>31.01</v>
      </c>
      <c r="F3634" s="10" t="s">
        <v>2115</v>
      </c>
      <c r="G3634" s="11" t="s">
        <v>2115</v>
      </c>
      <c r="H3634" s="12">
        <v>1.685E-2</v>
      </c>
      <c r="I3634" s="8">
        <v>4033878439364</v>
      </c>
      <c r="J3634" s="8" t="s">
        <v>2994</v>
      </c>
      <c r="K3634" s="8" t="s">
        <v>2831</v>
      </c>
    </row>
    <row r="3635" spans="1:11" ht="15" customHeight="1" x14ac:dyDescent="0.25">
      <c r="A3635" s="8">
        <v>1675090015</v>
      </c>
      <c r="B3635" s="9" t="s">
        <v>2588</v>
      </c>
      <c r="C3635" s="8" t="s">
        <v>2567</v>
      </c>
      <c r="D3635" s="8">
        <v>48</v>
      </c>
      <c r="E3635" s="9" t="s">
        <v>3686</v>
      </c>
      <c r="F3635" s="10" t="s">
        <v>2115</v>
      </c>
      <c r="G3635" s="11" t="s">
        <v>2115</v>
      </c>
      <c r="H3635" s="12">
        <v>1.6899999999999998E-2</v>
      </c>
      <c r="I3635" s="8">
        <v>4033878439371</v>
      </c>
      <c r="J3635" s="8" t="s">
        <v>2994</v>
      </c>
      <c r="K3635" s="8" t="s">
        <v>2831</v>
      </c>
    </row>
    <row r="3636" spans="1:11" ht="15" customHeight="1" x14ac:dyDescent="0.25">
      <c r="A3636" s="8">
        <v>1675100070</v>
      </c>
      <c r="B3636" s="9" t="s">
        <v>2588</v>
      </c>
      <c r="C3636" s="8" t="s">
        <v>2567</v>
      </c>
      <c r="D3636" s="8">
        <v>48</v>
      </c>
      <c r="E3636" s="9">
        <v>84.95</v>
      </c>
      <c r="F3636" s="10" t="s">
        <v>2116</v>
      </c>
      <c r="G3636" s="11" t="s">
        <v>2116</v>
      </c>
      <c r="H3636" s="12">
        <v>0.13</v>
      </c>
      <c r="I3636" s="8">
        <v>4033878439388</v>
      </c>
      <c r="J3636" s="8" t="s">
        <v>2994</v>
      </c>
      <c r="K3636" s="8" t="s">
        <v>2831</v>
      </c>
    </row>
    <row r="3637" spans="1:11" ht="15" customHeight="1" x14ac:dyDescent="0.25">
      <c r="A3637" s="8">
        <v>1675100071</v>
      </c>
      <c r="B3637" s="9" t="s">
        <v>2588</v>
      </c>
      <c r="C3637" s="8" t="s">
        <v>2567</v>
      </c>
      <c r="D3637" s="8">
        <v>48</v>
      </c>
      <c r="E3637" s="9">
        <v>84.95</v>
      </c>
      <c r="F3637" s="10" t="s">
        <v>2116</v>
      </c>
      <c r="G3637" s="11" t="s">
        <v>2116</v>
      </c>
      <c r="H3637" s="12">
        <v>0.13</v>
      </c>
      <c r="I3637" s="8">
        <v>4033878439395</v>
      </c>
      <c r="J3637" s="8" t="s">
        <v>2994</v>
      </c>
      <c r="K3637" s="8" t="s">
        <v>2831</v>
      </c>
    </row>
    <row r="3638" spans="1:11" ht="15" customHeight="1" x14ac:dyDescent="0.25">
      <c r="A3638" s="8">
        <v>1675110001</v>
      </c>
      <c r="B3638" s="9" t="s">
        <v>2588</v>
      </c>
      <c r="C3638" s="8" t="s">
        <v>2567</v>
      </c>
      <c r="D3638" s="8">
        <v>48</v>
      </c>
      <c r="E3638" s="9">
        <v>35.340000000000003</v>
      </c>
      <c r="F3638" s="10" t="s">
        <v>2117</v>
      </c>
      <c r="G3638" s="11" t="s">
        <v>2117</v>
      </c>
      <c r="H3638" s="12">
        <v>2.538E-2</v>
      </c>
      <c r="I3638" s="8">
        <v>4033878439401</v>
      </c>
      <c r="J3638" s="8" t="s">
        <v>2994</v>
      </c>
      <c r="K3638" s="8" t="s">
        <v>2831</v>
      </c>
    </row>
    <row r="3639" spans="1:11" ht="15" customHeight="1" x14ac:dyDescent="0.25">
      <c r="A3639" s="8">
        <v>1675110015</v>
      </c>
      <c r="B3639" s="9" t="s">
        <v>2588</v>
      </c>
      <c r="C3639" s="8" t="s">
        <v>2567</v>
      </c>
      <c r="D3639" s="8">
        <v>48</v>
      </c>
      <c r="E3639" s="9">
        <v>34.86</v>
      </c>
      <c r="F3639" s="10" t="s">
        <v>2117</v>
      </c>
      <c r="G3639" s="11" t="s">
        <v>2117</v>
      </c>
      <c r="H3639" s="12">
        <v>2.538E-2</v>
      </c>
      <c r="I3639" s="8">
        <v>4033878439418</v>
      </c>
      <c r="J3639" s="8" t="s">
        <v>2994</v>
      </c>
      <c r="K3639" s="8" t="s">
        <v>2831</v>
      </c>
    </row>
    <row r="3640" spans="1:11" ht="15" customHeight="1" x14ac:dyDescent="0.25">
      <c r="A3640" s="8">
        <v>1675120050</v>
      </c>
      <c r="B3640" s="9" t="s">
        <v>2588</v>
      </c>
      <c r="C3640" s="8" t="s">
        <v>2567</v>
      </c>
      <c r="D3640" s="8">
        <v>47</v>
      </c>
      <c r="E3640" s="9">
        <v>28.37</v>
      </c>
      <c r="F3640" s="10" t="s">
        <v>2118</v>
      </c>
      <c r="G3640" s="11" t="s">
        <v>2118</v>
      </c>
      <c r="H3640" s="12">
        <v>1.149E-2</v>
      </c>
      <c r="I3640" s="8">
        <v>4033878439425</v>
      </c>
      <c r="J3640" s="8" t="s">
        <v>2994</v>
      </c>
      <c r="K3640" s="8" t="s">
        <v>2831</v>
      </c>
    </row>
    <row r="3641" spans="1:11" ht="15" customHeight="1" x14ac:dyDescent="0.25">
      <c r="A3641" s="8">
        <v>1675120051</v>
      </c>
      <c r="B3641" s="9" t="s">
        <v>2588</v>
      </c>
      <c r="C3641" s="8" t="s">
        <v>2567</v>
      </c>
      <c r="D3641" s="8">
        <v>47</v>
      </c>
      <c r="E3641" s="9">
        <v>28.37</v>
      </c>
      <c r="F3641" s="10" t="s">
        <v>2118</v>
      </c>
      <c r="G3641" s="11" t="s">
        <v>2118</v>
      </c>
      <c r="H3641" s="12">
        <v>1.149E-2</v>
      </c>
      <c r="I3641" s="8">
        <v>4033878439432</v>
      </c>
      <c r="J3641" s="8" t="s">
        <v>2994</v>
      </c>
      <c r="K3641" s="8" t="s">
        <v>2831</v>
      </c>
    </row>
    <row r="3642" spans="1:11" ht="15" customHeight="1" x14ac:dyDescent="0.25">
      <c r="A3642" s="8">
        <v>1675120070</v>
      </c>
      <c r="B3642" s="9" t="s">
        <v>2588</v>
      </c>
      <c r="C3642" s="8" t="s">
        <v>2567</v>
      </c>
      <c r="D3642" s="8">
        <v>48</v>
      </c>
      <c r="E3642" s="9">
        <v>59.95</v>
      </c>
      <c r="F3642" s="10" t="s">
        <v>2119</v>
      </c>
      <c r="G3642" s="11" t="s">
        <v>2119</v>
      </c>
      <c r="H3642" s="12">
        <v>4.052E-2</v>
      </c>
      <c r="I3642" s="8">
        <v>4033878439449</v>
      </c>
      <c r="J3642" s="8" t="s">
        <v>2994</v>
      </c>
      <c r="K3642" s="8" t="s">
        <v>2831</v>
      </c>
    </row>
    <row r="3643" spans="1:11" ht="15" customHeight="1" x14ac:dyDescent="0.25">
      <c r="A3643" s="8">
        <v>1675120071</v>
      </c>
      <c r="B3643" s="9" t="s">
        <v>2588</v>
      </c>
      <c r="C3643" s="8" t="s">
        <v>2567</v>
      </c>
      <c r="D3643" s="8">
        <v>48</v>
      </c>
      <c r="E3643" s="9">
        <v>60.33</v>
      </c>
      <c r="F3643" s="10" t="s">
        <v>2119</v>
      </c>
      <c r="G3643" s="11" t="s">
        <v>2119</v>
      </c>
      <c r="H3643" s="12">
        <v>4.0529999999999997E-2</v>
      </c>
      <c r="I3643" s="8">
        <v>4033878439456</v>
      </c>
      <c r="J3643" s="8" t="s">
        <v>2994</v>
      </c>
      <c r="K3643" s="8" t="s">
        <v>2831</v>
      </c>
    </row>
    <row r="3644" spans="1:11" ht="15" customHeight="1" x14ac:dyDescent="0.25">
      <c r="A3644" s="8">
        <v>1675130001</v>
      </c>
      <c r="B3644" s="9" t="s">
        <v>2588</v>
      </c>
      <c r="C3644" s="8" t="s">
        <v>2567</v>
      </c>
      <c r="D3644" s="8">
        <v>48</v>
      </c>
      <c r="E3644" s="9">
        <v>37.35</v>
      </c>
      <c r="F3644" s="10" t="s">
        <v>2120</v>
      </c>
      <c r="G3644" s="11" t="s">
        <v>2120</v>
      </c>
      <c r="H3644" s="12">
        <v>2.6210000000000001E-2</v>
      </c>
      <c r="I3644" s="8">
        <v>4033878439463</v>
      </c>
      <c r="J3644" s="8" t="s">
        <v>2994</v>
      </c>
      <c r="K3644" s="8" t="s">
        <v>2831</v>
      </c>
    </row>
    <row r="3645" spans="1:11" ht="15" customHeight="1" x14ac:dyDescent="0.25">
      <c r="A3645" s="8">
        <v>1675130015</v>
      </c>
      <c r="B3645" s="9" t="s">
        <v>2588</v>
      </c>
      <c r="C3645" s="8" t="s">
        <v>2567</v>
      </c>
      <c r="D3645" s="8">
        <v>48</v>
      </c>
      <c r="E3645" s="9">
        <v>36.840000000000003</v>
      </c>
      <c r="F3645" s="10" t="s">
        <v>2120</v>
      </c>
      <c r="G3645" s="11" t="s">
        <v>2120</v>
      </c>
      <c r="H3645" s="12">
        <v>2.6210000000000001E-2</v>
      </c>
      <c r="I3645" s="8">
        <v>4033878439470</v>
      </c>
      <c r="J3645" s="8" t="s">
        <v>2994</v>
      </c>
      <c r="K3645" s="8" t="s">
        <v>2831</v>
      </c>
    </row>
    <row r="3646" spans="1:11" ht="15" customHeight="1" x14ac:dyDescent="0.25">
      <c r="A3646" s="8">
        <v>1675160001</v>
      </c>
      <c r="B3646" s="9" t="s">
        <v>2588</v>
      </c>
      <c r="C3646" s="8" t="s">
        <v>2567</v>
      </c>
      <c r="D3646" s="8">
        <v>48</v>
      </c>
      <c r="E3646" s="9">
        <v>37.78</v>
      </c>
      <c r="F3646" s="10" t="s">
        <v>2121</v>
      </c>
      <c r="G3646" s="11" t="s">
        <v>2121</v>
      </c>
      <c r="H3646" s="12">
        <v>2.8920000000000001E-2</v>
      </c>
      <c r="I3646" s="8">
        <v>4033878439487</v>
      </c>
      <c r="J3646" s="8" t="s">
        <v>2994</v>
      </c>
      <c r="K3646" s="8" t="s">
        <v>2831</v>
      </c>
    </row>
    <row r="3647" spans="1:11" ht="15" customHeight="1" x14ac:dyDescent="0.25">
      <c r="A3647" s="8">
        <v>1675160015</v>
      </c>
      <c r="B3647" s="9" t="s">
        <v>2588</v>
      </c>
      <c r="C3647" s="8" t="s">
        <v>2567</v>
      </c>
      <c r="D3647" s="8">
        <v>48</v>
      </c>
      <c r="E3647" s="9">
        <v>37.28</v>
      </c>
      <c r="F3647" s="10" t="s">
        <v>2121</v>
      </c>
      <c r="G3647" s="11" t="s">
        <v>2121</v>
      </c>
      <c r="H3647" s="12">
        <v>2.8920000000000001E-2</v>
      </c>
      <c r="I3647" s="8">
        <v>4033878439494</v>
      </c>
      <c r="J3647" s="8" t="s">
        <v>2994</v>
      </c>
      <c r="K3647" s="8" t="s">
        <v>2831</v>
      </c>
    </row>
    <row r="3648" spans="1:11" ht="15" customHeight="1" x14ac:dyDescent="0.25">
      <c r="A3648" s="8">
        <v>1675160050</v>
      </c>
      <c r="B3648" s="9" t="s">
        <v>2588</v>
      </c>
      <c r="C3648" s="8" t="s">
        <v>2567</v>
      </c>
      <c r="D3648" s="8">
        <v>47</v>
      </c>
      <c r="E3648" s="9">
        <v>33.4</v>
      </c>
      <c r="F3648" s="10" t="s">
        <v>2122</v>
      </c>
      <c r="G3648" s="11" t="s">
        <v>2122</v>
      </c>
      <c r="H3648" s="12">
        <v>2.5399999999999999E-2</v>
      </c>
      <c r="I3648" s="8">
        <v>4033878439500</v>
      </c>
      <c r="J3648" s="8" t="s">
        <v>2994</v>
      </c>
      <c r="K3648" s="8" t="s">
        <v>2831</v>
      </c>
    </row>
    <row r="3649" spans="1:11" ht="15" customHeight="1" x14ac:dyDescent="0.25">
      <c r="A3649" s="8">
        <v>1675160051</v>
      </c>
      <c r="B3649" s="9" t="s">
        <v>2588</v>
      </c>
      <c r="C3649" s="8" t="s">
        <v>2567</v>
      </c>
      <c r="D3649" s="8">
        <v>47</v>
      </c>
      <c r="E3649" s="9">
        <v>33.4</v>
      </c>
      <c r="F3649" s="10" t="s">
        <v>2122</v>
      </c>
      <c r="G3649" s="11" t="s">
        <v>2122</v>
      </c>
      <c r="H3649" s="12">
        <v>2.589E-2</v>
      </c>
      <c r="I3649" s="8">
        <v>4033878439517</v>
      </c>
      <c r="J3649" s="8" t="s">
        <v>2994</v>
      </c>
      <c r="K3649" s="8" t="s">
        <v>2831</v>
      </c>
    </row>
    <row r="3650" spans="1:11" ht="15" customHeight="1" x14ac:dyDescent="0.25">
      <c r="A3650" s="8">
        <v>1675200050</v>
      </c>
      <c r="B3650" s="9" t="s">
        <v>2588</v>
      </c>
      <c r="C3650" s="8" t="s">
        <v>2567</v>
      </c>
      <c r="D3650" s="8">
        <v>47</v>
      </c>
      <c r="E3650" s="9">
        <v>35.729999999999997</v>
      </c>
      <c r="F3650" s="10" t="s">
        <v>2123</v>
      </c>
      <c r="G3650" s="11" t="s">
        <v>2123</v>
      </c>
      <c r="H3650" s="12">
        <v>3.9789999999999999E-2</v>
      </c>
      <c r="I3650" s="8">
        <v>4033878439524</v>
      </c>
      <c r="J3650" s="8" t="s">
        <v>2994</v>
      </c>
      <c r="K3650" s="8" t="s">
        <v>2831</v>
      </c>
    </row>
    <row r="3651" spans="1:11" ht="15" customHeight="1" x14ac:dyDescent="0.25">
      <c r="A3651" s="8">
        <v>1675200051</v>
      </c>
      <c r="B3651" s="9" t="s">
        <v>2588</v>
      </c>
      <c r="C3651" s="8" t="s">
        <v>2567</v>
      </c>
      <c r="D3651" s="8">
        <v>47</v>
      </c>
      <c r="E3651" s="9">
        <v>35.729999999999997</v>
      </c>
      <c r="F3651" s="10" t="s">
        <v>2123</v>
      </c>
      <c r="G3651" s="11" t="s">
        <v>2123</v>
      </c>
      <c r="H3651" s="12">
        <v>4.0329999999999998E-2</v>
      </c>
      <c r="I3651" s="8">
        <v>4033878439531</v>
      </c>
      <c r="J3651" s="8" t="s">
        <v>2994</v>
      </c>
      <c r="K3651" s="8" t="s">
        <v>2831</v>
      </c>
    </row>
    <row r="3652" spans="1:11" ht="15" customHeight="1" x14ac:dyDescent="0.25">
      <c r="A3652" s="8">
        <v>1675210001</v>
      </c>
      <c r="B3652" s="9" t="s">
        <v>2588</v>
      </c>
      <c r="C3652" s="8" t="s">
        <v>2567</v>
      </c>
      <c r="D3652" s="8">
        <v>48</v>
      </c>
      <c r="E3652" s="9">
        <v>56.68</v>
      </c>
      <c r="F3652" s="10" t="s">
        <v>2124</v>
      </c>
      <c r="G3652" s="11" t="s">
        <v>2124</v>
      </c>
      <c r="H3652" s="12">
        <v>4.5719999999999997E-2</v>
      </c>
      <c r="I3652" s="8">
        <v>4033878439548</v>
      </c>
      <c r="J3652" s="8" t="s">
        <v>2994</v>
      </c>
      <c r="K3652" s="8" t="s">
        <v>2831</v>
      </c>
    </row>
    <row r="3653" spans="1:11" ht="15" customHeight="1" x14ac:dyDescent="0.25">
      <c r="A3653" s="8">
        <v>1675210015</v>
      </c>
      <c r="B3653" s="9" t="s">
        <v>2588</v>
      </c>
      <c r="C3653" s="8" t="s">
        <v>2567</v>
      </c>
      <c r="D3653" s="8">
        <v>48</v>
      </c>
      <c r="E3653" s="9">
        <v>55.91</v>
      </c>
      <c r="F3653" s="10" t="s">
        <v>2124</v>
      </c>
      <c r="G3653" s="11" t="s">
        <v>2124</v>
      </c>
      <c r="H3653" s="12">
        <v>4.5719999999999997E-2</v>
      </c>
      <c r="I3653" s="8">
        <v>4033878439555</v>
      </c>
      <c r="J3653" s="8" t="s">
        <v>2994</v>
      </c>
      <c r="K3653" s="8" t="s">
        <v>2831</v>
      </c>
    </row>
    <row r="3654" spans="1:11" ht="15" customHeight="1" x14ac:dyDescent="0.25">
      <c r="A3654" s="8">
        <v>1675250050</v>
      </c>
      <c r="B3654" s="9" t="s">
        <v>2588</v>
      </c>
      <c r="C3654" s="8" t="s">
        <v>2567</v>
      </c>
      <c r="D3654" s="8">
        <v>47</v>
      </c>
      <c r="E3654" s="9">
        <v>53.57</v>
      </c>
      <c r="F3654" s="10" t="s">
        <v>2125</v>
      </c>
      <c r="G3654" s="11" t="s">
        <v>2125</v>
      </c>
      <c r="H3654" s="12">
        <v>3.9419999999999997E-2</v>
      </c>
      <c r="I3654" s="8">
        <v>4033878439562</v>
      </c>
      <c r="J3654" s="8" t="s">
        <v>2994</v>
      </c>
      <c r="K3654" s="8" t="s">
        <v>2831</v>
      </c>
    </row>
    <row r="3655" spans="1:11" ht="15" customHeight="1" x14ac:dyDescent="0.25">
      <c r="A3655" s="8">
        <v>1675250051</v>
      </c>
      <c r="B3655" s="9" t="s">
        <v>2588</v>
      </c>
      <c r="C3655" s="8" t="s">
        <v>2567</v>
      </c>
      <c r="D3655" s="8">
        <v>47</v>
      </c>
      <c r="E3655" s="9">
        <v>53.57</v>
      </c>
      <c r="F3655" s="10" t="s">
        <v>2125</v>
      </c>
      <c r="G3655" s="11" t="s">
        <v>2125</v>
      </c>
      <c r="H3655" s="12">
        <v>4.0250000000000001E-2</v>
      </c>
      <c r="I3655" s="8">
        <v>4033878439579</v>
      </c>
      <c r="J3655" s="8" t="s">
        <v>2994</v>
      </c>
      <c r="K3655" s="8" t="s">
        <v>2831</v>
      </c>
    </row>
    <row r="3656" spans="1:11" ht="15" customHeight="1" x14ac:dyDescent="0.25">
      <c r="A3656" s="8">
        <v>1675290001</v>
      </c>
      <c r="B3656" s="9" t="s">
        <v>2588</v>
      </c>
      <c r="C3656" s="8" t="s">
        <v>2569</v>
      </c>
      <c r="D3656" s="8">
        <v>48</v>
      </c>
      <c r="E3656" s="9" t="s">
        <v>3686</v>
      </c>
      <c r="F3656" s="10" t="s">
        <v>2126</v>
      </c>
      <c r="G3656" s="11" t="s">
        <v>2126</v>
      </c>
      <c r="H3656" s="12">
        <v>0.10008</v>
      </c>
      <c r="I3656" s="8">
        <v>4033878439586</v>
      </c>
      <c r="J3656" s="8" t="s">
        <v>2994</v>
      </c>
      <c r="K3656" s="8" t="s">
        <v>2831</v>
      </c>
    </row>
    <row r="3657" spans="1:11" ht="15" customHeight="1" x14ac:dyDescent="0.25">
      <c r="A3657" s="8">
        <v>1675290015</v>
      </c>
      <c r="B3657" s="9" t="s">
        <v>2588</v>
      </c>
      <c r="C3657" s="8" t="s">
        <v>2569</v>
      </c>
      <c r="D3657" s="8">
        <v>48</v>
      </c>
      <c r="E3657" s="9" t="s">
        <v>3686</v>
      </c>
      <c r="F3657" s="10" t="s">
        <v>2126</v>
      </c>
      <c r="G3657" s="11" t="s">
        <v>2126</v>
      </c>
      <c r="H3657" s="12">
        <v>0.10008</v>
      </c>
      <c r="I3657" s="8">
        <v>4033878439593</v>
      </c>
      <c r="J3657" s="8" t="s">
        <v>2994</v>
      </c>
      <c r="K3657" s="8" t="s">
        <v>2831</v>
      </c>
    </row>
    <row r="3658" spans="1:11" ht="15" customHeight="1" x14ac:dyDescent="0.25">
      <c r="A3658" s="8">
        <v>1675320050</v>
      </c>
      <c r="B3658" s="9" t="s">
        <v>2588</v>
      </c>
      <c r="C3658" s="8" t="s">
        <v>2569</v>
      </c>
      <c r="D3658" s="8">
        <v>47</v>
      </c>
      <c r="E3658" s="9">
        <v>71.11</v>
      </c>
      <c r="F3658" s="10" t="s">
        <v>2127</v>
      </c>
      <c r="G3658" s="11" t="s">
        <v>2127</v>
      </c>
      <c r="H3658" s="12">
        <v>0.10834000000000001</v>
      </c>
      <c r="I3658" s="8">
        <v>4033878439609</v>
      </c>
      <c r="J3658" s="8" t="s">
        <v>2994</v>
      </c>
      <c r="K3658" s="8" t="s">
        <v>2831</v>
      </c>
    </row>
    <row r="3659" spans="1:11" ht="15" customHeight="1" x14ac:dyDescent="0.25">
      <c r="A3659" s="8">
        <v>1675320051</v>
      </c>
      <c r="B3659" s="9" t="s">
        <v>2588</v>
      </c>
      <c r="C3659" s="8" t="s">
        <v>2569</v>
      </c>
      <c r="D3659" s="8">
        <v>47</v>
      </c>
      <c r="E3659" s="9">
        <v>71.11</v>
      </c>
      <c r="F3659" s="10" t="s">
        <v>2127</v>
      </c>
      <c r="G3659" s="11" t="s">
        <v>2127</v>
      </c>
      <c r="H3659" s="12">
        <v>0.11178</v>
      </c>
      <c r="I3659" s="8">
        <v>4033878439616</v>
      </c>
      <c r="J3659" s="8" t="s">
        <v>2994</v>
      </c>
      <c r="K3659" s="8" t="s">
        <v>2831</v>
      </c>
    </row>
    <row r="3660" spans="1:11" ht="15" customHeight="1" x14ac:dyDescent="0.25">
      <c r="A3660" s="8">
        <v>1675340070</v>
      </c>
      <c r="B3660" s="9" t="s">
        <v>2588</v>
      </c>
      <c r="C3660" s="8" t="s">
        <v>2567</v>
      </c>
      <c r="D3660" s="8">
        <v>48</v>
      </c>
      <c r="E3660" s="9">
        <v>67.31</v>
      </c>
      <c r="F3660" s="10" t="s">
        <v>2128</v>
      </c>
      <c r="G3660" s="11" t="s">
        <v>2128</v>
      </c>
      <c r="H3660" s="12">
        <v>4.011E-2</v>
      </c>
      <c r="I3660" s="8">
        <v>4033878439623</v>
      </c>
      <c r="J3660" s="8" t="s">
        <v>2994</v>
      </c>
      <c r="K3660" s="8" t="s">
        <v>2831</v>
      </c>
    </row>
    <row r="3661" spans="1:11" ht="15" customHeight="1" x14ac:dyDescent="0.25">
      <c r="A3661" s="8">
        <v>1675340071</v>
      </c>
      <c r="B3661" s="9" t="s">
        <v>2588</v>
      </c>
      <c r="C3661" s="8" t="s">
        <v>2567</v>
      </c>
      <c r="D3661" s="8">
        <v>48</v>
      </c>
      <c r="E3661" s="9">
        <v>67.31</v>
      </c>
      <c r="F3661" s="10" t="s">
        <v>2128</v>
      </c>
      <c r="G3661" s="11" t="s">
        <v>2128</v>
      </c>
      <c r="H3661" s="12">
        <v>4.011E-2</v>
      </c>
      <c r="I3661" s="8">
        <v>4033878439630</v>
      </c>
      <c r="J3661" s="8" t="s">
        <v>2994</v>
      </c>
      <c r="K3661" s="8" t="s">
        <v>2831</v>
      </c>
    </row>
    <row r="3662" spans="1:11" ht="15" customHeight="1" x14ac:dyDescent="0.25">
      <c r="A3662" s="8">
        <v>1675360001</v>
      </c>
      <c r="B3662" s="9" t="s">
        <v>2588</v>
      </c>
      <c r="C3662" s="8" t="s">
        <v>2569</v>
      </c>
      <c r="D3662" s="8">
        <v>48</v>
      </c>
      <c r="E3662" s="9" t="s">
        <v>3686</v>
      </c>
      <c r="F3662" s="10" t="s">
        <v>2129</v>
      </c>
      <c r="G3662" s="11" t="s">
        <v>2129</v>
      </c>
      <c r="H3662" s="12">
        <v>0.13192000000000001</v>
      </c>
      <c r="I3662" s="8">
        <v>4033878439647</v>
      </c>
      <c r="J3662" s="8" t="s">
        <v>2994</v>
      </c>
      <c r="K3662" s="8" t="s">
        <v>2831</v>
      </c>
    </row>
    <row r="3663" spans="1:11" ht="15" customHeight="1" x14ac:dyDescent="0.25">
      <c r="A3663" s="8">
        <v>1675360015</v>
      </c>
      <c r="B3663" s="9" t="s">
        <v>2588</v>
      </c>
      <c r="C3663" s="8" t="s">
        <v>2569</v>
      </c>
      <c r="D3663" s="8">
        <v>48</v>
      </c>
      <c r="E3663" s="9" t="s">
        <v>3686</v>
      </c>
      <c r="F3663" s="10" t="s">
        <v>2129</v>
      </c>
      <c r="G3663" s="11" t="s">
        <v>2129</v>
      </c>
      <c r="H3663" s="12">
        <v>0.13192000000000001</v>
      </c>
      <c r="I3663" s="8">
        <v>4033878439654</v>
      </c>
      <c r="J3663" s="8" t="s">
        <v>2994</v>
      </c>
      <c r="K3663" s="8" t="s">
        <v>2831</v>
      </c>
    </row>
    <row r="3664" spans="1:11" ht="15" customHeight="1" x14ac:dyDescent="0.25">
      <c r="A3664" s="8">
        <v>1675380070</v>
      </c>
      <c r="B3664" s="9" t="s">
        <v>2588</v>
      </c>
      <c r="C3664" s="8" t="s">
        <v>2567</v>
      </c>
      <c r="D3664" s="8">
        <v>48</v>
      </c>
      <c r="E3664" s="9">
        <v>43.15</v>
      </c>
      <c r="F3664" s="10" t="s">
        <v>2130</v>
      </c>
      <c r="G3664" s="11" t="s">
        <v>2130</v>
      </c>
      <c r="H3664" s="12">
        <v>0.03</v>
      </c>
      <c r="I3664" s="8">
        <v>4033878439661</v>
      </c>
      <c r="J3664" s="8" t="s">
        <v>2994</v>
      </c>
      <c r="K3664" s="8" t="s">
        <v>2831</v>
      </c>
    </row>
    <row r="3665" spans="1:11" ht="15" customHeight="1" x14ac:dyDescent="0.25">
      <c r="A3665" s="8">
        <v>1675380071</v>
      </c>
      <c r="B3665" s="9" t="s">
        <v>2588</v>
      </c>
      <c r="C3665" s="8" t="s">
        <v>2567</v>
      </c>
      <c r="D3665" s="8">
        <v>48</v>
      </c>
      <c r="E3665" s="9">
        <v>43.15</v>
      </c>
      <c r="F3665" s="10" t="s">
        <v>2130</v>
      </c>
      <c r="G3665" s="11" t="s">
        <v>2130</v>
      </c>
      <c r="H3665" s="12">
        <v>1.7999999999999999E-2</v>
      </c>
      <c r="I3665" s="8">
        <v>4033878439678</v>
      </c>
      <c r="J3665" s="8" t="s">
        <v>2994</v>
      </c>
      <c r="K3665" s="8" t="s">
        <v>2831</v>
      </c>
    </row>
    <row r="3666" spans="1:11" ht="15" customHeight="1" x14ac:dyDescent="0.25">
      <c r="A3666" s="8">
        <v>1675400050</v>
      </c>
      <c r="B3666" s="9" t="s">
        <v>2588</v>
      </c>
      <c r="C3666" s="8" t="s">
        <v>2569</v>
      </c>
      <c r="D3666" s="8">
        <v>47</v>
      </c>
      <c r="E3666" s="9">
        <v>90.27</v>
      </c>
      <c r="F3666" s="10" t="s">
        <v>2131</v>
      </c>
      <c r="G3666" s="11" t="s">
        <v>2131</v>
      </c>
      <c r="H3666" s="12">
        <v>0.11061</v>
      </c>
      <c r="I3666" s="8">
        <v>4033878439685</v>
      </c>
      <c r="J3666" s="8" t="s">
        <v>2994</v>
      </c>
      <c r="K3666" s="8" t="s">
        <v>2831</v>
      </c>
    </row>
    <row r="3667" spans="1:11" ht="15" customHeight="1" x14ac:dyDescent="0.25">
      <c r="A3667" s="8">
        <v>1675400051</v>
      </c>
      <c r="B3667" s="9" t="s">
        <v>2588</v>
      </c>
      <c r="C3667" s="8" t="s">
        <v>2569</v>
      </c>
      <c r="D3667" s="8">
        <v>47</v>
      </c>
      <c r="E3667" s="9">
        <v>90.27</v>
      </c>
      <c r="F3667" s="10" t="s">
        <v>2131</v>
      </c>
      <c r="G3667" s="11" t="s">
        <v>2131</v>
      </c>
      <c r="H3667" s="12">
        <v>0.11061</v>
      </c>
      <c r="I3667" s="8">
        <v>4033878439692</v>
      </c>
      <c r="J3667" s="8" t="s">
        <v>2994</v>
      </c>
      <c r="K3667" s="8" t="s">
        <v>2831</v>
      </c>
    </row>
    <row r="3668" spans="1:11" ht="15" customHeight="1" x14ac:dyDescent="0.25">
      <c r="A3668" s="8">
        <v>1675420001</v>
      </c>
      <c r="B3668" s="9" t="s">
        <v>2588</v>
      </c>
      <c r="C3668" s="8" t="s">
        <v>2569</v>
      </c>
      <c r="D3668" s="8">
        <v>48</v>
      </c>
      <c r="E3668" s="9" t="s">
        <v>3686</v>
      </c>
      <c r="F3668" s="10" t="s">
        <v>2132</v>
      </c>
      <c r="G3668" s="11" t="s">
        <v>2132</v>
      </c>
      <c r="H3668" s="12">
        <v>0.22</v>
      </c>
      <c r="I3668" s="8">
        <v>4033878439708</v>
      </c>
      <c r="J3668" s="8" t="s">
        <v>2994</v>
      </c>
      <c r="K3668" s="8" t="s">
        <v>2831</v>
      </c>
    </row>
    <row r="3669" spans="1:11" ht="15" customHeight="1" x14ac:dyDescent="0.25">
      <c r="A3669" s="8">
        <v>1675420015</v>
      </c>
      <c r="B3669" s="9" t="s">
        <v>2588</v>
      </c>
      <c r="C3669" s="8" t="s">
        <v>2569</v>
      </c>
      <c r="D3669" s="8">
        <v>48</v>
      </c>
      <c r="E3669" s="9" t="s">
        <v>3686</v>
      </c>
      <c r="F3669" s="10" t="s">
        <v>2132</v>
      </c>
      <c r="G3669" s="11" t="s">
        <v>2132</v>
      </c>
      <c r="H3669" s="12">
        <v>0.22</v>
      </c>
      <c r="I3669" s="8">
        <v>4033878439715</v>
      </c>
      <c r="J3669" s="8" t="s">
        <v>2994</v>
      </c>
      <c r="K3669" s="8" t="s">
        <v>2831</v>
      </c>
    </row>
    <row r="3670" spans="1:11" ht="15" customHeight="1" x14ac:dyDescent="0.25">
      <c r="A3670" s="8">
        <v>1675500050</v>
      </c>
      <c r="B3670" s="9" t="s">
        <v>2588</v>
      </c>
      <c r="C3670" s="8" t="s">
        <v>2569</v>
      </c>
      <c r="D3670" s="8">
        <v>47</v>
      </c>
      <c r="E3670" s="9">
        <v>230.49</v>
      </c>
      <c r="F3670" s="10" t="s">
        <v>2133</v>
      </c>
      <c r="G3670" s="11" t="s">
        <v>2133</v>
      </c>
      <c r="H3670" s="12">
        <v>0.20246</v>
      </c>
      <c r="I3670" s="8">
        <v>4033878439722</v>
      </c>
      <c r="J3670" s="8" t="s">
        <v>2994</v>
      </c>
      <c r="K3670" s="8" t="s">
        <v>2831</v>
      </c>
    </row>
    <row r="3671" spans="1:11" ht="15" customHeight="1" x14ac:dyDescent="0.25">
      <c r="A3671" s="8">
        <v>1675500051</v>
      </c>
      <c r="B3671" s="9" t="s">
        <v>2588</v>
      </c>
      <c r="C3671" s="8" t="s">
        <v>2569</v>
      </c>
      <c r="D3671" s="8">
        <v>47</v>
      </c>
      <c r="E3671" s="9">
        <v>231.98</v>
      </c>
      <c r="F3671" s="10" t="s">
        <v>2133</v>
      </c>
      <c r="G3671" s="11" t="s">
        <v>2133</v>
      </c>
      <c r="H3671" s="12">
        <v>0.20246</v>
      </c>
      <c r="I3671" s="8">
        <v>4033878439739</v>
      </c>
      <c r="J3671" s="8" t="s">
        <v>2994</v>
      </c>
      <c r="K3671" s="8" t="s">
        <v>2831</v>
      </c>
    </row>
    <row r="3672" spans="1:11" ht="15" customHeight="1" x14ac:dyDescent="0.25">
      <c r="A3672" s="8">
        <v>1675630050</v>
      </c>
      <c r="B3672" s="9" t="s">
        <v>2588</v>
      </c>
      <c r="C3672" s="8" t="s">
        <v>2569</v>
      </c>
      <c r="D3672" s="8">
        <v>47</v>
      </c>
      <c r="E3672" s="9">
        <v>329</v>
      </c>
      <c r="F3672" s="10" t="s">
        <v>2134</v>
      </c>
      <c r="G3672" s="11" t="s">
        <v>2134</v>
      </c>
      <c r="H3672" s="12">
        <v>0.34386</v>
      </c>
      <c r="I3672" s="8">
        <v>4033878439746</v>
      </c>
      <c r="J3672" s="8" t="s">
        <v>2994</v>
      </c>
      <c r="K3672" s="8" t="s">
        <v>2831</v>
      </c>
    </row>
    <row r="3673" spans="1:11" ht="15" customHeight="1" x14ac:dyDescent="0.25">
      <c r="A3673" s="8">
        <v>1675630051</v>
      </c>
      <c r="B3673" s="9" t="s">
        <v>2588</v>
      </c>
      <c r="C3673" s="8" t="s">
        <v>2569</v>
      </c>
      <c r="D3673" s="8">
        <v>47</v>
      </c>
      <c r="E3673" s="9">
        <v>331.11</v>
      </c>
      <c r="F3673" s="10" t="s">
        <v>2134</v>
      </c>
      <c r="G3673" s="11" t="s">
        <v>2134</v>
      </c>
      <c r="H3673" s="12">
        <v>0.34386</v>
      </c>
      <c r="I3673" s="8">
        <v>4033878439753</v>
      </c>
      <c r="J3673" s="8" t="s">
        <v>2994</v>
      </c>
      <c r="K3673" s="8" t="s">
        <v>2831</v>
      </c>
    </row>
    <row r="3674" spans="1:11" ht="15" customHeight="1" x14ac:dyDescent="0.25">
      <c r="A3674" s="8">
        <v>1676070001</v>
      </c>
      <c r="B3674" s="9" t="s">
        <v>2588</v>
      </c>
      <c r="C3674" s="8" t="s">
        <v>2567</v>
      </c>
      <c r="D3674" s="8">
        <v>50</v>
      </c>
      <c r="E3674" s="9">
        <v>28.27</v>
      </c>
      <c r="F3674" s="10" t="s">
        <v>2114</v>
      </c>
      <c r="G3674" s="11" t="s">
        <v>2114</v>
      </c>
      <c r="H3674" s="12">
        <v>8.4100000000000008E-3</v>
      </c>
      <c r="I3674" s="8">
        <v>4033878439760</v>
      </c>
      <c r="J3674" s="8" t="s">
        <v>2994</v>
      </c>
      <c r="K3674" s="8" t="s">
        <v>2831</v>
      </c>
    </row>
    <row r="3675" spans="1:11" ht="15" customHeight="1" x14ac:dyDescent="0.25">
      <c r="A3675" s="8">
        <v>1676070015</v>
      </c>
      <c r="B3675" s="9" t="s">
        <v>2588</v>
      </c>
      <c r="C3675" s="8" t="s">
        <v>2567</v>
      </c>
      <c r="D3675" s="8">
        <v>50</v>
      </c>
      <c r="E3675" s="9" t="s">
        <v>3686</v>
      </c>
      <c r="F3675" s="10" t="s">
        <v>2114</v>
      </c>
      <c r="G3675" s="11" t="s">
        <v>2114</v>
      </c>
      <c r="H3675" s="12">
        <v>8.4100000000000008E-3</v>
      </c>
      <c r="I3675" s="8">
        <v>4033878439777</v>
      </c>
      <c r="J3675" s="8" t="s">
        <v>2994</v>
      </c>
      <c r="K3675" s="8" t="s">
        <v>2831</v>
      </c>
    </row>
    <row r="3676" spans="1:11" ht="15" customHeight="1" x14ac:dyDescent="0.25">
      <c r="A3676" s="8">
        <v>1676090001</v>
      </c>
      <c r="B3676" s="9" t="s">
        <v>2588</v>
      </c>
      <c r="C3676" s="8" t="s">
        <v>2567</v>
      </c>
      <c r="D3676" s="8">
        <v>50</v>
      </c>
      <c r="E3676" s="9">
        <v>32.659999999999997</v>
      </c>
      <c r="F3676" s="10" t="s">
        <v>2115</v>
      </c>
      <c r="G3676" s="11" t="s">
        <v>2115</v>
      </c>
      <c r="H3676" s="12">
        <v>1.685E-2</v>
      </c>
      <c r="I3676" s="8">
        <v>4033878439784</v>
      </c>
      <c r="J3676" s="8" t="s">
        <v>2994</v>
      </c>
      <c r="K3676" s="8" t="s">
        <v>2831</v>
      </c>
    </row>
    <row r="3677" spans="1:11" ht="15" customHeight="1" x14ac:dyDescent="0.25">
      <c r="A3677" s="8">
        <v>1676090015</v>
      </c>
      <c r="B3677" s="9" t="s">
        <v>2588</v>
      </c>
      <c r="C3677" s="8" t="s">
        <v>2567</v>
      </c>
      <c r="D3677" s="8">
        <v>50</v>
      </c>
      <c r="E3677" s="9" t="s">
        <v>3686</v>
      </c>
      <c r="F3677" s="10" t="s">
        <v>2115</v>
      </c>
      <c r="G3677" s="11" t="s">
        <v>2115</v>
      </c>
      <c r="H3677" s="12">
        <v>1.686E-2</v>
      </c>
      <c r="I3677" s="8">
        <v>4033878439791</v>
      </c>
      <c r="J3677" s="8" t="s">
        <v>2994</v>
      </c>
      <c r="K3677" s="8" t="s">
        <v>2831</v>
      </c>
    </row>
    <row r="3678" spans="1:11" ht="15" customHeight="1" x14ac:dyDescent="0.25">
      <c r="A3678" s="8">
        <v>1676110001</v>
      </c>
      <c r="B3678" s="9" t="s">
        <v>2588</v>
      </c>
      <c r="C3678" s="8" t="s">
        <v>2567</v>
      </c>
      <c r="D3678" s="8">
        <v>50</v>
      </c>
      <c r="E3678" s="9">
        <v>37.83</v>
      </c>
      <c r="F3678" s="10" t="s">
        <v>2117</v>
      </c>
      <c r="G3678" s="11" t="s">
        <v>2117</v>
      </c>
      <c r="H3678" s="12">
        <v>2.538E-2</v>
      </c>
      <c r="I3678" s="8">
        <v>4033878439807</v>
      </c>
      <c r="J3678" s="8" t="s">
        <v>2994</v>
      </c>
      <c r="K3678" s="8" t="s">
        <v>2831</v>
      </c>
    </row>
    <row r="3679" spans="1:11" ht="15" customHeight="1" x14ac:dyDescent="0.25">
      <c r="A3679" s="8">
        <v>1676110015</v>
      </c>
      <c r="B3679" s="9" t="s">
        <v>2588</v>
      </c>
      <c r="C3679" s="8" t="s">
        <v>2567</v>
      </c>
      <c r="D3679" s="8">
        <v>50</v>
      </c>
      <c r="E3679" s="9" t="s">
        <v>3686</v>
      </c>
      <c r="F3679" s="10" t="s">
        <v>2117</v>
      </c>
      <c r="G3679" s="11" t="s">
        <v>2117</v>
      </c>
      <c r="H3679" s="12">
        <v>2.538E-2</v>
      </c>
      <c r="I3679" s="8">
        <v>4033878439814</v>
      </c>
      <c r="J3679" s="8" t="s">
        <v>2994</v>
      </c>
      <c r="K3679" s="8" t="s">
        <v>2831</v>
      </c>
    </row>
    <row r="3680" spans="1:11" ht="15" customHeight="1" x14ac:dyDescent="0.25">
      <c r="A3680" s="8">
        <v>1676120050</v>
      </c>
      <c r="B3680" s="9" t="s">
        <v>2588</v>
      </c>
      <c r="C3680" s="8" t="s">
        <v>2567</v>
      </c>
      <c r="D3680" s="8">
        <v>49</v>
      </c>
      <c r="E3680" s="9">
        <v>30.09</v>
      </c>
      <c r="F3680" s="10" t="s">
        <v>2118</v>
      </c>
      <c r="G3680" s="11" t="s">
        <v>2118</v>
      </c>
      <c r="H3680" s="12">
        <v>1.1939999999999999E-2</v>
      </c>
      <c r="I3680" s="8">
        <v>4033878439821</v>
      </c>
      <c r="J3680" s="8" t="s">
        <v>2994</v>
      </c>
      <c r="K3680" s="8" t="s">
        <v>2831</v>
      </c>
    </row>
    <row r="3681" spans="1:11" ht="15" customHeight="1" x14ac:dyDescent="0.25">
      <c r="A3681" s="8">
        <v>1676120051</v>
      </c>
      <c r="B3681" s="9" t="s">
        <v>2588</v>
      </c>
      <c r="C3681" s="8" t="s">
        <v>2567</v>
      </c>
      <c r="D3681" s="8">
        <v>49</v>
      </c>
      <c r="E3681" s="9">
        <v>30.09</v>
      </c>
      <c r="F3681" s="10" t="s">
        <v>2118</v>
      </c>
      <c r="G3681" s="11" t="s">
        <v>2118</v>
      </c>
      <c r="H3681" s="12">
        <v>1.234E-2</v>
      </c>
      <c r="I3681" s="8">
        <v>4033878439838</v>
      </c>
      <c r="J3681" s="8" t="s">
        <v>2994</v>
      </c>
      <c r="K3681" s="8" t="s">
        <v>2831</v>
      </c>
    </row>
    <row r="3682" spans="1:11" ht="15" customHeight="1" x14ac:dyDescent="0.25">
      <c r="A3682" s="8">
        <v>1676130001</v>
      </c>
      <c r="B3682" s="9" t="s">
        <v>2588</v>
      </c>
      <c r="C3682" s="8" t="s">
        <v>2567</v>
      </c>
      <c r="D3682" s="8">
        <v>50</v>
      </c>
      <c r="E3682" s="9" t="s">
        <v>3686</v>
      </c>
      <c r="F3682" s="10" t="s">
        <v>2120</v>
      </c>
      <c r="G3682" s="11" t="s">
        <v>2120</v>
      </c>
      <c r="H3682" s="12">
        <v>2.6210000000000001E-2</v>
      </c>
      <c r="I3682" s="8">
        <v>4033878439845</v>
      </c>
      <c r="J3682" s="8" t="s">
        <v>2994</v>
      </c>
      <c r="K3682" s="8" t="s">
        <v>2831</v>
      </c>
    </row>
    <row r="3683" spans="1:11" ht="15" customHeight="1" x14ac:dyDescent="0.25">
      <c r="A3683" s="8">
        <v>1676130015</v>
      </c>
      <c r="B3683" s="9" t="s">
        <v>2588</v>
      </c>
      <c r="C3683" s="8" t="s">
        <v>2567</v>
      </c>
      <c r="D3683" s="8">
        <v>50</v>
      </c>
      <c r="E3683" s="9" t="s">
        <v>3686</v>
      </c>
      <c r="F3683" s="10" t="s">
        <v>2120</v>
      </c>
      <c r="G3683" s="11" t="s">
        <v>2120</v>
      </c>
      <c r="H3683" s="12">
        <v>2.6210000000000001E-2</v>
      </c>
      <c r="I3683" s="8">
        <v>4033878439852</v>
      </c>
      <c r="J3683" s="8" t="s">
        <v>2994</v>
      </c>
      <c r="K3683" s="8" t="s">
        <v>2831</v>
      </c>
    </row>
    <row r="3684" spans="1:11" ht="15" customHeight="1" x14ac:dyDescent="0.25">
      <c r="A3684" s="8">
        <v>1676160001</v>
      </c>
      <c r="B3684" s="9" t="s">
        <v>2588</v>
      </c>
      <c r="C3684" s="8" t="s">
        <v>2567</v>
      </c>
      <c r="D3684" s="8">
        <v>50</v>
      </c>
      <c r="E3684" s="9" t="s">
        <v>3686</v>
      </c>
      <c r="F3684" s="10" t="s">
        <v>2121</v>
      </c>
      <c r="G3684" s="11" t="s">
        <v>2121</v>
      </c>
      <c r="H3684" s="12">
        <v>3.031E-2</v>
      </c>
      <c r="I3684" s="8">
        <v>4033878439869</v>
      </c>
      <c r="J3684" s="8" t="s">
        <v>2994</v>
      </c>
      <c r="K3684" s="8" t="s">
        <v>2831</v>
      </c>
    </row>
    <row r="3685" spans="1:11" ht="15" customHeight="1" x14ac:dyDescent="0.25">
      <c r="A3685" s="8">
        <v>1676160015</v>
      </c>
      <c r="B3685" s="9" t="s">
        <v>2588</v>
      </c>
      <c r="C3685" s="8" t="s">
        <v>2567</v>
      </c>
      <c r="D3685" s="8">
        <v>50</v>
      </c>
      <c r="E3685" s="9" t="s">
        <v>3686</v>
      </c>
      <c r="F3685" s="10" t="s">
        <v>2121</v>
      </c>
      <c r="G3685" s="11" t="s">
        <v>2121</v>
      </c>
      <c r="H3685" s="12">
        <v>3.031E-2</v>
      </c>
      <c r="I3685" s="8">
        <v>4033878439876</v>
      </c>
      <c r="J3685" s="8" t="s">
        <v>2994</v>
      </c>
      <c r="K3685" s="8" t="s">
        <v>2831</v>
      </c>
    </row>
    <row r="3686" spans="1:11" ht="15" customHeight="1" x14ac:dyDescent="0.25">
      <c r="A3686" s="8">
        <v>1676160050</v>
      </c>
      <c r="B3686" s="9" t="s">
        <v>2588</v>
      </c>
      <c r="C3686" s="8" t="s">
        <v>2567</v>
      </c>
      <c r="D3686" s="8">
        <v>49</v>
      </c>
      <c r="E3686" s="9">
        <v>35.64</v>
      </c>
      <c r="F3686" s="10" t="s">
        <v>2122</v>
      </c>
      <c r="G3686" s="11" t="s">
        <v>2122</v>
      </c>
      <c r="H3686" s="12">
        <v>2.681E-2</v>
      </c>
      <c r="I3686" s="8">
        <v>4033878439883</v>
      </c>
      <c r="J3686" s="8" t="s">
        <v>2994</v>
      </c>
      <c r="K3686" s="8" t="s">
        <v>2831</v>
      </c>
    </row>
    <row r="3687" spans="1:11" ht="15" customHeight="1" x14ac:dyDescent="0.25">
      <c r="A3687" s="8">
        <v>1676160051</v>
      </c>
      <c r="B3687" s="9" t="s">
        <v>2588</v>
      </c>
      <c r="C3687" s="8" t="s">
        <v>2567</v>
      </c>
      <c r="D3687" s="8">
        <v>49</v>
      </c>
      <c r="E3687" s="9">
        <v>35.64</v>
      </c>
      <c r="F3687" s="10" t="s">
        <v>2122</v>
      </c>
      <c r="G3687" s="11" t="s">
        <v>2122</v>
      </c>
      <c r="H3687" s="12">
        <v>2.7519999999999999E-2</v>
      </c>
      <c r="I3687" s="8">
        <v>4033878439890</v>
      </c>
      <c r="J3687" s="8" t="s">
        <v>2994</v>
      </c>
      <c r="K3687" s="8" t="s">
        <v>2831</v>
      </c>
    </row>
    <row r="3688" spans="1:11" ht="15" customHeight="1" x14ac:dyDescent="0.25">
      <c r="A3688" s="8">
        <v>1676200050</v>
      </c>
      <c r="B3688" s="9" t="s">
        <v>2588</v>
      </c>
      <c r="C3688" s="8" t="s">
        <v>2567</v>
      </c>
      <c r="D3688" s="8">
        <v>49</v>
      </c>
      <c r="E3688" s="9">
        <v>38.65</v>
      </c>
      <c r="F3688" s="10" t="s">
        <v>2123</v>
      </c>
      <c r="G3688" s="11" t="s">
        <v>2123</v>
      </c>
      <c r="H3688" s="12">
        <v>4.2029999999999998E-2</v>
      </c>
      <c r="I3688" s="8">
        <v>4033878439906</v>
      </c>
      <c r="J3688" s="8" t="s">
        <v>2994</v>
      </c>
      <c r="K3688" s="8" t="s">
        <v>2831</v>
      </c>
    </row>
    <row r="3689" spans="1:11" ht="15" customHeight="1" x14ac:dyDescent="0.25">
      <c r="A3689" s="8">
        <v>1676200051</v>
      </c>
      <c r="B3689" s="9" t="s">
        <v>2588</v>
      </c>
      <c r="C3689" s="8" t="s">
        <v>2567</v>
      </c>
      <c r="D3689" s="8">
        <v>49</v>
      </c>
      <c r="E3689" s="9">
        <v>38.65</v>
      </c>
      <c r="F3689" s="10" t="s">
        <v>2123</v>
      </c>
      <c r="G3689" s="11" t="s">
        <v>2123</v>
      </c>
      <c r="H3689" s="12">
        <v>4.2560000000000001E-2</v>
      </c>
      <c r="I3689" s="8">
        <v>4033878439913</v>
      </c>
      <c r="J3689" s="8" t="s">
        <v>2994</v>
      </c>
      <c r="K3689" s="8" t="s">
        <v>2831</v>
      </c>
    </row>
    <row r="3690" spans="1:11" ht="15" customHeight="1" x14ac:dyDescent="0.25">
      <c r="A3690" s="8">
        <v>1676210001</v>
      </c>
      <c r="B3690" s="9" t="s">
        <v>2588</v>
      </c>
      <c r="C3690" s="8" t="s">
        <v>2567</v>
      </c>
      <c r="D3690" s="8">
        <v>50</v>
      </c>
      <c r="E3690" s="9" t="s">
        <v>3686</v>
      </c>
      <c r="F3690" s="10" t="s">
        <v>2124</v>
      </c>
      <c r="G3690" s="11" t="s">
        <v>2124</v>
      </c>
      <c r="H3690" s="12">
        <v>4.5719999999999997E-2</v>
      </c>
      <c r="I3690" s="8">
        <v>4033878439920</v>
      </c>
      <c r="J3690" s="8" t="s">
        <v>2994</v>
      </c>
      <c r="K3690" s="8" t="s">
        <v>2831</v>
      </c>
    </row>
    <row r="3691" spans="1:11" ht="15" customHeight="1" x14ac:dyDescent="0.25">
      <c r="A3691" s="8">
        <v>1676210015</v>
      </c>
      <c r="B3691" s="9" t="s">
        <v>2588</v>
      </c>
      <c r="C3691" s="8" t="s">
        <v>2567</v>
      </c>
      <c r="D3691" s="8">
        <v>50</v>
      </c>
      <c r="E3691" s="9" t="s">
        <v>3686</v>
      </c>
      <c r="F3691" s="10" t="s">
        <v>2124</v>
      </c>
      <c r="G3691" s="11" t="s">
        <v>2124</v>
      </c>
      <c r="H3691" s="12">
        <v>4.5719999999999997E-2</v>
      </c>
      <c r="I3691" s="8">
        <v>4033878439937</v>
      </c>
      <c r="J3691" s="8" t="s">
        <v>2994</v>
      </c>
      <c r="K3691" s="8" t="s">
        <v>2831</v>
      </c>
    </row>
    <row r="3692" spans="1:11" ht="15" customHeight="1" x14ac:dyDescent="0.25">
      <c r="A3692" s="8">
        <v>1676250050</v>
      </c>
      <c r="B3692" s="9" t="s">
        <v>2588</v>
      </c>
      <c r="C3692" s="8" t="s">
        <v>2567</v>
      </c>
      <c r="D3692" s="8">
        <v>49</v>
      </c>
      <c r="E3692" s="9">
        <v>58.56</v>
      </c>
      <c r="F3692" s="10" t="s">
        <v>2125</v>
      </c>
      <c r="G3692" s="11" t="s">
        <v>2125</v>
      </c>
      <c r="H3692" s="12">
        <v>4.3499999999999997E-2</v>
      </c>
      <c r="I3692" s="8">
        <v>4033878439944</v>
      </c>
      <c r="J3692" s="8" t="s">
        <v>2994</v>
      </c>
      <c r="K3692" s="8" t="s">
        <v>2831</v>
      </c>
    </row>
    <row r="3693" spans="1:11" ht="15" customHeight="1" x14ac:dyDescent="0.25">
      <c r="A3693" s="8">
        <v>1676250051</v>
      </c>
      <c r="B3693" s="9" t="s">
        <v>2588</v>
      </c>
      <c r="C3693" s="8" t="s">
        <v>2567</v>
      </c>
      <c r="D3693" s="8">
        <v>49</v>
      </c>
      <c r="E3693" s="9">
        <v>58.56</v>
      </c>
      <c r="F3693" s="10" t="s">
        <v>2125</v>
      </c>
      <c r="G3693" s="11" t="s">
        <v>2125</v>
      </c>
      <c r="H3693" s="12">
        <v>4.5109999999999997E-2</v>
      </c>
      <c r="I3693" s="8">
        <v>4033878439951</v>
      </c>
      <c r="J3693" s="8" t="s">
        <v>2994</v>
      </c>
      <c r="K3693" s="8" t="s">
        <v>2831</v>
      </c>
    </row>
    <row r="3694" spans="1:11" ht="15" customHeight="1" x14ac:dyDescent="0.25">
      <c r="A3694" s="8">
        <v>1676290001</v>
      </c>
      <c r="B3694" s="9" t="s">
        <v>2588</v>
      </c>
      <c r="C3694" s="8" t="s">
        <v>2569</v>
      </c>
      <c r="D3694" s="8">
        <v>50</v>
      </c>
      <c r="E3694" s="9" t="s">
        <v>3686</v>
      </c>
      <c r="F3694" s="10" t="s">
        <v>2126</v>
      </c>
      <c r="G3694" s="11" t="s">
        <v>2126</v>
      </c>
      <c r="H3694" s="12">
        <v>0.10864</v>
      </c>
      <c r="I3694" s="8">
        <v>4033878439968</v>
      </c>
      <c r="J3694" s="8" t="s">
        <v>2994</v>
      </c>
      <c r="K3694" s="8" t="s">
        <v>2831</v>
      </c>
    </row>
    <row r="3695" spans="1:11" ht="15" customHeight="1" x14ac:dyDescent="0.25">
      <c r="A3695" s="8">
        <v>1676290015</v>
      </c>
      <c r="B3695" s="9" t="s">
        <v>2588</v>
      </c>
      <c r="C3695" s="8" t="s">
        <v>2569</v>
      </c>
      <c r="D3695" s="8">
        <v>50</v>
      </c>
      <c r="E3695" s="9" t="s">
        <v>3686</v>
      </c>
      <c r="F3695" s="10" t="s">
        <v>2126</v>
      </c>
      <c r="G3695" s="11" t="s">
        <v>2126</v>
      </c>
      <c r="H3695" s="12">
        <v>0.11524</v>
      </c>
      <c r="I3695" s="8">
        <v>4033878439975</v>
      </c>
      <c r="J3695" s="8" t="s">
        <v>2994</v>
      </c>
      <c r="K3695" s="8" t="s">
        <v>2831</v>
      </c>
    </row>
    <row r="3696" spans="1:11" ht="15" customHeight="1" x14ac:dyDescent="0.25">
      <c r="A3696" s="8">
        <v>1676320050</v>
      </c>
      <c r="B3696" s="9" t="s">
        <v>2588</v>
      </c>
      <c r="C3696" s="8" t="s">
        <v>2569</v>
      </c>
      <c r="D3696" s="8">
        <v>49</v>
      </c>
      <c r="E3696" s="9">
        <v>78.91</v>
      </c>
      <c r="F3696" s="10" t="s">
        <v>2127</v>
      </c>
      <c r="G3696" s="11" t="s">
        <v>2127</v>
      </c>
      <c r="H3696" s="12">
        <v>0.1153</v>
      </c>
      <c r="I3696" s="8">
        <v>4033878439982</v>
      </c>
      <c r="J3696" s="8" t="s">
        <v>2994</v>
      </c>
      <c r="K3696" s="8" t="s">
        <v>2831</v>
      </c>
    </row>
    <row r="3697" spans="1:11" ht="15" customHeight="1" x14ac:dyDescent="0.25">
      <c r="A3697" s="8">
        <v>1676320051</v>
      </c>
      <c r="B3697" s="9" t="s">
        <v>2588</v>
      </c>
      <c r="C3697" s="8" t="s">
        <v>2569</v>
      </c>
      <c r="D3697" s="8">
        <v>49</v>
      </c>
      <c r="E3697" s="9">
        <v>78.91</v>
      </c>
      <c r="F3697" s="10" t="s">
        <v>2127</v>
      </c>
      <c r="G3697" s="11" t="s">
        <v>2127</v>
      </c>
      <c r="H3697" s="12">
        <v>0.12189999999999999</v>
      </c>
      <c r="I3697" s="8">
        <v>4033878439999</v>
      </c>
      <c r="J3697" s="8" t="s">
        <v>2994</v>
      </c>
      <c r="K3697" s="8" t="s">
        <v>2831</v>
      </c>
    </row>
    <row r="3698" spans="1:11" ht="15" customHeight="1" x14ac:dyDescent="0.25">
      <c r="A3698" s="8">
        <v>1676360001</v>
      </c>
      <c r="B3698" s="9" t="s">
        <v>2588</v>
      </c>
      <c r="C3698" s="8" t="s">
        <v>2569</v>
      </c>
      <c r="D3698" s="8">
        <v>50</v>
      </c>
      <c r="E3698" s="9" t="s">
        <v>3686</v>
      </c>
      <c r="F3698" s="10" t="s">
        <v>2129</v>
      </c>
      <c r="G3698" s="11" t="s">
        <v>2129</v>
      </c>
      <c r="H3698" s="12">
        <v>0.17412</v>
      </c>
      <c r="I3698" s="8">
        <v>4033878440001</v>
      </c>
      <c r="J3698" s="8" t="s">
        <v>2994</v>
      </c>
      <c r="K3698" s="8" t="s">
        <v>2831</v>
      </c>
    </row>
    <row r="3699" spans="1:11" ht="15" customHeight="1" x14ac:dyDescent="0.25">
      <c r="A3699" s="8">
        <v>1676360015</v>
      </c>
      <c r="B3699" s="9" t="s">
        <v>2588</v>
      </c>
      <c r="C3699" s="8" t="s">
        <v>2569</v>
      </c>
      <c r="D3699" s="8">
        <v>50</v>
      </c>
      <c r="E3699" s="9" t="s">
        <v>3686</v>
      </c>
      <c r="F3699" s="10" t="s">
        <v>2129</v>
      </c>
      <c r="G3699" s="11" t="s">
        <v>2129</v>
      </c>
      <c r="H3699" s="12">
        <v>0.17412</v>
      </c>
      <c r="I3699" s="8">
        <v>4033878440018</v>
      </c>
      <c r="J3699" s="8" t="s">
        <v>2994</v>
      </c>
      <c r="K3699" s="8" t="s">
        <v>2831</v>
      </c>
    </row>
    <row r="3700" spans="1:11" ht="15" customHeight="1" x14ac:dyDescent="0.25">
      <c r="A3700" s="8">
        <v>1676400050</v>
      </c>
      <c r="B3700" s="9" t="s">
        <v>2588</v>
      </c>
      <c r="C3700" s="8" t="s">
        <v>2569</v>
      </c>
      <c r="D3700" s="8">
        <v>49</v>
      </c>
      <c r="E3700" s="9" t="s">
        <v>3686</v>
      </c>
      <c r="F3700" s="10" t="s">
        <v>2131</v>
      </c>
      <c r="G3700" s="11" t="s">
        <v>2131</v>
      </c>
      <c r="H3700" s="12">
        <v>0.11061</v>
      </c>
      <c r="I3700" s="8">
        <v>4033878440025</v>
      </c>
      <c r="J3700" s="8" t="s">
        <v>2994</v>
      </c>
      <c r="K3700" s="8" t="s">
        <v>2831</v>
      </c>
    </row>
    <row r="3701" spans="1:11" ht="15" customHeight="1" x14ac:dyDescent="0.25">
      <c r="A3701" s="8">
        <v>1676400051</v>
      </c>
      <c r="B3701" s="9" t="s">
        <v>2588</v>
      </c>
      <c r="C3701" s="8" t="s">
        <v>2569</v>
      </c>
      <c r="D3701" s="8">
        <v>49</v>
      </c>
      <c r="E3701" s="9" t="s">
        <v>3686</v>
      </c>
      <c r="F3701" s="10" t="s">
        <v>2131</v>
      </c>
      <c r="G3701" s="11" t="s">
        <v>2131</v>
      </c>
      <c r="H3701" s="12">
        <v>0.10663</v>
      </c>
      <c r="I3701" s="8">
        <v>4033878440032</v>
      </c>
      <c r="J3701" s="8" t="s">
        <v>2994</v>
      </c>
      <c r="K3701" s="8" t="s">
        <v>2831</v>
      </c>
    </row>
    <row r="3702" spans="1:11" ht="15" customHeight="1" x14ac:dyDescent="0.25">
      <c r="A3702" s="8">
        <v>1676420001</v>
      </c>
      <c r="B3702" s="9" t="s">
        <v>2588</v>
      </c>
      <c r="C3702" s="8" t="s">
        <v>2572</v>
      </c>
      <c r="D3702" s="8">
        <v>50</v>
      </c>
      <c r="E3702" s="9" t="s">
        <v>3686</v>
      </c>
      <c r="F3702" s="10" t="s">
        <v>2135</v>
      </c>
      <c r="G3702" s="11" t="s">
        <v>2135</v>
      </c>
      <c r="H3702" s="12">
        <v>0.21007999999999999</v>
      </c>
      <c r="I3702" s="8">
        <v>4033878440049</v>
      </c>
      <c r="J3702" s="8" t="s">
        <v>2994</v>
      </c>
      <c r="K3702" s="8" t="s">
        <v>2831</v>
      </c>
    </row>
    <row r="3703" spans="1:11" ht="15" customHeight="1" x14ac:dyDescent="0.25">
      <c r="A3703" s="8">
        <v>1676420015</v>
      </c>
      <c r="B3703" s="9" t="s">
        <v>2588</v>
      </c>
      <c r="C3703" s="8" t="s">
        <v>2572</v>
      </c>
      <c r="D3703" s="8">
        <v>50</v>
      </c>
      <c r="E3703" s="9" t="s">
        <v>3686</v>
      </c>
      <c r="F3703" s="10" t="s">
        <v>2135</v>
      </c>
      <c r="G3703" s="11" t="s">
        <v>2135</v>
      </c>
      <c r="H3703" s="12">
        <v>0.21009</v>
      </c>
      <c r="I3703" s="8">
        <v>4033878440056</v>
      </c>
      <c r="J3703" s="8" t="s">
        <v>2994</v>
      </c>
      <c r="K3703" s="8" t="s">
        <v>2831</v>
      </c>
    </row>
    <row r="3704" spans="1:11" ht="15" customHeight="1" x14ac:dyDescent="0.25">
      <c r="A3704" s="8">
        <v>1680090601</v>
      </c>
      <c r="B3704" s="9" t="s">
        <v>2588</v>
      </c>
      <c r="C3704" s="8" t="s">
        <v>2571</v>
      </c>
      <c r="D3704" s="8">
        <v>81</v>
      </c>
      <c r="E3704" s="9">
        <v>4.6500000000000004</v>
      </c>
      <c r="F3704" s="10" t="s">
        <v>2136</v>
      </c>
      <c r="G3704" s="11" t="s">
        <v>5244</v>
      </c>
      <c r="H3704" s="12">
        <v>1.4030000000000001E-2</v>
      </c>
      <c r="I3704" s="8">
        <v>4033878440063</v>
      </c>
      <c r="J3704" s="8" t="s">
        <v>2591</v>
      </c>
      <c r="K3704" s="8" t="s">
        <v>2831</v>
      </c>
    </row>
    <row r="3705" spans="1:11" ht="15" customHeight="1" x14ac:dyDescent="0.25">
      <c r="A3705" s="8">
        <v>1680110801</v>
      </c>
      <c r="B3705" s="9" t="s">
        <v>2588</v>
      </c>
      <c r="C3705" s="8" t="s">
        <v>2571</v>
      </c>
      <c r="D3705" s="8">
        <v>81</v>
      </c>
      <c r="E3705" s="9" t="s">
        <v>3686</v>
      </c>
      <c r="F3705" s="10" t="s">
        <v>2137</v>
      </c>
      <c r="G3705" s="11" t="s">
        <v>5245</v>
      </c>
      <c r="H3705" s="12">
        <v>2.2280000000000001E-2</v>
      </c>
      <c r="I3705" s="8">
        <v>4033878440070</v>
      </c>
      <c r="J3705" s="8" t="s">
        <v>2591</v>
      </c>
      <c r="K3705" s="8" t="s">
        <v>2831</v>
      </c>
    </row>
    <row r="3706" spans="1:11" ht="15" customHeight="1" x14ac:dyDescent="0.25">
      <c r="A3706" s="8">
        <v>1680131001</v>
      </c>
      <c r="B3706" s="9" t="s">
        <v>2588</v>
      </c>
      <c r="C3706" s="8" t="s">
        <v>2571</v>
      </c>
      <c r="D3706" s="8">
        <v>81</v>
      </c>
      <c r="E3706" s="9" t="s">
        <v>3686</v>
      </c>
      <c r="F3706" s="10" t="s">
        <v>2138</v>
      </c>
      <c r="G3706" s="11" t="s">
        <v>5246</v>
      </c>
      <c r="H3706" s="12">
        <v>2.9659999999999999E-2</v>
      </c>
      <c r="I3706" s="8">
        <v>4033878440087</v>
      </c>
      <c r="J3706" s="8" t="s">
        <v>2591</v>
      </c>
      <c r="K3706" s="8" t="s">
        <v>2831</v>
      </c>
    </row>
    <row r="3707" spans="1:11" ht="15" customHeight="1" x14ac:dyDescent="0.25">
      <c r="A3707" s="8">
        <v>1680131201</v>
      </c>
      <c r="B3707" s="9" t="s">
        <v>2588</v>
      </c>
      <c r="C3707" s="8" t="s">
        <v>2571</v>
      </c>
      <c r="D3707" s="8">
        <v>81</v>
      </c>
      <c r="E3707" s="9" t="s">
        <v>3686</v>
      </c>
      <c r="F3707" s="10" t="s">
        <v>2138</v>
      </c>
      <c r="G3707" s="11" t="s">
        <v>5246</v>
      </c>
      <c r="H3707" s="12">
        <v>2.8490000000000001E-2</v>
      </c>
      <c r="I3707" s="8">
        <v>4033878440094</v>
      </c>
      <c r="J3707" s="8" t="s">
        <v>2591</v>
      </c>
      <c r="K3707" s="8" t="s">
        <v>2831</v>
      </c>
    </row>
    <row r="3708" spans="1:11" ht="15" customHeight="1" x14ac:dyDescent="0.25">
      <c r="A3708" s="8">
        <v>1680161201</v>
      </c>
      <c r="B3708" s="9" t="s">
        <v>2588</v>
      </c>
      <c r="C3708" s="8" t="s">
        <v>2571</v>
      </c>
      <c r="D3708" s="8">
        <v>81</v>
      </c>
      <c r="E3708" s="9" t="s">
        <v>3686</v>
      </c>
      <c r="F3708" s="10" t="s">
        <v>2139</v>
      </c>
      <c r="G3708" s="11" t="s">
        <v>5247</v>
      </c>
      <c r="H3708" s="12">
        <v>3.4750000000000003E-2</v>
      </c>
      <c r="I3708" s="8">
        <v>4033878440100</v>
      </c>
      <c r="J3708" s="8" t="s">
        <v>2591</v>
      </c>
      <c r="K3708" s="8" t="s">
        <v>2831</v>
      </c>
    </row>
    <row r="3709" spans="1:11" ht="15" customHeight="1" x14ac:dyDescent="0.25">
      <c r="A3709" s="8">
        <v>1680161401</v>
      </c>
      <c r="B3709" s="9" t="s">
        <v>2588</v>
      </c>
      <c r="C3709" s="8" t="s">
        <v>2571</v>
      </c>
      <c r="D3709" s="8">
        <v>81</v>
      </c>
      <c r="E3709" s="9" t="s">
        <v>3686</v>
      </c>
      <c r="F3709" s="10" t="s">
        <v>2139</v>
      </c>
      <c r="G3709" s="11" t="s">
        <v>5247</v>
      </c>
      <c r="H3709" s="12">
        <v>3.3779999999999998E-2</v>
      </c>
      <c r="I3709" s="8">
        <v>4033878440117</v>
      </c>
      <c r="J3709" s="8" t="s">
        <v>2591</v>
      </c>
      <c r="K3709" s="8" t="s">
        <v>2831</v>
      </c>
    </row>
    <row r="3710" spans="1:11" ht="15" customHeight="1" x14ac:dyDescent="0.25">
      <c r="A3710" s="8">
        <v>1680211501</v>
      </c>
      <c r="B3710" s="9" t="s">
        <v>2588</v>
      </c>
      <c r="C3710" s="8" t="s">
        <v>2568</v>
      </c>
      <c r="D3710" s="8">
        <v>81</v>
      </c>
      <c r="E3710" s="9" t="s">
        <v>3686</v>
      </c>
      <c r="F3710" s="10" t="s">
        <v>2140</v>
      </c>
      <c r="G3710" s="11" t="s">
        <v>5248</v>
      </c>
      <c r="H3710" s="12">
        <v>6.1960000000000001E-2</v>
      </c>
      <c r="I3710" s="8">
        <v>4033878440124</v>
      </c>
      <c r="J3710" s="8" t="s">
        <v>2591</v>
      </c>
      <c r="K3710" s="8" t="s">
        <v>2831</v>
      </c>
    </row>
    <row r="3711" spans="1:11" ht="15" customHeight="1" x14ac:dyDescent="0.25">
      <c r="A3711" s="8">
        <v>1680211801</v>
      </c>
      <c r="B3711" s="9" t="s">
        <v>2588</v>
      </c>
      <c r="C3711" s="8" t="s">
        <v>2568</v>
      </c>
      <c r="D3711" s="8">
        <v>81</v>
      </c>
      <c r="E3711" s="9" t="s">
        <v>3686</v>
      </c>
      <c r="F3711" s="10" t="s">
        <v>2140</v>
      </c>
      <c r="G3711" s="11" t="s">
        <v>5248</v>
      </c>
      <c r="H3711" s="12">
        <v>5.806E-2</v>
      </c>
      <c r="I3711" s="8">
        <v>4033878440131</v>
      </c>
      <c r="J3711" s="8" t="s">
        <v>2591</v>
      </c>
      <c r="K3711" s="8" t="s">
        <v>2831</v>
      </c>
    </row>
    <row r="3712" spans="1:11" ht="15" customHeight="1" x14ac:dyDescent="0.25">
      <c r="A3712" s="8">
        <v>1680292001</v>
      </c>
      <c r="B3712" s="9" t="s">
        <v>2588</v>
      </c>
      <c r="C3712" s="8" t="s">
        <v>2568</v>
      </c>
      <c r="D3712" s="8">
        <v>81</v>
      </c>
      <c r="E3712" s="9" t="s">
        <v>3686</v>
      </c>
      <c r="F3712" s="10" t="s">
        <v>2141</v>
      </c>
      <c r="G3712" s="11" t="s">
        <v>5249</v>
      </c>
      <c r="H3712" s="12">
        <v>0.10412</v>
      </c>
      <c r="I3712" s="8">
        <v>4033878440148</v>
      </c>
      <c r="J3712" s="8" t="s">
        <v>2591</v>
      </c>
      <c r="K3712" s="8" t="s">
        <v>2831</v>
      </c>
    </row>
    <row r="3713" spans="1:11" ht="15" customHeight="1" x14ac:dyDescent="0.25">
      <c r="A3713" s="8">
        <v>1680292401</v>
      </c>
      <c r="B3713" s="9" t="s">
        <v>2588</v>
      </c>
      <c r="C3713" s="8" t="s">
        <v>2568</v>
      </c>
      <c r="D3713" s="8">
        <v>81</v>
      </c>
      <c r="E3713" s="9" t="s">
        <v>3686</v>
      </c>
      <c r="F3713" s="10" t="s">
        <v>2141</v>
      </c>
      <c r="G3713" s="11" t="s">
        <v>5249</v>
      </c>
      <c r="H3713" s="12">
        <v>0.10382</v>
      </c>
      <c r="I3713" s="8">
        <v>4033878440155</v>
      </c>
      <c r="J3713" s="8" t="s">
        <v>2591</v>
      </c>
      <c r="K3713" s="8" t="s">
        <v>2831</v>
      </c>
    </row>
    <row r="3714" spans="1:11" ht="15" customHeight="1" x14ac:dyDescent="0.25">
      <c r="A3714" s="8">
        <v>1681090601</v>
      </c>
      <c r="B3714" s="9" t="s">
        <v>2588</v>
      </c>
      <c r="C3714" s="8" t="s">
        <v>2571</v>
      </c>
      <c r="D3714" s="8">
        <v>82</v>
      </c>
      <c r="E3714" s="9" t="s">
        <v>3686</v>
      </c>
      <c r="F3714" s="10" t="s">
        <v>2142</v>
      </c>
      <c r="G3714" s="11" t="s">
        <v>2142</v>
      </c>
      <c r="H3714" s="12">
        <v>2.9010000000000001E-2</v>
      </c>
      <c r="I3714" s="8">
        <v>4033878440162</v>
      </c>
      <c r="J3714" s="8" t="s">
        <v>2591</v>
      </c>
      <c r="K3714" s="8" t="s">
        <v>2831</v>
      </c>
    </row>
    <row r="3715" spans="1:11" ht="15" customHeight="1" x14ac:dyDescent="0.25">
      <c r="A3715" s="8">
        <v>1681110701</v>
      </c>
      <c r="B3715" s="9" t="s">
        <v>2588</v>
      </c>
      <c r="C3715" s="8" t="s">
        <v>2571</v>
      </c>
      <c r="D3715" s="8">
        <v>82</v>
      </c>
      <c r="E3715" s="9" t="s">
        <v>3686</v>
      </c>
      <c r="F3715" s="10" t="s">
        <v>2143</v>
      </c>
      <c r="G3715" s="11" t="s">
        <v>2143</v>
      </c>
      <c r="H3715" s="12">
        <v>4.3950000000000003E-2</v>
      </c>
      <c r="I3715" s="8">
        <v>4033878440179</v>
      </c>
      <c r="J3715" s="8" t="s">
        <v>2591</v>
      </c>
      <c r="K3715" s="8" t="s">
        <v>2831</v>
      </c>
    </row>
    <row r="3716" spans="1:11" ht="15" customHeight="1" x14ac:dyDescent="0.25">
      <c r="A3716" s="8">
        <v>1681110801</v>
      </c>
      <c r="B3716" s="9" t="s">
        <v>2588</v>
      </c>
      <c r="C3716" s="8" t="s">
        <v>2571</v>
      </c>
      <c r="D3716" s="8">
        <v>82</v>
      </c>
      <c r="E3716" s="9" t="s">
        <v>3686</v>
      </c>
      <c r="F3716" s="10" t="s">
        <v>2143</v>
      </c>
      <c r="G3716" s="11" t="s">
        <v>2143</v>
      </c>
      <c r="H3716" s="12">
        <v>4.258E-2</v>
      </c>
      <c r="I3716" s="8">
        <v>4033878440186</v>
      </c>
      <c r="J3716" s="8" t="s">
        <v>2591</v>
      </c>
      <c r="K3716" s="8" t="s">
        <v>2831</v>
      </c>
    </row>
    <row r="3717" spans="1:11" ht="15" customHeight="1" x14ac:dyDescent="0.25">
      <c r="A3717" s="8">
        <v>1681131001</v>
      </c>
      <c r="B3717" s="9" t="s">
        <v>2588</v>
      </c>
      <c r="C3717" s="8" t="s">
        <v>2571</v>
      </c>
      <c r="D3717" s="8">
        <v>82</v>
      </c>
      <c r="E3717" s="9" t="s">
        <v>3686</v>
      </c>
      <c r="F3717" s="10" t="s">
        <v>2144</v>
      </c>
      <c r="G3717" s="11" t="s">
        <v>2144</v>
      </c>
      <c r="H3717" s="12">
        <v>5.1409999999999997E-2</v>
      </c>
      <c r="I3717" s="8">
        <v>4033878440193</v>
      </c>
      <c r="J3717" s="8" t="s">
        <v>2591</v>
      </c>
      <c r="K3717" s="8" t="s">
        <v>2831</v>
      </c>
    </row>
    <row r="3718" spans="1:11" ht="15" customHeight="1" x14ac:dyDescent="0.25">
      <c r="A3718" s="8">
        <v>1681131201</v>
      </c>
      <c r="B3718" s="9" t="s">
        <v>2588</v>
      </c>
      <c r="C3718" s="8" t="s">
        <v>2571</v>
      </c>
      <c r="D3718" s="8">
        <v>82</v>
      </c>
      <c r="E3718" s="9" t="s">
        <v>3686</v>
      </c>
      <c r="F3718" s="10" t="s">
        <v>2145</v>
      </c>
      <c r="G3718" s="11" t="s">
        <v>2145</v>
      </c>
      <c r="H3718" s="12">
        <v>5.024E-2</v>
      </c>
      <c r="I3718" s="8">
        <v>4033878440209</v>
      </c>
      <c r="J3718" s="8" t="s">
        <v>2591</v>
      </c>
      <c r="K3718" s="8" t="s">
        <v>2831</v>
      </c>
    </row>
    <row r="3719" spans="1:11" ht="15" customHeight="1" x14ac:dyDescent="0.25">
      <c r="A3719" s="8">
        <v>1681161201</v>
      </c>
      <c r="B3719" s="9" t="s">
        <v>2588</v>
      </c>
      <c r="C3719" s="8" t="s">
        <v>2571</v>
      </c>
      <c r="D3719" s="8">
        <v>82</v>
      </c>
      <c r="E3719" s="9" t="s">
        <v>3686</v>
      </c>
      <c r="F3719" s="10" t="s">
        <v>2146</v>
      </c>
      <c r="G3719" s="11" t="s">
        <v>2146</v>
      </c>
      <c r="H3719" s="12">
        <v>6.105E-2</v>
      </c>
      <c r="I3719" s="8">
        <v>4033878440216</v>
      </c>
      <c r="J3719" s="8" t="s">
        <v>2591</v>
      </c>
      <c r="K3719" s="8" t="s">
        <v>2831</v>
      </c>
    </row>
    <row r="3720" spans="1:11" ht="15" customHeight="1" x14ac:dyDescent="0.25">
      <c r="A3720" s="8">
        <v>1681161401</v>
      </c>
      <c r="B3720" s="9" t="s">
        <v>2588</v>
      </c>
      <c r="C3720" s="8" t="s">
        <v>2571</v>
      </c>
      <c r="D3720" s="8">
        <v>82</v>
      </c>
      <c r="E3720" s="9" t="s">
        <v>3686</v>
      </c>
      <c r="F3720" s="10" t="s">
        <v>2147</v>
      </c>
      <c r="G3720" s="11" t="s">
        <v>2147</v>
      </c>
      <c r="H3720" s="12">
        <v>6.0080000000000001E-2</v>
      </c>
      <c r="I3720" s="8">
        <v>4033878440223</v>
      </c>
      <c r="J3720" s="8" t="s">
        <v>2591</v>
      </c>
      <c r="K3720" s="8" t="s">
        <v>2831</v>
      </c>
    </row>
    <row r="3721" spans="1:11" ht="15" customHeight="1" x14ac:dyDescent="0.25">
      <c r="A3721" s="8">
        <v>1681211501</v>
      </c>
      <c r="B3721" s="9" t="s">
        <v>2588</v>
      </c>
      <c r="C3721" s="8" t="s">
        <v>2568</v>
      </c>
      <c r="D3721" s="8">
        <v>82</v>
      </c>
      <c r="E3721" s="9" t="s">
        <v>3686</v>
      </c>
      <c r="F3721" s="10" t="s">
        <v>2148</v>
      </c>
      <c r="G3721" s="11" t="s">
        <v>2148</v>
      </c>
      <c r="H3721" s="12">
        <v>0.1075</v>
      </c>
      <c r="I3721" s="8">
        <v>4033878440230</v>
      </c>
      <c r="J3721" s="8" t="s">
        <v>2591</v>
      </c>
      <c r="K3721" s="8" t="s">
        <v>2831</v>
      </c>
    </row>
    <row r="3722" spans="1:11" ht="15" customHeight="1" x14ac:dyDescent="0.25">
      <c r="A3722" s="8">
        <v>1681211801</v>
      </c>
      <c r="B3722" s="9" t="s">
        <v>2588</v>
      </c>
      <c r="C3722" s="8" t="s">
        <v>2568</v>
      </c>
      <c r="D3722" s="8">
        <v>82</v>
      </c>
      <c r="E3722" s="9" t="s">
        <v>3686</v>
      </c>
      <c r="F3722" s="10" t="s">
        <v>2149</v>
      </c>
      <c r="G3722" s="11" t="s">
        <v>2149</v>
      </c>
      <c r="H3722" s="12">
        <v>0.1036</v>
      </c>
      <c r="I3722" s="8">
        <v>4033878440247</v>
      </c>
      <c r="J3722" s="8" t="s">
        <v>2591</v>
      </c>
      <c r="K3722" s="8" t="s">
        <v>2831</v>
      </c>
    </row>
    <row r="3723" spans="1:11" ht="15" customHeight="1" x14ac:dyDescent="0.25">
      <c r="A3723" s="8">
        <v>1681292001</v>
      </c>
      <c r="B3723" s="9" t="s">
        <v>2588</v>
      </c>
      <c r="C3723" s="8" t="s">
        <v>2567</v>
      </c>
      <c r="D3723" s="8">
        <v>82</v>
      </c>
      <c r="E3723" s="9" t="s">
        <v>3686</v>
      </c>
      <c r="F3723" s="10" t="s">
        <v>2150</v>
      </c>
      <c r="G3723" s="11" t="s">
        <v>2150</v>
      </c>
      <c r="H3723" s="12">
        <v>0.16409000000000001</v>
      </c>
      <c r="I3723" s="8">
        <v>4033878440254</v>
      </c>
      <c r="J3723" s="8" t="s">
        <v>2591</v>
      </c>
      <c r="K3723" s="8" t="s">
        <v>2831</v>
      </c>
    </row>
    <row r="3724" spans="1:11" ht="15" customHeight="1" x14ac:dyDescent="0.25">
      <c r="A3724" s="8">
        <v>1681292401</v>
      </c>
      <c r="B3724" s="9" t="s">
        <v>2588</v>
      </c>
      <c r="C3724" s="8" t="s">
        <v>2567</v>
      </c>
      <c r="D3724" s="8">
        <v>82</v>
      </c>
      <c r="E3724" s="9" t="s">
        <v>3686</v>
      </c>
      <c r="F3724" s="10" t="s">
        <v>2150</v>
      </c>
      <c r="G3724" s="11" t="s">
        <v>2150</v>
      </c>
      <c r="H3724" s="12">
        <v>0.1638</v>
      </c>
      <c r="I3724" s="8">
        <v>4033878440261</v>
      </c>
      <c r="J3724" s="8" t="s">
        <v>2591</v>
      </c>
      <c r="K3724" s="8" t="s">
        <v>2831</v>
      </c>
    </row>
    <row r="3725" spans="1:11" ht="15" customHeight="1" x14ac:dyDescent="0.25">
      <c r="A3725" s="8">
        <v>1687090101</v>
      </c>
      <c r="B3725" s="9" t="s">
        <v>2588</v>
      </c>
      <c r="C3725" s="8" t="s">
        <v>2571</v>
      </c>
      <c r="D3725" s="8">
        <v>145</v>
      </c>
      <c r="E3725" s="9" t="s">
        <v>3686</v>
      </c>
      <c r="F3725" s="10" t="s">
        <v>2151</v>
      </c>
      <c r="G3725" s="11" t="s">
        <v>2151</v>
      </c>
      <c r="H3725" s="12">
        <v>1.883E-2</v>
      </c>
      <c r="I3725" s="8">
        <v>4033878006276</v>
      </c>
      <c r="J3725" s="8" t="s">
        <v>2596</v>
      </c>
      <c r="K3725" s="8" t="s">
        <v>2831</v>
      </c>
    </row>
    <row r="3726" spans="1:11" ht="15" customHeight="1" x14ac:dyDescent="0.25">
      <c r="A3726" s="8">
        <v>1687100070</v>
      </c>
      <c r="B3726" s="9" t="s">
        <v>2588</v>
      </c>
      <c r="C3726" s="8" t="s">
        <v>2568</v>
      </c>
      <c r="D3726" s="8">
        <v>145</v>
      </c>
      <c r="E3726" s="9" t="s">
        <v>3686</v>
      </c>
      <c r="F3726" s="10" t="s">
        <v>2152</v>
      </c>
      <c r="G3726" s="11" t="s">
        <v>2152</v>
      </c>
      <c r="H3726" s="12">
        <v>5.1999999999999998E-2</v>
      </c>
      <c r="I3726" s="8">
        <v>4033878006306</v>
      </c>
      <c r="J3726" s="8" t="s">
        <v>2596</v>
      </c>
      <c r="K3726" s="8" t="s">
        <v>2831</v>
      </c>
    </row>
    <row r="3727" spans="1:11" ht="15" customHeight="1" x14ac:dyDescent="0.25">
      <c r="A3727" s="8">
        <v>1687100170</v>
      </c>
      <c r="B3727" s="9" t="s">
        <v>2588</v>
      </c>
      <c r="C3727" s="8" t="s">
        <v>2568</v>
      </c>
      <c r="D3727" s="8">
        <v>145</v>
      </c>
      <c r="E3727" s="9" t="s">
        <v>3686</v>
      </c>
      <c r="F3727" s="10" t="s">
        <v>2152</v>
      </c>
      <c r="G3727" s="11" t="s">
        <v>2152</v>
      </c>
      <c r="H3727" s="12">
        <v>5.1999999999999998E-2</v>
      </c>
      <c r="I3727" s="8">
        <v>4033878006214</v>
      </c>
      <c r="J3727" s="8" t="s">
        <v>2596</v>
      </c>
      <c r="K3727" s="8" t="s">
        <v>2831</v>
      </c>
    </row>
    <row r="3728" spans="1:11" ht="15" customHeight="1" x14ac:dyDescent="0.25">
      <c r="A3728" s="8">
        <v>1687110101</v>
      </c>
      <c r="B3728" s="9" t="s">
        <v>2588</v>
      </c>
      <c r="C3728" s="8" t="s">
        <v>2571</v>
      </c>
      <c r="D3728" s="8">
        <v>145</v>
      </c>
      <c r="E3728" s="9" t="s">
        <v>3686</v>
      </c>
      <c r="F3728" s="10" t="s">
        <v>2153</v>
      </c>
      <c r="G3728" s="11" t="s">
        <v>2153</v>
      </c>
      <c r="H3728" s="12">
        <v>2.4029999999999999E-2</v>
      </c>
      <c r="I3728" s="8">
        <v>4033878006283</v>
      </c>
      <c r="J3728" s="8" t="s">
        <v>2596</v>
      </c>
      <c r="K3728" s="8" t="s">
        <v>2831</v>
      </c>
    </row>
    <row r="3729" spans="1:11" ht="15" customHeight="1" x14ac:dyDescent="0.25">
      <c r="A3729" s="8">
        <v>1687110201</v>
      </c>
      <c r="B3729" s="9" t="s">
        <v>2588</v>
      </c>
      <c r="C3729" s="8" t="s">
        <v>2571</v>
      </c>
      <c r="D3729" s="8">
        <v>145</v>
      </c>
      <c r="E3729" s="9" t="s">
        <v>3686</v>
      </c>
      <c r="F3729" s="10" t="s">
        <v>2153</v>
      </c>
      <c r="G3729" s="11" t="s">
        <v>2153</v>
      </c>
      <c r="H3729" s="12">
        <v>2.383E-2</v>
      </c>
      <c r="I3729" s="8">
        <v>4033878006771</v>
      </c>
      <c r="J3729" s="8" t="s">
        <v>2596</v>
      </c>
      <c r="K3729" s="8" t="s">
        <v>2831</v>
      </c>
    </row>
    <row r="3730" spans="1:11" ht="15" customHeight="1" x14ac:dyDescent="0.25">
      <c r="A3730" s="8">
        <v>1687120370</v>
      </c>
      <c r="B3730" s="9" t="s">
        <v>2588</v>
      </c>
      <c r="C3730" s="8" t="s">
        <v>2568</v>
      </c>
      <c r="D3730" s="8">
        <v>145</v>
      </c>
      <c r="E3730" s="9" t="s">
        <v>3686</v>
      </c>
      <c r="F3730" s="10" t="s">
        <v>5250</v>
      </c>
      <c r="G3730" s="11" t="s">
        <v>5250</v>
      </c>
      <c r="H3730" s="12">
        <v>4.1459999999999997E-2</v>
      </c>
      <c r="I3730" s="8">
        <v>4033878006078</v>
      </c>
      <c r="J3730" s="8" t="s">
        <v>2596</v>
      </c>
      <c r="K3730" s="8" t="s">
        <v>2831</v>
      </c>
    </row>
    <row r="3731" spans="1:11" ht="15" customHeight="1" x14ac:dyDescent="0.25">
      <c r="A3731" s="8">
        <v>1687122070</v>
      </c>
      <c r="B3731" s="9" t="s">
        <v>2588</v>
      </c>
      <c r="C3731" s="8" t="s">
        <v>2568</v>
      </c>
      <c r="D3731" s="8">
        <v>145</v>
      </c>
      <c r="E3731" s="9" t="s">
        <v>3686</v>
      </c>
      <c r="F3731" s="10" t="s">
        <v>5251</v>
      </c>
      <c r="G3731" s="11" t="s">
        <v>5251</v>
      </c>
      <c r="H3731" s="12">
        <v>0</v>
      </c>
      <c r="I3731" s="8">
        <v>4033878007297</v>
      </c>
      <c r="J3731" s="8" t="s">
        <v>2596</v>
      </c>
      <c r="K3731" s="8" t="s">
        <v>2831</v>
      </c>
    </row>
    <row r="3732" spans="1:11" ht="15" customHeight="1" x14ac:dyDescent="0.25">
      <c r="A3732" s="8">
        <v>1687130201</v>
      </c>
      <c r="B3732" s="9" t="s">
        <v>2588</v>
      </c>
      <c r="C3732" s="8" t="s">
        <v>2571</v>
      </c>
      <c r="D3732" s="8">
        <v>145</v>
      </c>
      <c r="E3732" s="9" t="s">
        <v>3686</v>
      </c>
      <c r="F3732" s="10" t="s">
        <v>2154</v>
      </c>
      <c r="G3732" s="11" t="s">
        <v>2154</v>
      </c>
      <c r="H3732" s="12">
        <v>2.8899999999999999E-2</v>
      </c>
      <c r="I3732" s="8">
        <v>4033878006177</v>
      </c>
      <c r="J3732" s="8" t="s">
        <v>2596</v>
      </c>
      <c r="K3732" s="8" t="s">
        <v>2831</v>
      </c>
    </row>
    <row r="3733" spans="1:11" ht="15" customHeight="1" x14ac:dyDescent="0.25">
      <c r="A3733" s="8">
        <v>1687160050</v>
      </c>
      <c r="B3733" s="9" t="s">
        <v>2588</v>
      </c>
      <c r="C3733" s="8" t="s">
        <v>2571</v>
      </c>
      <c r="D3733" s="8">
        <v>145</v>
      </c>
      <c r="E3733" s="9" t="s">
        <v>3686</v>
      </c>
      <c r="F3733" s="10" t="s">
        <v>2155</v>
      </c>
      <c r="G3733" s="11" t="s">
        <v>2155</v>
      </c>
      <c r="H3733" s="12">
        <v>2.4E-2</v>
      </c>
      <c r="I3733" s="8">
        <v>4033878007044</v>
      </c>
      <c r="J3733" s="8" t="s">
        <v>2596</v>
      </c>
      <c r="K3733" s="8" t="s">
        <v>2831</v>
      </c>
    </row>
    <row r="3734" spans="1:11" ht="15" customHeight="1" x14ac:dyDescent="0.25">
      <c r="A3734" s="8">
        <v>1687160150</v>
      </c>
      <c r="B3734" s="9" t="s">
        <v>2588</v>
      </c>
      <c r="C3734" s="8" t="s">
        <v>2571</v>
      </c>
      <c r="D3734" s="8">
        <v>145</v>
      </c>
      <c r="E3734" s="9" t="s">
        <v>3686</v>
      </c>
      <c r="F3734" s="10" t="s">
        <v>2155</v>
      </c>
      <c r="G3734" s="11" t="s">
        <v>2155</v>
      </c>
      <c r="H3734" s="12">
        <v>1.9529999999999999E-2</v>
      </c>
      <c r="I3734" s="8">
        <v>4033878006221</v>
      </c>
      <c r="J3734" s="8" t="s">
        <v>2596</v>
      </c>
      <c r="K3734" s="8" t="s">
        <v>2831</v>
      </c>
    </row>
    <row r="3735" spans="1:11" ht="15" customHeight="1" x14ac:dyDescent="0.25">
      <c r="A3735" s="8">
        <v>1687160201</v>
      </c>
      <c r="B3735" s="9" t="s">
        <v>2588</v>
      </c>
      <c r="C3735" s="8" t="s">
        <v>2571</v>
      </c>
      <c r="D3735" s="8">
        <v>145</v>
      </c>
      <c r="E3735" s="9" t="s">
        <v>3686</v>
      </c>
      <c r="F3735" s="10" t="s">
        <v>2156</v>
      </c>
      <c r="G3735" s="11" t="s">
        <v>2156</v>
      </c>
      <c r="H3735" s="12">
        <v>3.3059999999999999E-2</v>
      </c>
      <c r="I3735" s="8">
        <v>4033878006184</v>
      </c>
      <c r="J3735" s="8" t="s">
        <v>2596</v>
      </c>
      <c r="K3735" s="8" t="s">
        <v>2831</v>
      </c>
    </row>
    <row r="3736" spans="1:11" ht="15" customHeight="1" x14ac:dyDescent="0.25">
      <c r="A3736" s="8">
        <v>1687160501</v>
      </c>
      <c r="B3736" s="9" t="s">
        <v>2588</v>
      </c>
      <c r="C3736" s="8" t="s">
        <v>2571</v>
      </c>
      <c r="D3736" s="8">
        <v>145</v>
      </c>
      <c r="E3736" s="9" t="s">
        <v>3686</v>
      </c>
      <c r="F3736" s="10" t="s">
        <v>2156</v>
      </c>
      <c r="G3736" s="11" t="s">
        <v>2156</v>
      </c>
      <c r="H3736" s="12">
        <v>3.2910000000000002E-2</v>
      </c>
      <c r="I3736" s="8">
        <v>4033878006290</v>
      </c>
      <c r="J3736" s="8" t="s">
        <v>2596</v>
      </c>
      <c r="K3736" s="8" t="s">
        <v>2831</v>
      </c>
    </row>
    <row r="3737" spans="1:11" ht="15" customHeight="1" x14ac:dyDescent="0.25">
      <c r="A3737" s="8">
        <v>1687200150</v>
      </c>
      <c r="B3737" s="9" t="s">
        <v>2588</v>
      </c>
      <c r="C3737" s="8" t="s">
        <v>2571</v>
      </c>
      <c r="D3737" s="8">
        <v>145</v>
      </c>
      <c r="E3737" s="9">
        <v>10.5</v>
      </c>
      <c r="F3737" s="10" t="s">
        <v>2157</v>
      </c>
      <c r="G3737" s="11" t="s">
        <v>2157</v>
      </c>
      <c r="H3737" s="12">
        <v>2.9440000000000001E-2</v>
      </c>
      <c r="I3737" s="8">
        <v>4033878007051</v>
      </c>
      <c r="J3737" s="8" t="s">
        <v>2596</v>
      </c>
      <c r="K3737" s="8" t="s">
        <v>2831</v>
      </c>
    </row>
    <row r="3738" spans="1:11" ht="15" customHeight="1" x14ac:dyDescent="0.25">
      <c r="A3738" s="8">
        <v>1687200350</v>
      </c>
      <c r="B3738" s="9" t="s">
        <v>2588</v>
      </c>
      <c r="C3738" s="8" t="s">
        <v>2571</v>
      </c>
      <c r="D3738" s="8">
        <v>145</v>
      </c>
      <c r="E3738" s="9" t="s">
        <v>3686</v>
      </c>
      <c r="F3738" s="10" t="s">
        <v>2157</v>
      </c>
      <c r="G3738" s="11" t="s">
        <v>2157</v>
      </c>
      <c r="H3738" s="12">
        <v>2.9499999999999998E-2</v>
      </c>
      <c r="I3738" s="8">
        <v>4033878006153</v>
      </c>
      <c r="J3738" s="8" t="s">
        <v>2596</v>
      </c>
      <c r="K3738" s="8" t="s">
        <v>2831</v>
      </c>
    </row>
    <row r="3739" spans="1:11" ht="15" customHeight="1" x14ac:dyDescent="0.25">
      <c r="A3739" s="8">
        <v>1687210001</v>
      </c>
      <c r="B3739" s="9" t="s">
        <v>2588</v>
      </c>
      <c r="C3739" s="8" t="s">
        <v>2568</v>
      </c>
      <c r="D3739" s="8">
        <v>145</v>
      </c>
      <c r="E3739" s="9" t="s">
        <v>3686</v>
      </c>
      <c r="F3739" s="10" t="s">
        <v>2158</v>
      </c>
      <c r="G3739" s="11" t="s">
        <v>2158</v>
      </c>
      <c r="H3739" s="12">
        <v>7.3569999999999997E-2</v>
      </c>
      <c r="I3739" s="8">
        <v>4033878006191</v>
      </c>
      <c r="J3739" s="8" t="s">
        <v>2596</v>
      </c>
      <c r="K3739" s="8" t="s">
        <v>2831</v>
      </c>
    </row>
    <row r="3740" spans="1:11" ht="15" customHeight="1" x14ac:dyDescent="0.25">
      <c r="A3740" s="8">
        <v>1687250050</v>
      </c>
      <c r="B3740" s="9" t="s">
        <v>2588</v>
      </c>
      <c r="C3740" s="8" t="s">
        <v>2568</v>
      </c>
      <c r="D3740" s="8">
        <v>145</v>
      </c>
      <c r="E3740" s="9">
        <v>15.49</v>
      </c>
      <c r="F3740" s="10" t="s">
        <v>2159</v>
      </c>
      <c r="G3740" s="11" t="s">
        <v>2159</v>
      </c>
      <c r="H3740" s="12">
        <v>5.1119999999999999E-2</v>
      </c>
      <c r="I3740" s="8">
        <v>4033878007068</v>
      </c>
      <c r="J3740" s="8" t="s">
        <v>2596</v>
      </c>
      <c r="K3740" s="8" t="s">
        <v>2831</v>
      </c>
    </row>
    <row r="3741" spans="1:11" ht="15" customHeight="1" x14ac:dyDescent="0.25">
      <c r="A3741" s="8">
        <v>1687250150</v>
      </c>
      <c r="B3741" s="9" t="s">
        <v>2588</v>
      </c>
      <c r="C3741" s="8" t="s">
        <v>2568</v>
      </c>
      <c r="D3741" s="8">
        <v>145</v>
      </c>
      <c r="E3741" s="9" t="s">
        <v>3686</v>
      </c>
      <c r="F3741" s="10" t="s">
        <v>2159</v>
      </c>
      <c r="G3741" s="11" t="s">
        <v>2159</v>
      </c>
      <c r="H3741" s="12">
        <v>5.1110000000000003E-2</v>
      </c>
      <c r="I3741" s="8">
        <v>4033878006245</v>
      </c>
      <c r="J3741" s="8" t="s">
        <v>2596</v>
      </c>
      <c r="K3741" s="8" t="s">
        <v>2831</v>
      </c>
    </row>
    <row r="3742" spans="1:11" ht="15" customHeight="1" x14ac:dyDescent="0.25">
      <c r="A3742" s="8">
        <v>1687320050</v>
      </c>
      <c r="B3742" s="9" t="s">
        <v>2588</v>
      </c>
      <c r="C3742" s="8" t="s">
        <v>2568</v>
      </c>
      <c r="D3742" s="8">
        <v>145</v>
      </c>
      <c r="E3742" s="9">
        <v>23.3</v>
      </c>
      <c r="F3742" s="10" t="s">
        <v>2160</v>
      </c>
      <c r="G3742" s="11" t="s">
        <v>2160</v>
      </c>
      <c r="H3742" s="12">
        <v>0.10580000000000001</v>
      </c>
      <c r="I3742" s="8">
        <v>4033878006559</v>
      </c>
      <c r="J3742" s="8" t="s">
        <v>2596</v>
      </c>
      <c r="K3742" s="8" t="s">
        <v>2831</v>
      </c>
    </row>
    <row r="3743" spans="1:11" ht="15" customHeight="1" x14ac:dyDescent="0.25">
      <c r="A3743" s="8">
        <v>1687320150</v>
      </c>
      <c r="B3743" s="9" t="s">
        <v>2588</v>
      </c>
      <c r="C3743" s="8" t="s">
        <v>2568</v>
      </c>
      <c r="D3743" s="8">
        <v>145</v>
      </c>
      <c r="E3743" s="9">
        <v>23.3</v>
      </c>
      <c r="F3743" s="10" t="s">
        <v>2160</v>
      </c>
      <c r="G3743" s="11" t="s">
        <v>2160</v>
      </c>
      <c r="H3743" s="12">
        <v>0.10503</v>
      </c>
      <c r="I3743" s="8">
        <v>4033878006252</v>
      </c>
      <c r="J3743" s="8" t="s">
        <v>2596</v>
      </c>
      <c r="K3743" s="8" t="s">
        <v>2831</v>
      </c>
    </row>
    <row r="3744" spans="1:11" ht="15" customHeight="1" x14ac:dyDescent="0.25">
      <c r="A3744" s="8">
        <v>1687340070</v>
      </c>
      <c r="B3744" s="9" t="s">
        <v>2588</v>
      </c>
      <c r="C3744" s="8" t="s">
        <v>2568</v>
      </c>
      <c r="D3744" s="8">
        <v>145</v>
      </c>
      <c r="E3744" s="9">
        <v>15.84</v>
      </c>
      <c r="F3744" s="10" t="s">
        <v>2161</v>
      </c>
      <c r="G3744" s="11" t="s">
        <v>2161</v>
      </c>
      <c r="H3744" s="12">
        <v>8.3199999999999996E-2</v>
      </c>
      <c r="I3744" s="8">
        <v>4033878006207</v>
      </c>
      <c r="J3744" s="8" t="s">
        <v>2596</v>
      </c>
      <c r="K3744" s="8" t="s">
        <v>2831</v>
      </c>
    </row>
    <row r="3745" spans="1:11" ht="15" customHeight="1" x14ac:dyDescent="0.25">
      <c r="A3745" s="8">
        <v>1687340170</v>
      </c>
      <c r="B3745" s="9" t="s">
        <v>2588</v>
      </c>
      <c r="C3745" s="8" t="s">
        <v>2568</v>
      </c>
      <c r="D3745" s="8">
        <v>145</v>
      </c>
      <c r="E3745" s="9" t="s">
        <v>3686</v>
      </c>
      <c r="F3745" s="10" t="s">
        <v>2161</v>
      </c>
      <c r="G3745" s="11" t="s">
        <v>2161</v>
      </c>
      <c r="H3745" s="12">
        <v>8.3199999999999996E-2</v>
      </c>
      <c r="I3745" s="8">
        <v>4033878006054</v>
      </c>
      <c r="J3745" s="8" t="s">
        <v>2596</v>
      </c>
      <c r="K3745" s="8" t="s">
        <v>2831</v>
      </c>
    </row>
    <row r="3746" spans="1:11" ht="15" customHeight="1" x14ac:dyDescent="0.25">
      <c r="A3746" s="8">
        <v>1687400150</v>
      </c>
      <c r="B3746" s="9" t="s">
        <v>2588</v>
      </c>
      <c r="C3746" s="8" t="s">
        <v>2569</v>
      </c>
      <c r="D3746" s="8">
        <v>145</v>
      </c>
      <c r="E3746" s="9" t="s">
        <v>3686</v>
      </c>
      <c r="F3746" s="10" t="s">
        <v>2162</v>
      </c>
      <c r="G3746" s="11" t="s">
        <v>2162</v>
      </c>
      <c r="H3746" s="12">
        <v>0.20079</v>
      </c>
      <c r="I3746" s="8">
        <v>4033878006139</v>
      </c>
      <c r="J3746" s="8" t="s">
        <v>2596</v>
      </c>
      <c r="K3746" s="8" t="s">
        <v>2831</v>
      </c>
    </row>
    <row r="3747" spans="1:11" ht="15" customHeight="1" x14ac:dyDescent="0.25">
      <c r="A3747" s="8">
        <v>1687630250</v>
      </c>
      <c r="B3747" s="9" t="s">
        <v>2588</v>
      </c>
      <c r="C3747" s="8" t="s">
        <v>2569</v>
      </c>
      <c r="D3747" s="8">
        <v>145</v>
      </c>
      <c r="E3747" s="9" t="s">
        <v>3686</v>
      </c>
      <c r="F3747" s="10" t="s">
        <v>2163</v>
      </c>
      <c r="G3747" s="11" t="s">
        <v>2163</v>
      </c>
      <c r="H3747" s="12">
        <v>0.32496000000000003</v>
      </c>
      <c r="I3747" s="8">
        <v>4033878006269</v>
      </c>
      <c r="J3747" s="8" t="s">
        <v>2596</v>
      </c>
      <c r="K3747" s="8" t="s">
        <v>2831</v>
      </c>
    </row>
    <row r="3748" spans="1:11" ht="15" customHeight="1" x14ac:dyDescent="0.25">
      <c r="A3748" s="8">
        <v>1688100070</v>
      </c>
      <c r="B3748" s="9" t="s">
        <v>2588</v>
      </c>
      <c r="C3748" s="8" t="s">
        <v>2568</v>
      </c>
      <c r="D3748" s="8">
        <v>36</v>
      </c>
      <c r="E3748" s="9" t="s">
        <v>3686</v>
      </c>
      <c r="F3748" s="10" t="s">
        <v>2164</v>
      </c>
      <c r="G3748" s="11" t="s">
        <v>2164</v>
      </c>
      <c r="H3748" s="12">
        <v>5.1999999999999998E-2</v>
      </c>
      <c r="I3748" s="8">
        <v>4033878007181</v>
      </c>
      <c r="J3748" s="8" t="s">
        <v>2596</v>
      </c>
      <c r="K3748" s="8" t="s">
        <v>2831</v>
      </c>
    </row>
    <row r="3749" spans="1:11" ht="15" customHeight="1" x14ac:dyDescent="0.25">
      <c r="A3749" s="8">
        <v>1688160101</v>
      </c>
      <c r="B3749" s="9" t="s">
        <v>2588</v>
      </c>
      <c r="C3749" s="8" t="s">
        <v>2571</v>
      </c>
      <c r="D3749" s="8">
        <v>36</v>
      </c>
      <c r="E3749" s="9" t="s">
        <v>3686</v>
      </c>
      <c r="F3749" s="10" t="s">
        <v>2165</v>
      </c>
      <c r="G3749" s="11" t="s">
        <v>2165</v>
      </c>
      <c r="H3749" s="12">
        <v>3.304E-2</v>
      </c>
      <c r="I3749" s="8">
        <v>4033878007211</v>
      </c>
      <c r="J3749" s="8" t="s">
        <v>2596</v>
      </c>
      <c r="K3749" s="8" t="s">
        <v>2831</v>
      </c>
    </row>
    <row r="3750" spans="1:11" ht="15" customHeight="1" x14ac:dyDescent="0.25">
      <c r="A3750" s="8">
        <v>1688201650</v>
      </c>
      <c r="B3750" s="9" t="s">
        <v>2588</v>
      </c>
      <c r="C3750" s="8" t="s">
        <v>2571</v>
      </c>
      <c r="D3750" s="8">
        <v>36</v>
      </c>
      <c r="E3750" s="9" t="s">
        <v>3686</v>
      </c>
      <c r="F3750" s="10" t="s">
        <v>2166</v>
      </c>
      <c r="G3750" s="11" t="s">
        <v>2166</v>
      </c>
      <c r="H3750" s="12">
        <v>3.2620000000000003E-2</v>
      </c>
      <c r="I3750" s="8">
        <v>4033878006757</v>
      </c>
      <c r="J3750" s="8" t="s">
        <v>2596</v>
      </c>
      <c r="K3750" s="8" t="s">
        <v>2831</v>
      </c>
    </row>
    <row r="3751" spans="1:11" ht="15" customHeight="1" x14ac:dyDescent="0.25">
      <c r="A3751" s="8">
        <v>1688201750</v>
      </c>
      <c r="B3751" s="9" t="s">
        <v>2588</v>
      </c>
      <c r="C3751" s="8" t="s">
        <v>2571</v>
      </c>
      <c r="D3751" s="8">
        <v>36</v>
      </c>
      <c r="E3751" s="9" t="s">
        <v>3686</v>
      </c>
      <c r="F3751" s="10" t="s">
        <v>2166</v>
      </c>
      <c r="G3751" s="11" t="s">
        <v>2166</v>
      </c>
      <c r="H3751" s="12">
        <v>3.2259999999999997E-2</v>
      </c>
      <c r="I3751" s="8">
        <v>4033878007198</v>
      </c>
      <c r="J3751" s="8" t="s">
        <v>2596</v>
      </c>
      <c r="K3751" s="8" t="s">
        <v>2831</v>
      </c>
    </row>
    <row r="3752" spans="1:11" ht="15" customHeight="1" x14ac:dyDescent="0.25">
      <c r="A3752" s="8">
        <v>1688201850</v>
      </c>
      <c r="B3752" s="9" t="s">
        <v>2588</v>
      </c>
      <c r="C3752" s="8" t="s">
        <v>2571</v>
      </c>
      <c r="D3752" s="8">
        <v>36</v>
      </c>
      <c r="E3752" s="9" t="s">
        <v>3686</v>
      </c>
      <c r="F3752" s="10" t="s">
        <v>2166</v>
      </c>
      <c r="G3752" s="11" t="s">
        <v>2166</v>
      </c>
      <c r="H3752" s="12">
        <v>3.2349999999999997E-2</v>
      </c>
      <c r="I3752" s="8">
        <v>4033878006764</v>
      </c>
      <c r="J3752" s="8" t="s">
        <v>2596</v>
      </c>
      <c r="K3752" s="8" t="s">
        <v>2831</v>
      </c>
    </row>
    <row r="3753" spans="1:11" ht="15" customHeight="1" x14ac:dyDescent="0.25">
      <c r="A3753" s="8">
        <v>1688210001</v>
      </c>
      <c r="B3753" s="9" t="s">
        <v>2588</v>
      </c>
      <c r="C3753" s="8" t="s">
        <v>2568</v>
      </c>
      <c r="D3753" s="8">
        <v>36</v>
      </c>
      <c r="E3753" s="9" t="s">
        <v>3686</v>
      </c>
      <c r="F3753" s="10" t="s">
        <v>2167</v>
      </c>
      <c r="G3753" s="11" t="s">
        <v>2167</v>
      </c>
      <c r="H3753" s="12">
        <v>5.3330000000000002E-2</v>
      </c>
      <c r="I3753" s="8">
        <v>4033878007129</v>
      </c>
      <c r="J3753" s="8" t="s">
        <v>2596</v>
      </c>
      <c r="K3753" s="8" t="s">
        <v>2831</v>
      </c>
    </row>
    <row r="3754" spans="1:11" ht="15" customHeight="1" x14ac:dyDescent="0.25">
      <c r="A3754" s="8">
        <v>1688210101</v>
      </c>
      <c r="B3754" s="9" t="s">
        <v>2588</v>
      </c>
      <c r="C3754" s="8" t="s">
        <v>2568</v>
      </c>
      <c r="D3754" s="8">
        <v>36</v>
      </c>
      <c r="E3754" s="9" t="s">
        <v>3686</v>
      </c>
      <c r="F3754" s="10" t="s">
        <v>2165</v>
      </c>
      <c r="G3754" s="11" t="s">
        <v>2165</v>
      </c>
      <c r="H3754" s="12">
        <v>5.373E-2</v>
      </c>
      <c r="I3754" s="8">
        <v>4033878007006</v>
      </c>
      <c r="J3754" s="8" t="s">
        <v>2596</v>
      </c>
      <c r="K3754" s="8" t="s">
        <v>2831</v>
      </c>
    </row>
    <row r="3755" spans="1:11" ht="15" customHeight="1" x14ac:dyDescent="0.25">
      <c r="A3755" s="8">
        <v>1688250050</v>
      </c>
      <c r="B3755" s="9" t="s">
        <v>2588</v>
      </c>
      <c r="C3755" s="8" t="s">
        <v>2568</v>
      </c>
      <c r="D3755" s="8">
        <v>36</v>
      </c>
      <c r="E3755" s="9" t="s">
        <v>3686</v>
      </c>
      <c r="F3755" s="10" t="s">
        <v>2168</v>
      </c>
      <c r="G3755" s="11" t="s">
        <v>2168</v>
      </c>
      <c r="H3755" s="12">
        <v>5.287E-2</v>
      </c>
      <c r="I3755" s="8">
        <v>4033878006931</v>
      </c>
      <c r="J3755" s="8" t="s">
        <v>2596</v>
      </c>
      <c r="K3755" s="8" t="s">
        <v>2831</v>
      </c>
    </row>
    <row r="3756" spans="1:11" ht="15" customHeight="1" x14ac:dyDescent="0.25">
      <c r="A3756" s="8">
        <v>1688250150</v>
      </c>
      <c r="B3756" s="9" t="s">
        <v>2588</v>
      </c>
      <c r="C3756" s="8" t="s">
        <v>2568</v>
      </c>
      <c r="D3756" s="8">
        <v>36</v>
      </c>
      <c r="E3756" s="9" t="s">
        <v>3686</v>
      </c>
      <c r="F3756" s="10" t="s">
        <v>2168</v>
      </c>
      <c r="G3756" s="11" t="s">
        <v>2168</v>
      </c>
      <c r="H3756" s="12">
        <v>5.3269999999999998E-2</v>
      </c>
      <c r="I3756" s="8">
        <v>4033878007204</v>
      </c>
      <c r="J3756" s="8" t="s">
        <v>2596</v>
      </c>
      <c r="K3756" s="8" t="s">
        <v>2831</v>
      </c>
    </row>
    <row r="3757" spans="1:11" ht="15" customHeight="1" x14ac:dyDescent="0.25">
      <c r="A3757" s="8">
        <v>1688290001</v>
      </c>
      <c r="B3757" s="9" t="s">
        <v>2588</v>
      </c>
      <c r="C3757" s="8" t="s">
        <v>2568</v>
      </c>
      <c r="D3757" s="8">
        <v>36</v>
      </c>
      <c r="E3757" s="9" t="s">
        <v>3686</v>
      </c>
      <c r="F3757" s="10" t="s">
        <v>2169</v>
      </c>
      <c r="G3757" s="11" t="s">
        <v>2169</v>
      </c>
      <c r="H3757" s="12">
        <v>0.10531</v>
      </c>
      <c r="I3757" s="8">
        <v>4033878007136</v>
      </c>
      <c r="J3757" s="8" t="s">
        <v>2596</v>
      </c>
      <c r="K3757" s="8" t="s">
        <v>2831</v>
      </c>
    </row>
    <row r="3758" spans="1:11" ht="15" customHeight="1" x14ac:dyDescent="0.25">
      <c r="A3758" s="8">
        <v>1688320050</v>
      </c>
      <c r="B3758" s="9" t="s">
        <v>2588</v>
      </c>
      <c r="C3758" s="8" t="s">
        <v>2568</v>
      </c>
      <c r="D3758" s="8">
        <v>36</v>
      </c>
      <c r="E3758" s="9" t="s">
        <v>3686</v>
      </c>
      <c r="F3758" s="10" t="s">
        <v>2170</v>
      </c>
      <c r="G3758" s="11" t="s">
        <v>2170</v>
      </c>
      <c r="H3758" s="12">
        <v>0.10938000000000001</v>
      </c>
      <c r="I3758" s="8">
        <v>4033878006641</v>
      </c>
      <c r="J3758" s="8" t="s">
        <v>2596</v>
      </c>
      <c r="K3758" s="8" t="s">
        <v>2831</v>
      </c>
    </row>
    <row r="3759" spans="1:11" ht="15" customHeight="1" x14ac:dyDescent="0.25">
      <c r="A3759" s="8">
        <v>1688340070</v>
      </c>
      <c r="B3759" s="9" t="s">
        <v>2588</v>
      </c>
      <c r="C3759" s="8" t="s">
        <v>2568</v>
      </c>
      <c r="D3759" s="8">
        <v>36</v>
      </c>
      <c r="E3759" s="9" t="s">
        <v>3686</v>
      </c>
      <c r="F3759" s="10" t="s">
        <v>2171</v>
      </c>
      <c r="G3759" s="11" t="s">
        <v>2171</v>
      </c>
      <c r="H3759" s="12">
        <v>6.2960000000000002E-2</v>
      </c>
      <c r="I3759" s="8">
        <v>4033878007174</v>
      </c>
      <c r="J3759" s="8" t="s">
        <v>2596</v>
      </c>
      <c r="K3759" s="8" t="s">
        <v>2831</v>
      </c>
    </row>
    <row r="3760" spans="1:11" ht="15" customHeight="1" x14ac:dyDescent="0.25">
      <c r="A3760" s="8">
        <v>1688360001</v>
      </c>
      <c r="B3760" s="9" t="s">
        <v>2588</v>
      </c>
      <c r="C3760" s="8" t="s">
        <v>2567</v>
      </c>
      <c r="D3760" s="8">
        <v>36</v>
      </c>
      <c r="E3760" s="9" t="s">
        <v>3686</v>
      </c>
      <c r="F3760" s="10" t="s">
        <v>2172</v>
      </c>
      <c r="G3760" s="11" t="s">
        <v>2172</v>
      </c>
      <c r="H3760" s="12">
        <v>0.17582999999999999</v>
      </c>
      <c r="I3760" s="8">
        <v>4033878007235</v>
      </c>
      <c r="J3760" s="8" t="s">
        <v>2596</v>
      </c>
      <c r="K3760" s="8" t="s">
        <v>2831</v>
      </c>
    </row>
    <row r="3761" spans="1:11" ht="15" customHeight="1" x14ac:dyDescent="0.25">
      <c r="A3761" s="8">
        <v>1688360201</v>
      </c>
      <c r="B3761" s="9" t="s">
        <v>2588</v>
      </c>
      <c r="C3761" s="8" t="s">
        <v>2567</v>
      </c>
      <c r="D3761" s="8">
        <v>36</v>
      </c>
      <c r="E3761" s="9" t="s">
        <v>3686</v>
      </c>
      <c r="F3761" s="10" t="s">
        <v>2172</v>
      </c>
      <c r="G3761" s="11" t="s">
        <v>2172</v>
      </c>
      <c r="H3761" s="12">
        <v>0.17549000000000001</v>
      </c>
      <c r="I3761" s="8">
        <v>4033878007150</v>
      </c>
      <c r="J3761" s="8" t="s">
        <v>2596</v>
      </c>
      <c r="K3761" s="8" t="s">
        <v>2831</v>
      </c>
    </row>
    <row r="3762" spans="1:11" ht="15" customHeight="1" x14ac:dyDescent="0.25">
      <c r="A3762" s="8">
        <v>1688400050</v>
      </c>
      <c r="B3762" s="9" t="s">
        <v>2588</v>
      </c>
      <c r="C3762" s="8" t="s">
        <v>2567</v>
      </c>
      <c r="D3762" s="8">
        <v>36</v>
      </c>
      <c r="E3762" s="9" t="s">
        <v>3686</v>
      </c>
      <c r="F3762" s="10" t="s">
        <v>2173</v>
      </c>
      <c r="G3762" s="11" t="s">
        <v>2173</v>
      </c>
      <c r="H3762" s="12">
        <v>0.18457000000000001</v>
      </c>
      <c r="I3762" s="8">
        <v>4033878006863</v>
      </c>
      <c r="J3762" s="8" t="s">
        <v>2596</v>
      </c>
      <c r="K3762" s="8" t="s">
        <v>2831</v>
      </c>
    </row>
    <row r="3763" spans="1:11" ht="15" customHeight="1" x14ac:dyDescent="0.25">
      <c r="A3763" s="8">
        <v>1688400150</v>
      </c>
      <c r="B3763" s="9" t="s">
        <v>2588</v>
      </c>
      <c r="C3763" s="8" t="s">
        <v>2567</v>
      </c>
      <c r="D3763" s="8">
        <v>36</v>
      </c>
      <c r="E3763" s="9" t="s">
        <v>3686</v>
      </c>
      <c r="F3763" s="10" t="s">
        <v>2173</v>
      </c>
      <c r="G3763" s="11" t="s">
        <v>2173</v>
      </c>
      <c r="H3763" s="12">
        <v>0.18723000000000001</v>
      </c>
      <c r="I3763" s="8">
        <v>4033878007228</v>
      </c>
      <c r="J3763" s="8" t="s">
        <v>2596</v>
      </c>
      <c r="K3763" s="8" t="s">
        <v>2831</v>
      </c>
    </row>
    <row r="3764" spans="1:11" ht="15" customHeight="1" x14ac:dyDescent="0.25">
      <c r="A3764" s="8">
        <v>1688400250</v>
      </c>
      <c r="B3764" s="9" t="s">
        <v>2588</v>
      </c>
      <c r="C3764" s="8" t="s">
        <v>2567</v>
      </c>
      <c r="D3764" s="8">
        <v>36</v>
      </c>
      <c r="E3764" s="9" t="s">
        <v>3686</v>
      </c>
      <c r="F3764" s="10" t="s">
        <v>2173</v>
      </c>
      <c r="G3764" s="11" t="s">
        <v>2173</v>
      </c>
      <c r="H3764" s="12">
        <v>0.18423</v>
      </c>
      <c r="I3764" s="8">
        <v>4033878007099</v>
      </c>
      <c r="J3764" s="8" t="s">
        <v>2596</v>
      </c>
      <c r="K3764" s="8" t="s">
        <v>2831</v>
      </c>
    </row>
    <row r="3765" spans="1:11" ht="15" customHeight="1" x14ac:dyDescent="0.25">
      <c r="A3765" s="8">
        <v>1688480201</v>
      </c>
      <c r="B3765" s="9" t="s">
        <v>2588</v>
      </c>
      <c r="C3765" s="8" t="s">
        <v>2569</v>
      </c>
      <c r="D3765" s="8">
        <v>36</v>
      </c>
      <c r="E3765" s="9" t="s">
        <v>3686</v>
      </c>
      <c r="F3765" s="10" t="s">
        <v>2174</v>
      </c>
      <c r="G3765" s="11" t="s">
        <v>2174</v>
      </c>
      <c r="H3765" s="12">
        <v>0.31763999999999998</v>
      </c>
      <c r="I3765" s="8">
        <v>4033878007082</v>
      </c>
      <c r="J3765" s="8" t="s">
        <v>2596</v>
      </c>
      <c r="K3765" s="8" t="s">
        <v>2831</v>
      </c>
    </row>
    <row r="3766" spans="1:11" ht="15" customHeight="1" x14ac:dyDescent="0.25">
      <c r="A3766" s="8">
        <v>1688500050</v>
      </c>
      <c r="B3766" s="9" t="s">
        <v>2588</v>
      </c>
      <c r="C3766" s="8" t="s">
        <v>2569</v>
      </c>
      <c r="D3766" s="8">
        <v>36</v>
      </c>
      <c r="E3766" s="9" t="s">
        <v>3686</v>
      </c>
      <c r="F3766" s="10" t="s">
        <v>2175</v>
      </c>
      <c r="G3766" s="11" t="s">
        <v>2175</v>
      </c>
      <c r="H3766" s="12">
        <v>0.23551</v>
      </c>
      <c r="I3766" s="8">
        <v>4033878007105</v>
      </c>
      <c r="J3766" s="8" t="s">
        <v>2596</v>
      </c>
      <c r="K3766" s="8" t="s">
        <v>2831</v>
      </c>
    </row>
    <row r="3767" spans="1:11" ht="15" customHeight="1" x14ac:dyDescent="0.25">
      <c r="A3767" s="8">
        <v>1688630050</v>
      </c>
      <c r="B3767" s="9" t="s">
        <v>2588</v>
      </c>
      <c r="C3767" s="8" t="s">
        <v>2569</v>
      </c>
      <c r="D3767" s="8">
        <v>36</v>
      </c>
      <c r="E3767" s="9" t="s">
        <v>3686</v>
      </c>
      <c r="F3767" s="10" t="s">
        <v>2176</v>
      </c>
      <c r="G3767" s="11" t="s">
        <v>2176</v>
      </c>
      <c r="H3767" s="12">
        <v>0.36660999999999999</v>
      </c>
      <c r="I3767" s="8">
        <v>4033878007112</v>
      </c>
      <c r="J3767" s="8" t="s">
        <v>2596</v>
      </c>
      <c r="K3767" s="8" t="s">
        <v>2831</v>
      </c>
    </row>
    <row r="3768" spans="1:11" ht="15" customHeight="1" x14ac:dyDescent="0.25">
      <c r="A3768" s="8">
        <v>1689100070</v>
      </c>
      <c r="B3768" s="9" t="s">
        <v>2588</v>
      </c>
      <c r="C3768" s="8" t="s">
        <v>2568</v>
      </c>
      <c r="D3768" s="8">
        <v>146</v>
      </c>
      <c r="E3768" s="9" t="s">
        <v>3686</v>
      </c>
      <c r="F3768" s="10" t="s">
        <v>2177</v>
      </c>
      <c r="G3768" s="11" t="s">
        <v>2177</v>
      </c>
      <c r="H3768" s="12">
        <v>0.12332</v>
      </c>
      <c r="I3768" s="8">
        <v>4033878006320</v>
      </c>
      <c r="J3768" s="8" t="s">
        <v>2596</v>
      </c>
      <c r="K3768" s="8" t="s">
        <v>2831</v>
      </c>
    </row>
    <row r="3769" spans="1:11" ht="15" customHeight="1" x14ac:dyDescent="0.25">
      <c r="A3769" s="8">
        <v>1689201750</v>
      </c>
      <c r="B3769" s="9" t="s">
        <v>2588</v>
      </c>
      <c r="C3769" s="8" t="s">
        <v>2571</v>
      </c>
      <c r="D3769" s="8">
        <v>146</v>
      </c>
      <c r="E3769" s="9">
        <v>11.37</v>
      </c>
      <c r="F3769" s="10" t="s">
        <v>2178</v>
      </c>
      <c r="G3769" s="11" t="s">
        <v>2178</v>
      </c>
      <c r="H3769" s="12">
        <v>3.1919999999999997E-2</v>
      </c>
      <c r="I3769" s="8">
        <v>4033878006016</v>
      </c>
      <c r="J3769" s="8" t="s">
        <v>2596</v>
      </c>
      <c r="K3769" s="8" t="s">
        <v>2831</v>
      </c>
    </row>
    <row r="3770" spans="1:11" ht="15" customHeight="1" x14ac:dyDescent="0.25">
      <c r="A3770" s="8">
        <v>1689201850</v>
      </c>
      <c r="B3770" s="9" t="s">
        <v>2588</v>
      </c>
      <c r="C3770" s="8" t="s">
        <v>2571</v>
      </c>
      <c r="D3770" s="8">
        <v>146</v>
      </c>
      <c r="E3770" s="9" t="s">
        <v>3686</v>
      </c>
      <c r="F3770" s="10" t="s">
        <v>2178</v>
      </c>
      <c r="G3770" s="11" t="s">
        <v>2178</v>
      </c>
      <c r="H3770" s="12">
        <v>3.2009999999999997E-2</v>
      </c>
      <c r="I3770" s="8">
        <v>4033878006009</v>
      </c>
      <c r="J3770" s="8" t="s">
        <v>2596</v>
      </c>
      <c r="K3770" s="8" t="s">
        <v>2831</v>
      </c>
    </row>
    <row r="3771" spans="1:11" ht="15" customHeight="1" x14ac:dyDescent="0.25">
      <c r="A3771" s="8">
        <v>1689210001</v>
      </c>
      <c r="B3771" s="9" t="s">
        <v>2588</v>
      </c>
      <c r="C3771" s="8" t="s">
        <v>2568</v>
      </c>
      <c r="D3771" s="8">
        <v>146</v>
      </c>
      <c r="E3771" s="9" t="s">
        <v>3686</v>
      </c>
      <c r="F3771" s="10" t="s">
        <v>2179</v>
      </c>
      <c r="G3771" s="11" t="s">
        <v>2179</v>
      </c>
      <c r="H3771" s="12">
        <v>5.4640000000000001E-2</v>
      </c>
      <c r="I3771" s="8">
        <v>4033878006085</v>
      </c>
      <c r="J3771" s="8" t="s">
        <v>2596</v>
      </c>
      <c r="K3771" s="8" t="s">
        <v>2831</v>
      </c>
    </row>
    <row r="3772" spans="1:11" ht="15" customHeight="1" x14ac:dyDescent="0.25">
      <c r="A3772" s="8">
        <v>1689210101</v>
      </c>
      <c r="B3772" s="9" t="s">
        <v>2588</v>
      </c>
      <c r="C3772" s="8" t="s">
        <v>2568</v>
      </c>
      <c r="D3772" s="8">
        <v>146</v>
      </c>
      <c r="E3772" s="9" t="s">
        <v>3686</v>
      </c>
      <c r="F3772" s="10" t="s">
        <v>2179</v>
      </c>
      <c r="G3772" s="11" t="s">
        <v>2179</v>
      </c>
      <c r="H3772" s="12">
        <v>5.5039999999999999E-2</v>
      </c>
      <c r="I3772" s="8">
        <v>4033878006504</v>
      </c>
      <c r="J3772" s="8" t="s">
        <v>2596</v>
      </c>
      <c r="K3772" s="8" t="s">
        <v>2831</v>
      </c>
    </row>
    <row r="3773" spans="1:11" ht="15" customHeight="1" x14ac:dyDescent="0.25">
      <c r="A3773" s="8">
        <v>1689250050</v>
      </c>
      <c r="B3773" s="9" t="s">
        <v>2588</v>
      </c>
      <c r="C3773" s="8" t="s">
        <v>2568</v>
      </c>
      <c r="D3773" s="8">
        <v>146</v>
      </c>
      <c r="E3773" s="9" t="s">
        <v>3686</v>
      </c>
      <c r="F3773" s="10" t="s">
        <v>2180</v>
      </c>
      <c r="G3773" s="11" t="s">
        <v>2180</v>
      </c>
      <c r="H3773" s="12">
        <v>5.1610000000000003E-2</v>
      </c>
      <c r="I3773" s="8">
        <v>4033878006023</v>
      </c>
      <c r="J3773" s="8" t="s">
        <v>2596</v>
      </c>
      <c r="K3773" s="8" t="s">
        <v>2831</v>
      </c>
    </row>
    <row r="3774" spans="1:11" ht="15" customHeight="1" x14ac:dyDescent="0.25">
      <c r="A3774" s="8">
        <v>1689250150</v>
      </c>
      <c r="B3774" s="9" t="s">
        <v>2588</v>
      </c>
      <c r="C3774" s="8" t="s">
        <v>2568</v>
      </c>
      <c r="D3774" s="8">
        <v>146</v>
      </c>
      <c r="E3774" s="9" t="s">
        <v>3686</v>
      </c>
      <c r="F3774" s="10" t="s">
        <v>2180</v>
      </c>
      <c r="G3774" s="11" t="s">
        <v>2180</v>
      </c>
      <c r="H3774" s="12">
        <v>5.1999999999999998E-2</v>
      </c>
      <c r="I3774" s="8">
        <v>4033878006238</v>
      </c>
      <c r="J3774" s="8" t="s">
        <v>2596</v>
      </c>
      <c r="K3774" s="8" t="s">
        <v>2831</v>
      </c>
    </row>
    <row r="3775" spans="1:11" ht="15" customHeight="1" x14ac:dyDescent="0.25">
      <c r="A3775" s="8">
        <v>1689290001</v>
      </c>
      <c r="B3775" s="9" t="s">
        <v>2588</v>
      </c>
      <c r="C3775" s="8" t="s">
        <v>2568</v>
      </c>
      <c r="D3775" s="8">
        <v>146</v>
      </c>
      <c r="E3775" s="9" t="s">
        <v>3686</v>
      </c>
      <c r="F3775" s="10" t="s">
        <v>2181</v>
      </c>
      <c r="G3775" s="11" t="s">
        <v>2181</v>
      </c>
      <c r="H3775" s="12">
        <v>0.10216</v>
      </c>
      <c r="I3775" s="8">
        <v>4033878006092</v>
      </c>
      <c r="J3775" s="8" t="s">
        <v>2596</v>
      </c>
      <c r="K3775" s="8" t="s">
        <v>2831</v>
      </c>
    </row>
    <row r="3776" spans="1:11" ht="15" customHeight="1" x14ac:dyDescent="0.25">
      <c r="A3776" s="8">
        <v>1689320050</v>
      </c>
      <c r="B3776" s="9" t="s">
        <v>2588</v>
      </c>
      <c r="C3776" s="8" t="s">
        <v>2568</v>
      </c>
      <c r="D3776" s="8">
        <v>146</v>
      </c>
      <c r="E3776" s="9" t="s">
        <v>3686</v>
      </c>
      <c r="F3776" s="10" t="s">
        <v>2182</v>
      </c>
      <c r="G3776" s="11" t="s">
        <v>2182</v>
      </c>
      <c r="H3776" s="12">
        <v>0.10623</v>
      </c>
      <c r="I3776" s="8">
        <v>4033878006030</v>
      </c>
      <c r="J3776" s="8" t="s">
        <v>2596</v>
      </c>
      <c r="K3776" s="8" t="s">
        <v>2831</v>
      </c>
    </row>
    <row r="3777" spans="1:11" ht="15" customHeight="1" x14ac:dyDescent="0.25">
      <c r="A3777" s="8">
        <v>1689360001</v>
      </c>
      <c r="B3777" s="9" t="s">
        <v>2588</v>
      </c>
      <c r="C3777" s="8" t="s">
        <v>2567</v>
      </c>
      <c r="D3777" s="8">
        <v>146</v>
      </c>
      <c r="E3777" s="9" t="s">
        <v>3686</v>
      </c>
      <c r="F3777" s="10" t="s">
        <v>2183</v>
      </c>
      <c r="G3777" s="11" t="s">
        <v>2183</v>
      </c>
      <c r="H3777" s="12">
        <v>0.17097999999999999</v>
      </c>
      <c r="I3777" s="8">
        <v>4033878006108</v>
      </c>
      <c r="J3777" s="8" t="s">
        <v>2596</v>
      </c>
      <c r="K3777" s="8" t="s">
        <v>2831</v>
      </c>
    </row>
    <row r="3778" spans="1:11" ht="15" customHeight="1" x14ac:dyDescent="0.25">
      <c r="A3778" s="8">
        <v>1689360301</v>
      </c>
      <c r="B3778" s="9" t="s">
        <v>2588</v>
      </c>
      <c r="C3778" s="8" t="s">
        <v>2567</v>
      </c>
      <c r="D3778" s="8">
        <v>146</v>
      </c>
      <c r="E3778" s="9" t="s">
        <v>3686</v>
      </c>
      <c r="F3778" s="10" t="s">
        <v>2183</v>
      </c>
      <c r="G3778" s="11" t="s">
        <v>2183</v>
      </c>
      <c r="H3778" s="12">
        <v>0.17097999999999999</v>
      </c>
      <c r="I3778" s="8">
        <v>4033878006511</v>
      </c>
      <c r="J3778" s="8" t="s">
        <v>2596</v>
      </c>
      <c r="K3778" s="8" t="s">
        <v>2831</v>
      </c>
    </row>
    <row r="3779" spans="1:11" ht="15" customHeight="1" x14ac:dyDescent="0.25">
      <c r="A3779" s="8">
        <v>1689400050</v>
      </c>
      <c r="B3779" s="9" t="s">
        <v>2588</v>
      </c>
      <c r="C3779" s="8" t="s">
        <v>2567</v>
      </c>
      <c r="D3779" s="8">
        <v>146</v>
      </c>
      <c r="E3779" s="9">
        <v>36.03</v>
      </c>
      <c r="F3779" s="10" t="s">
        <v>2184</v>
      </c>
      <c r="G3779" s="11" t="s">
        <v>2184</v>
      </c>
      <c r="H3779" s="12">
        <v>0.20444999999999999</v>
      </c>
      <c r="I3779" s="8">
        <v>4033878006047</v>
      </c>
      <c r="J3779" s="8" t="s">
        <v>2596</v>
      </c>
      <c r="K3779" s="8" t="s">
        <v>2831</v>
      </c>
    </row>
    <row r="3780" spans="1:11" ht="15" customHeight="1" x14ac:dyDescent="0.25">
      <c r="A3780" s="8">
        <v>1689400150</v>
      </c>
      <c r="B3780" s="9" t="s">
        <v>2588</v>
      </c>
      <c r="C3780" s="8" t="s">
        <v>2567</v>
      </c>
      <c r="D3780" s="8">
        <v>146</v>
      </c>
      <c r="E3780" s="9">
        <v>36.03</v>
      </c>
      <c r="F3780" s="10" t="s">
        <v>2184</v>
      </c>
      <c r="G3780" s="11" t="s">
        <v>2184</v>
      </c>
      <c r="H3780" s="12">
        <v>0.21</v>
      </c>
      <c r="I3780" s="8">
        <v>4033878006481</v>
      </c>
      <c r="J3780" s="8" t="s">
        <v>2596</v>
      </c>
      <c r="K3780" s="8" t="s">
        <v>2831</v>
      </c>
    </row>
    <row r="3781" spans="1:11" ht="15" customHeight="1" x14ac:dyDescent="0.25">
      <c r="A3781" s="8">
        <v>1689400250</v>
      </c>
      <c r="B3781" s="9" t="s">
        <v>2588</v>
      </c>
      <c r="C3781" s="8" t="s">
        <v>2567</v>
      </c>
      <c r="D3781" s="8">
        <v>146</v>
      </c>
      <c r="E3781" s="9" t="s">
        <v>3686</v>
      </c>
      <c r="F3781" s="10" t="s">
        <v>2184</v>
      </c>
      <c r="G3781" s="11" t="s">
        <v>2184</v>
      </c>
      <c r="H3781" s="12">
        <v>0.20412</v>
      </c>
      <c r="I3781" s="8">
        <v>4033878006146</v>
      </c>
      <c r="J3781" s="8" t="s">
        <v>2596</v>
      </c>
      <c r="K3781" s="8" t="s">
        <v>2831</v>
      </c>
    </row>
    <row r="3782" spans="1:11" ht="15" customHeight="1" x14ac:dyDescent="0.25">
      <c r="A3782" s="8">
        <v>1689400350</v>
      </c>
      <c r="B3782" s="9" t="s">
        <v>2588</v>
      </c>
      <c r="C3782" s="8" t="s">
        <v>2567</v>
      </c>
      <c r="D3782" s="8">
        <v>146</v>
      </c>
      <c r="E3782" s="9">
        <v>36.03</v>
      </c>
      <c r="F3782" s="10" t="s">
        <v>2185</v>
      </c>
      <c r="G3782" s="11" t="s">
        <v>2185</v>
      </c>
      <c r="H3782" s="12">
        <v>0.20412</v>
      </c>
      <c r="I3782" s="8">
        <v>4033878006498</v>
      </c>
      <c r="J3782" s="8" t="s">
        <v>2596</v>
      </c>
      <c r="K3782" s="8" t="s">
        <v>2831</v>
      </c>
    </row>
    <row r="3783" spans="1:11" ht="15" customHeight="1" x14ac:dyDescent="0.25">
      <c r="A3783" s="8">
        <v>1689420001</v>
      </c>
      <c r="B3783" s="9" t="s">
        <v>2588</v>
      </c>
      <c r="C3783" s="8" t="s">
        <v>2567</v>
      </c>
      <c r="D3783" s="8">
        <v>146</v>
      </c>
      <c r="E3783" s="9" t="s">
        <v>3686</v>
      </c>
      <c r="F3783" s="10" t="s">
        <v>2186</v>
      </c>
      <c r="G3783" s="11" t="s">
        <v>2186</v>
      </c>
      <c r="H3783" s="12">
        <v>0.23369999999999999</v>
      </c>
      <c r="I3783" s="8">
        <v>4033878006115</v>
      </c>
      <c r="J3783" s="8" t="s">
        <v>2596</v>
      </c>
      <c r="K3783" s="8" t="s">
        <v>2831</v>
      </c>
    </row>
    <row r="3784" spans="1:11" ht="15" customHeight="1" x14ac:dyDescent="0.25">
      <c r="A3784" s="8">
        <v>1689480201</v>
      </c>
      <c r="B3784" s="9" t="s">
        <v>2588</v>
      </c>
      <c r="C3784" s="8" t="s">
        <v>2569</v>
      </c>
      <c r="D3784" s="8">
        <v>146</v>
      </c>
      <c r="E3784" s="9" t="s">
        <v>3686</v>
      </c>
      <c r="F3784" s="10" t="s">
        <v>2187</v>
      </c>
      <c r="G3784" s="11" t="s">
        <v>2187</v>
      </c>
      <c r="H3784" s="12">
        <v>0.31763999999999998</v>
      </c>
      <c r="I3784" s="8">
        <v>4033878006122</v>
      </c>
      <c r="J3784" s="8" t="s">
        <v>2596</v>
      </c>
      <c r="K3784" s="8" t="s">
        <v>2831</v>
      </c>
    </row>
    <row r="3785" spans="1:11" ht="15" customHeight="1" x14ac:dyDescent="0.25">
      <c r="A3785" s="8">
        <v>1689500050</v>
      </c>
      <c r="B3785" s="9" t="s">
        <v>2588</v>
      </c>
      <c r="C3785" s="8" t="s">
        <v>2569</v>
      </c>
      <c r="D3785" s="8">
        <v>146</v>
      </c>
      <c r="E3785" s="9" t="s">
        <v>3686</v>
      </c>
      <c r="F3785" s="10" t="s">
        <v>2188</v>
      </c>
      <c r="G3785" s="11" t="s">
        <v>2188</v>
      </c>
      <c r="H3785" s="12">
        <v>0.2394</v>
      </c>
      <c r="I3785" s="8">
        <v>4033878006061</v>
      </c>
      <c r="J3785" s="8" t="s">
        <v>2596</v>
      </c>
      <c r="K3785" s="8" t="s">
        <v>2831</v>
      </c>
    </row>
    <row r="3786" spans="1:11" ht="15" customHeight="1" x14ac:dyDescent="0.25">
      <c r="A3786" s="8">
        <v>1689630050</v>
      </c>
      <c r="B3786" s="9" t="s">
        <v>2588</v>
      </c>
      <c r="C3786" s="8" t="s">
        <v>2569</v>
      </c>
      <c r="D3786" s="8">
        <v>146</v>
      </c>
      <c r="E3786" s="9">
        <v>75.510000000000005</v>
      </c>
      <c r="F3786" s="10" t="s">
        <v>2189</v>
      </c>
      <c r="G3786" s="11" t="s">
        <v>2189</v>
      </c>
      <c r="H3786" s="12">
        <v>0.32161000000000001</v>
      </c>
      <c r="I3786" s="8">
        <v>4033878005996</v>
      </c>
      <c r="J3786" s="8" t="s">
        <v>2596</v>
      </c>
      <c r="K3786" s="8" t="s">
        <v>2831</v>
      </c>
    </row>
    <row r="3787" spans="1:11" ht="15" customHeight="1" x14ac:dyDescent="0.25">
      <c r="A3787" s="8">
        <v>1690070001</v>
      </c>
      <c r="B3787" s="9" t="s">
        <v>2588</v>
      </c>
      <c r="C3787" s="8" t="s">
        <v>2571</v>
      </c>
      <c r="D3787" s="8">
        <v>40</v>
      </c>
      <c r="E3787" s="9" t="s">
        <v>3686</v>
      </c>
      <c r="F3787" s="10" t="s">
        <v>2190</v>
      </c>
      <c r="G3787" s="11" t="s">
        <v>2190</v>
      </c>
      <c r="H3787" s="12">
        <v>1.409E-2</v>
      </c>
      <c r="I3787" s="8">
        <v>4033878440599</v>
      </c>
      <c r="J3787" s="8" t="s">
        <v>2596</v>
      </c>
      <c r="K3787" s="8" t="s">
        <v>2831</v>
      </c>
    </row>
    <row r="3788" spans="1:11" ht="15" customHeight="1" x14ac:dyDescent="0.25">
      <c r="A3788" s="8">
        <v>1690070060</v>
      </c>
      <c r="B3788" s="9" t="s">
        <v>2588</v>
      </c>
      <c r="C3788" s="8" t="s">
        <v>2571</v>
      </c>
      <c r="D3788" s="8">
        <v>40</v>
      </c>
      <c r="E3788" s="9" t="s">
        <v>3686</v>
      </c>
      <c r="F3788" s="10" t="s">
        <v>2191</v>
      </c>
      <c r="G3788" s="11" t="s">
        <v>5252</v>
      </c>
      <c r="H3788" s="12">
        <v>1.5339999999999999E-2</v>
      </c>
      <c r="I3788" s="8">
        <v>4033878440605</v>
      </c>
      <c r="J3788" s="8" t="s">
        <v>2596</v>
      </c>
      <c r="K3788" s="8" t="s">
        <v>2831</v>
      </c>
    </row>
    <row r="3789" spans="1:11" ht="15" customHeight="1" x14ac:dyDescent="0.25">
      <c r="A3789" s="8">
        <v>1690090001</v>
      </c>
      <c r="B3789" s="9" t="s">
        <v>2588</v>
      </c>
      <c r="C3789" s="8" t="s">
        <v>2571</v>
      </c>
      <c r="D3789" s="8">
        <v>40</v>
      </c>
      <c r="E3789" s="9" t="s">
        <v>3686</v>
      </c>
      <c r="F3789" s="10" t="s">
        <v>2192</v>
      </c>
      <c r="G3789" s="11" t="s">
        <v>2192</v>
      </c>
      <c r="H3789" s="12">
        <v>2.6759999999999999E-2</v>
      </c>
      <c r="I3789" s="8">
        <v>4033878440612</v>
      </c>
      <c r="J3789" s="8" t="s">
        <v>2596</v>
      </c>
      <c r="K3789" s="8" t="s">
        <v>2831</v>
      </c>
    </row>
    <row r="3790" spans="1:11" ht="15" customHeight="1" x14ac:dyDescent="0.25">
      <c r="A3790" s="8">
        <v>1690090060</v>
      </c>
      <c r="B3790" s="9" t="s">
        <v>2588</v>
      </c>
      <c r="C3790" s="8" t="s">
        <v>2571</v>
      </c>
      <c r="D3790" s="8">
        <v>40</v>
      </c>
      <c r="E3790" s="9" t="s">
        <v>3686</v>
      </c>
      <c r="F3790" s="10" t="s">
        <v>2193</v>
      </c>
      <c r="G3790" s="11" t="s">
        <v>5253</v>
      </c>
      <c r="H3790" s="12">
        <v>2.8410000000000001E-2</v>
      </c>
      <c r="I3790" s="8">
        <v>4033878440629</v>
      </c>
      <c r="J3790" s="8" t="s">
        <v>2596</v>
      </c>
      <c r="K3790" s="8" t="s">
        <v>2831</v>
      </c>
    </row>
    <row r="3791" spans="1:11" ht="15" customHeight="1" x14ac:dyDescent="0.25">
      <c r="A3791" s="8">
        <v>1690100070</v>
      </c>
      <c r="B3791" s="9" t="s">
        <v>2588</v>
      </c>
      <c r="C3791" s="8" t="s">
        <v>2568</v>
      </c>
      <c r="D3791" s="8">
        <v>41</v>
      </c>
      <c r="E3791" s="9" t="s">
        <v>3686</v>
      </c>
      <c r="F3791" s="10" t="s">
        <v>2194</v>
      </c>
      <c r="G3791" s="11" t="s">
        <v>2194</v>
      </c>
      <c r="H3791" s="12">
        <v>0.18582000000000001</v>
      </c>
      <c r="I3791" s="8">
        <v>4033878440636</v>
      </c>
      <c r="J3791" s="8" t="s">
        <v>2596</v>
      </c>
      <c r="K3791" s="8" t="s">
        <v>2831</v>
      </c>
    </row>
    <row r="3792" spans="1:11" ht="15" customHeight="1" x14ac:dyDescent="0.25">
      <c r="A3792" s="8">
        <v>1690110001</v>
      </c>
      <c r="B3792" s="9" t="s">
        <v>2588</v>
      </c>
      <c r="C3792" s="8" t="s">
        <v>2571</v>
      </c>
      <c r="D3792" s="8">
        <v>40</v>
      </c>
      <c r="E3792" s="9" t="s">
        <v>3686</v>
      </c>
      <c r="F3792" s="10" t="s">
        <v>2195</v>
      </c>
      <c r="G3792" s="11" t="s">
        <v>2195</v>
      </c>
      <c r="H3792" s="12">
        <v>3.4299999999999997E-2</v>
      </c>
      <c r="I3792" s="8">
        <v>4033878440643</v>
      </c>
      <c r="J3792" s="8" t="s">
        <v>2596</v>
      </c>
      <c r="K3792" s="8" t="s">
        <v>2831</v>
      </c>
    </row>
    <row r="3793" spans="1:11" ht="15" customHeight="1" x14ac:dyDescent="0.25">
      <c r="A3793" s="8">
        <v>1690110060</v>
      </c>
      <c r="B3793" s="9" t="s">
        <v>2588</v>
      </c>
      <c r="C3793" s="8" t="s">
        <v>2571</v>
      </c>
      <c r="D3793" s="8">
        <v>40</v>
      </c>
      <c r="E3793" s="9" t="s">
        <v>3686</v>
      </c>
      <c r="F3793" s="10" t="s">
        <v>2196</v>
      </c>
      <c r="G3793" s="11" t="s">
        <v>5254</v>
      </c>
      <c r="H3793" s="12">
        <v>3.6609999999999997E-2</v>
      </c>
      <c r="I3793" s="8">
        <v>4033878440650</v>
      </c>
      <c r="J3793" s="8" t="s">
        <v>2596</v>
      </c>
      <c r="K3793" s="8" t="s">
        <v>2831</v>
      </c>
    </row>
    <row r="3794" spans="1:11" ht="15" customHeight="1" x14ac:dyDescent="0.25">
      <c r="A3794" s="8">
        <v>1690120030</v>
      </c>
      <c r="B3794" s="9" t="s">
        <v>2588</v>
      </c>
      <c r="C3794" s="8" t="s">
        <v>2571</v>
      </c>
      <c r="D3794" s="8">
        <v>40</v>
      </c>
      <c r="E3794" s="9" t="s">
        <v>3686</v>
      </c>
      <c r="F3794" s="10" t="s">
        <v>2197</v>
      </c>
      <c r="G3794" s="11" t="s">
        <v>5255</v>
      </c>
      <c r="H3794" s="12">
        <v>1.5709999999999998E-2</v>
      </c>
      <c r="I3794" s="8">
        <v>4033878440667</v>
      </c>
      <c r="J3794" s="8" t="s">
        <v>2596</v>
      </c>
      <c r="K3794" s="8" t="s">
        <v>2831</v>
      </c>
    </row>
    <row r="3795" spans="1:11" ht="15" customHeight="1" x14ac:dyDescent="0.25">
      <c r="A3795" s="8">
        <v>1690120050</v>
      </c>
      <c r="B3795" s="9" t="s">
        <v>2588</v>
      </c>
      <c r="C3795" s="8" t="s">
        <v>2571</v>
      </c>
      <c r="D3795" s="8">
        <v>40</v>
      </c>
      <c r="E3795" s="9">
        <v>5.87</v>
      </c>
      <c r="F3795" s="10" t="s">
        <v>2198</v>
      </c>
      <c r="G3795" s="11" t="s">
        <v>2198</v>
      </c>
      <c r="H3795" s="12">
        <v>1.453E-2</v>
      </c>
      <c r="I3795" s="8">
        <v>4033878440674</v>
      </c>
      <c r="J3795" s="8" t="s">
        <v>2596</v>
      </c>
      <c r="K3795" s="8" t="s">
        <v>2831</v>
      </c>
    </row>
    <row r="3796" spans="1:11" ht="15" customHeight="1" x14ac:dyDescent="0.25">
      <c r="A3796" s="8">
        <v>1690120070</v>
      </c>
      <c r="B3796" s="9" t="s">
        <v>2588</v>
      </c>
      <c r="C3796" s="8" t="s">
        <v>2571</v>
      </c>
      <c r="D3796" s="8">
        <v>41</v>
      </c>
      <c r="E3796" s="9" t="s">
        <v>3686</v>
      </c>
      <c r="F3796" s="10" t="s">
        <v>2199</v>
      </c>
      <c r="G3796" s="11" t="s">
        <v>2199</v>
      </c>
      <c r="H3796" s="12">
        <v>5.6419999999999998E-2</v>
      </c>
      <c r="I3796" s="8">
        <v>4033878440681</v>
      </c>
      <c r="J3796" s="8" t="s">
        <v>2596</v>
      </c>
      <c r="K3796" s="8" t="s">
        <v>2831</v>
      </c>
    </row>
    <row r="3797" spans="1:11" ht="15" customHeight="1" x14ac:dyDescent="0.25">
      <c r="A3797" s="8">
        <v>1690130001</v>
      </c>
      <c r="B3797" s="9" t="s">
        <v>2588</v>
      </c>
      <c r="C3797" s="8" t="s">
        <v>2571</v>
      </c>
      <c r="D3797" s="8">
        <v>40</v>
      </c>
      <c r="E3797" s="9">
        <v>8.99</v>
      </c>
      <c r="F3797" s="10" t="s">
        <v>2200</v>
      </c>
      <c r="G3797" s="11" t="s">
        <v>2200</v>
      </c>
      <c r="H3797" s="12">
        <v>4.3860000000000003E-2</v>
      </c>
      <c r="I3797" s="8">
        <v>4033878440698</v>
      </c>
      <c r="J3797" s="8" t="s">
        <v>2596</v>
      </c>
      <c r="K3797" s="8" t="s">
        <v>2831</v>
      </c>
    </row>
    <row r="3798" spans="1:11" ht="15" customHeight="1" x14ac:dyDescent="0.25">
      <c r="A3798" s="8">
        <v>1690130060</v>
      </c>
      <c r="B3798" s="9" t="s">
        <v>2588</v>
      </c>
      <c r="C3798" s="8" t="s">
        <v>2571</v>
      </c>
      <c r="D3798" s="8">
        <v>40</v>
      </c>
      <c r="E3798" s="9" t="s">
        <v>3686</v>
      </c>
      <c r="F3798" s="10" t="s">
        <v>2201</v>
      </c>
      <c r="G3798" s="11" t="s">
        <v>5256</v>
      </c>
      <c r="H3798" s="12">
        <v>4.6690000000000002E-2</v>
      </c>
      <c r="I3798" s="8">
        <v>4033878440704</v>
      </c>
      <c r="J3798" s="8" t="s">
        <v>2596</v>
      </c>
      <c r="K3798" s="8" t="s">
        <v>2831</v>
      </c>
    </row>
    <row r="3799" spans="1:11" ht="15" customHeight="1" x14ac:dyDescent="0.25">
      <c r="A3799" s="8">
        <v>1690160001</v>
      </c>
      <c r="B3799" s="9" t="s">
        <v>2588</v>
      </c>
      <c r="C3799" s="8" t="s">
        <v>2571</v>
      </c>
      <c r="D3799" s="8">
        <v>40</v>
      </c>
      <c r="E3799" s="9">
        <v>10.51</v>
      </c>
      <c r="F3799" s="10" t="s">
        <v>2202</v>
      </c>
      <c r="G3799" s="11" t="s">
        <v>2202</v>
      </c>
      <c r="H3799" s="12">
        <v>5.0470000000000001E-2</v>
      </c>
      <c r="I3799" s="8">
        <v>4033878440711</v>
      </c>
      <c r="J3799" s="8" t="s">
        <v>2596</v>
      </c>
      <c r="K3799" s="8" t="s">
        <v>2831</v>
      </c>
    </row>
    <row r="3800" spans="1:11" ht="15" customHeight="1" x14ac:dyDescent="0.25">
      <c r="A3800" s="8">
        <v>1690160030</v>
      </c>
      <c r="B3800" s="9" t="s">
        <v>2588</v>
      </c>
      <c r="C3800" s="8" t="s">
        <v>2571</v>
      </c>
      <c r="D3800" s="8">
        <v>40</v>
      </c>
      <c r="E3800" s="9" t="s">
        <v>3686</v>
      </c>
      <c r="F3800" s="10" t="s">
        <v>2203</v>
      </c>
      <c r="G3800" s="11" t="s">
        <v>5257</v>
      </c>
      <c r="H3800" s="12">
        <v>2.9149999999999999E-2</v>
      </c>
      <c r="I3800" s="8">
        <v>4033878440728</v>
      </c>
      <c r="J3800" s="8" t="s">
        <v>2596</v>
      </c>
      <c r="K3800" s="8" t="s">
        <v>2831</v>
      </c>
    </row>
    <row r="3801" spans="1:11" ht="15" customHeight="1" x14ac:dyDescent="0.25">
      <c r="A3801" s="8">
        <v>1690160050</v>
      </c>
      <c r="B3801" s="9" t="s">
        <v>2588</v>
      </c>
      <c r="C3801" s="8" t="s">
        <v>2571</v>
      </c>
      <c r="D3801" s="8">
        <v>40</v>
      </c>
      <c r="E3801" s="9">
        <v>6.64</v>
      </c>
      <c r="F3801" s="10" t="s">
        <v>2204</v>
      </c>
      <c r="G3801" s="11" t="s">
        <v>2204</v>
      </c>
      <c r="H3801" s="12">
        <v>2.7459999999999998E-2</v>
      </c>
      <c r="I3801" s="8">
        <v>4033878440735</v>
      </c>
      <c r="J3801" s="8" t="s">
        <v>2596</v>
      </c>
      <c r="K3801" s="8" t="s">
        <v>2831</v>
      </c>
    </row>
    <row r="3802" spans="1:11" ht="15" customHeight="1" x14ac:dyDescent="0.25">
      <c r="A3802" s="8">
        <v>1690160060</v>
      </c>
      <c r="B3802" s="9" t="s">
        <v>2588</v>
      </c>
      <c r="C3802" s="8" t="s">
        <v>2571</v>
      </c>
      <c r="D3802" s="8">
        <v>40</v>
      </c>
      <c r="E3802" s="9" t="s">
        <v>3686</v>
      </c>
      <c r="F3802" s="10" t="s">
        <v>2205</v>
      </c>
      <c r="G3802" s="11" t="s">
        <v>5258</v>
      </c>
      <c r="H3802" s="12">
        <v>5.3539999999999997E-2</v>
      </c>
      <c r="I3802" s="8">
        <v>4033878440742</v>
      </c>
      <c r="J3802" s="8" t="s">
        <v>2596</v>
      </c>
      <c r="K3802" s="8" t="s">
        <v>2831</v>
      </c>
    </row>
    <row r="3803" spans="1:11" ht="15" customHeight="1" x14ac:dyDescent="0.25">
      <c r="A3803" s="8">
        <v>1690161130</v>
      </c>
      <c r="B3803" s="9" t="s">
        <v>2588</v>
      </c>
      <c r="C3803" s="8" t="s">
        <v>2571</v>
      </c>
      <c r="D3803" s="8">
        <v>40</v>
      </c>
      <c r="E3803" s="9" t="s">
        <v>3686</v>
      </c>
      <c r="F3803" s="10" t="s">
        <v>2206</v>
      </c>
      <c r="G3803" s="11" t="s">
        <v>5259</v>
      </c>
      <c r="H3803" s="12">
        <v>3.5459999999999998E-2</v>
      </c>
      <c r="I3803" s="8">
        <v>4033878440759</v>
      </c>
      <c r="J3803" s="8" t="s">
        <v>2596</v>
      </c>
      <c r="K3803" s="8" t="s">
        <v>2831</v>
      </c>
    </row>
    <row r="3804" spans="1:11" ht="15" customHeight="1" x14ac:dyDescent="0.25">
      <c r="A3804" s="8">
        <v>1690161150</v>
      </c>
      <c r="B3804" s="9" t="s">
        <v>2588</v>
      </c>
      <c r="C3804" s="8" t="s">
        <v>2571</v>
      </c>
      <c r="D3804" s="8">
        <v>40</v>
      </c>
      <c r="E3804" s="9">
        <v>7.67</v>
      </c>
      <c r="F3804" s="10" t="s">
        <v>2204</v>
      </c>
      <c r="G3804" s="11" t="s">
        <v>2204</v>
      </c>
      <c r="H3804" s="12">
        <v>3.3860000000000001E-2</v>
      </c>
      <c r="I3804" s="8">
        <v>4033878440766</v>
      </c>
      <c r="J3804" s="8" t="s">
        <v>2596</v>
      </c>
      <c r="K3804" s="8" t="s">
        <v>2831</v>
      </c>
    </row>
    <row r="3805" spans="1:11" ht="15" customHeight="1" x14ac:dyDescent="0.25">
      <c r="A3805" s="8">
        <v>1690200030</v>
      </c>
      <c r="B3805" s="9" t="s">
        <v>2588</v>
      </c>
      <c r="C3805" s="8" t="s">
        <v>2571</v>
      </c>
      <c r="D3805" s="8">
        <v>40</v>
      </c>
      <c r="E3805" s="9">
        <v>9.61</v>
      </c>
      <c r="F3805" s="10" t="s">
        <v>2207</v>
      </c>
      <c r="G3805" s="11" t="s">
        <v>5260</v>
      </c>
      <c r="H3805" s="12">
        <v>4.7879999999999999E-2</v>
      </c>
      <c r="I3805" s="8">
        <v>4033878440773</v>
      </c>
      <c r="J3805" s="8" t="s">
        <v>2596</v>
      </c>
      <c r="K3805" s="8" t="s">
        <v>2831</v>
      </c>
    </row>
    <row r="3806" spans="1:11" ht="15" customHeight="1" x14ac:dyDescent="0.25">
      <c r="A3806" s="8">
        <v>1690200050</v>
      </c>
      <c r="B3806" s="9" t="s">
        <v>2588</v>
      </c>
      <c r="C3806" s="8" t="s">
        <v>2571</v>
      </c>
      <c r="D3806" s="8">
        <v>40</v>
      </c>
      <c r="E3806" s="9">
        <v>8.43</v>
      </c>
      <c r="F3806" s="10" t="s">
        <v>2208</v>
      </c>
      <c r="G3806" s="11" t="s">
        <v>2208</v>
      </c>
      <c r="H3806" s="12">
        <v>4.446E-2</v>
      </c>
      <c r="I3806" s="8">
        <v>4033878440780</v>
      </c>
      <c r="J3806" s="8" t="s">
        <v>2596</v>
      </c>
      <c r="K3806" s="8" t="s">
        <v>2831</v>
      </c>
    </row>
    <row r="3807" spans="1:11" ht="15" customHeight="1" x14ac:dyDescent="0.25">
      <c r="A3807" s="8">
        <v>1690201630</v>
      </c>
      <c r="B3807" s="9" t="s">
        <v>2588</v>
      </c>
      <c r="C3807" s="8" t="s">
        <v>2571</v>
      </c>
      <c r="D3807" s="8">
        <v>40</v>
      </c>
      <c r="E3807" s="9" t="s">
        <v>3686</v>
      </c>
      <c r="F3807" s="10" t="s">
        <v>2209</v>
      </c>
      <c r="G3807" s="11" t="s">
        <v>5261</v>
      </c>
      <c r="H3807" s="12">
        <v>5.1709999999999999E-2</v>
      </c>
      <c r="I3807" s="8">
        <v>4033878440797</v>
      </c>
      <c r="J3807" s="8" t="s">
        <v>2596</v>
      </c>
      <c r="K3807" s="8" t="s">
        <v>2831</v>
      </c>
    </row>
    <row r="3808" spans="1:11" ht="15" customHeight="1" x14ac:dyDescent="0.25">
      <c r="A3808" s="8">
        <v>1690201650</v>
      </c>
      <c r="B3808" s="9" t="s">
        <v>2588</v>
      </c>
      <c r="C3808" s="8" t="s">
        <v>2571</v>
      </c>
      <c r="D3808" s="8">
        <v>40</v>
      </c>
      <c r="E3808" s="9">
        <v>9.86</v>
      </c>
      <c r="F3808" s="10" t="s">
        <v>2208</v>
      </c>
      <c r="G3808" s="11" t="s">
        <v>2208</v>
      </c>
      <c r="H3808" s="12">
        <v>4.9689999999999998E-2</v>
      </c>
      <c r="I3808" s="8">
        <v>4033878440803</v>
      </c>
      <c r="J3808" s="8" t="s">
        <v>2596</v>
      </c>
      <c r="K3808" s="8" t="s">
        <v>2831</v>
      </c>
    </row>
    <row r="3809" spans="1:11" ht="15" customHeight="1" x14ac:dyDescent="0.25">
      <c r="A3809" s="8">
        <v>1690210001</v>
      </c>
      <c r="B3809" s="9" t="s">
        <v>2588</v>
      </c>
      <c r="C3809" s="8" t="s">
        <v>2568</v>
      </c>
      <c r="D3809" s="8">
        <v>40</v>
      </c>
      <c r="E3809" s="9">
        <v>16.73</v>
      </c>
      <c r="F3809" s="10" t="s">
        <v>2210</v>
      </c>
      <c r="G3809" s="11" t="s">
        <v>2210</v>
      </c>
      <c r="H3809" s="12">
        <v>8.4330000000000002E-2</v>
      </c>
      <c r="I3809" s="8">
        <v>4033878440810</v>
      </c>
      <c r="J3809" s="8" t="s">
        <v>2596</v>
      </c>
      <c r="K3809" s="8" t="s">
        <v>2831</v>
      </c>
    </row>
    <row r="3810" spans="1:11" ht="15" customHeight="1" x14ac:dyDescent="0.25">
      <c r="A3810" s="8">
        <v>1690210060</v>
      </c>
      <c r="B3810" s="9" t="s">
        <v>2588</v>
      </c>
      <c r="C3810" s="8" t="s">
        <v>2568</v>
      </c>
      <c r="D3810" s="8">
        <v>40</v>
      </c>
      <c r="E3810" s="9" t="s">
        <v>3686</v>
      </c>
      <c r="F3810" s="10" t="s">
        <v>2211</v>
      </c>
      <c r="G3810" s="11" t="s">
        <v>5262</v>
      </c>
      <c r="H3810" s="12">
        <v>8.9120000000000005E-2</v>
      </c>
      <c r="I3810" s="8">
        <v>4033878440827</v>
      </c>
      <c r="J3810" s="8" t="s">
        <v>2596</v>
      </c>
      <c r="K3810" s="8" t="s">
        <v>2831</v>
      </c>
    </row>
    <row r="3811" spans="1:11" ht="15" customHeight="1" x14ac:dyDescent="0.25">
      <c r="A3811" s="8">
        <v>1690250030</v>
      </c>
      <c r="B3811" s="9" t="s">
        <v>2588</v>
      </c>
      <c r="C3811" s="8" t="s">
        <v>2568</v>
      </c>
      <c r="D3811" s="8">
        <v>40</v>
      </c>
      <c r="E3811" s="9" t="s">
        <v>3686</v>
      </c>
      <c r="F3811" s="10" t="s">
        <v>2212</v>
      </c>
      <c r="G3811" s="11" t="s">
        <v>5263</v>
      </c>
      <c r="H3811" s="12">
        <v>8.9330000000000007E-2</v>
      </c>
      <c r="I3811" s="8">
        <v>4033878440834</v>
      </c>
      <c r="J3811" s="8" t="s">
        <v>2596</v>
      </c>
      <c r="K3811" s="8" t="s">
        <v>2831</v>
      </c>
    </row>
    <row r="3812" spans="1:11" ht="15" customHeight="1" x14ac:dyDescent="0.25">
      <c r="A3812" s="8">
        <v>1690250050</v>
      </c>
      <c r="B3812" s="9" t="s">
        <v>2588</v>
      </c>
      <c r="C3812" s="8" t="s">
        <v>2568</v>
      </c>
      <c r="D3812" s="8">
        <v>40</v>
      </c>
      <c r="E3812" s="9">
        <v>15.71</v>
      </c>
      <c r="F3812" s="10" t="s">
        <v>2213</v>
      </c>
      <c r="G3812" s="11" t="s">
        <v>2213</v>
      </c>
      <c r="H3812" s="12">
        <v>8.3879999999999996E-2</v>
      </c>
      <c r="I3812" s="8">
        <v>4033878440841</v>
      </c>
      <c r="J3812" s="8" t="s">
        <v>2596</v>
      </c>
      <c r="K3812" s="8" t="s">
        <v>2831</v>
      </c>
    </row>
    <row r="3813" spans="1:11" ht="15" customHeight="1" x14ac:dyDescent="0.25">
      <c r="A3813" s="8">
        <v>1690290001</v>
      </c>
      <c r="B3813" s="9" t="s">
        <v>2588</v>
      </c>
      <c r="C3813" s="8" t="s">
        <v>2568</v>
      </c>
      <c r="D3813" s="8">
        <v>40</v>
      </c>
      <c r="E3813" s="9">
        <v>28.05</v>
      </c>
      <c r="F3813" s="10" t="s">
        <v>2214</v>
      </c>
      <c r="G3813" s="11" t="s">
        <v>2214</v>
      </c>
      <c r="H3813" s="12">
        <v>0.1588</v>
      </c>
      <c r="I3813" s="8">
        <v>4033878440858</v>
      </c>
      <c r="J3813" s="8" t="s">
        <v>2596</v>
      </c>
      <c r="K3813" s="8" t="s">
        <v>2831</v>
      </c>
    </row>
    <row r="3814" spans="1:11" ht="15" customHeight="1" x14ac:dyDescent="0.25">
      <c r="A3814" s="8">
        <v>1690290060</v>
      </c>
      <c r="B3814" s="9" t="s">
        <v>2588</v>
      </c>
      <c r="C3814" s="8" t="s">
        <v>2568</v>
      </c>
      <c r="D3814" s="8">
        <v>40</v>
      </c>
      <c r="E3814" s="9" t="s">
        <v>3686</v>
      </c>
      <c r="F3814" s="10" t="s">
        <v>2215</v>
      </c>
      <c r="G3814" s="11" t="s">
        <v>5264</v>
      </c>
      <c r="H3814" s="12">
        <v>0.16566</v>
      </c>
      <c r="I3814" s="8">
        <v>4033878440865</v>
      </c>
      <c r="J3814" s="8" t="s">
        <v>2596</v>
      </c>
      <c r="K3814" s="8" t="s">
        <v>2831</v>
      </c>
    </row>
    <row r="3815" spans="1:11" ht="15" customHeight="1" x14ac:dyDescent="0.25">
      <c r="A3815" s="8">
        <v>1690320030</v>
      </c>
      <c r="B3815" s="9" t="s">
        <v>2588</v>
      </c>
      <c r="C3815" s="8" t="s">
        <v>2568</v>
      </c>
      <c r="D3815" s="8">
        <v>40</v>
      </c>
      <c r="E3815" s="9" t="s">
        <v>3686</v>
      </c>
      <c r="F3815" s="10" t="s">
        <v>2216</v>
      </c>
      <c r="G3815" s="11" t="s">
        <v>5265</v>
      </c>
      <c r="H3815" s="12">
        <v>0.16639999999999999</v>
      </c>
      <c r="I3815" s="8">
        <v>4033878440872</v>
      </c>
      <c r="J3815" s="8" t="s">
        <v>2596</v>
      </c>
      <c r="K3815" s="8" t="s">
        <v>2831</v>
      </c>
    </row>
    <row r="3816" spans="1:11" ht="15" customHeight="1" x14ac:dyDescent="0.25">
      <c r="A3816" s="8">
        <v>1690320050</v>
      </c>
      <c r="B3816" s="9" t="s">
        <v>2588</v>
      </c>
      <c r="C3816" s="8" t="s">
        <v>2568</v>
      </c>
      <c r="D3816" s="8">
        <v>40</v>
      </c>
      <c r="E3816" s="9">
        <v>27.91</v>
      </c>
      <c r="F3816" s="10" t="s">
        <v>2217</v>
      </c>
      <c r="G3816" s="11" t="s">
        <v>2217</v>
      </c>
      <c r="H3816" s="12">
        <v>0.16286999999999999</v>
      </c>
      <c r="I3816" s="8">
        <v>4033878440889</v>
      </c>
      <c r="J3816" s="8" t="s">
        <v>2596</v>
      </c>
      <c r="K3816" s="8" t="s">
        <v>2831</v>
      </c>
    </row>
    <row r="3817" spans="1:11" ht="15" customHeight="1" x14ac:dyDescent="0.25">
      <c r="A3817" s="8">
        <v>1690340070</v>
      </c>
      <c r="B3817" s="9" t="s">
        <v>2588</v>
      </c>
      <c r="C3817" s="8" t="s">
        <v>2568</v>
      </c>
      <c r="D3817" s="8">
        <v>41</v>
      </c>
      <c r="E3817" s="9">
        <v>17.22</v>
      </c>
      <c r="F3817" s="10" t="s">
        <v>2218</v>
      </c>
      <c r="G3817" s="11" t="s">
        <v>2218</v>
      </c>
      <c r="H3817" s="12">
        <v>9.3969999999999998E-2</v>
      </c>
      <c r="I3817" s="8">
        <v>4033878440896</v>
      </c>
      <c r="J3817" s="8" t="s">
        <v>2596</v>
      </c>
      <c r="K3817" s="8" t="s">
        <v>2831</v>
      </c>
    </row>
    <row r="3818" spans="1:11" ht="15" customHeight="1" x14ac:dyDescent="0.25">
      <c r="A3818" s="8">
        <v>1690360001</v>
      </c>
      <c r="B3818" s="9" t="s">
        <v>2588</v>
      </c>
      <c r="C3818" s="8" t="s">
        <v>2567</v>
      </c>
      <c r="D3818" s="8">
        <v>40</v>
      </c>
      <c r="E3818" s="9">
        <v>43.27</v>
      </c>
      <c r="F3818" s="10" t="s">
        <v>2219</v>
      </c>
      <c r="G3818" s="11" t="s">
        <v>2219</v>
      </c>
      <c r="H3818" s="12">
        <v>0.26096999999999998</v>
      </c>
      <c r="I3818" s="8">
        <v>4033878440902</v>
      </c>
      <c r="J3818" s="8" t="s">
        <v>2596</v>
      </c>
      <c r="K3818" s="8" t="s">
        <v>2831</v>
      </c>
    </row>
    <row r="3819" spans="1:11" ht="15" customHeight="1" x14ac:dyDescent="0.25">
      <c r="A3819" s="8">
        <v>1690360060</v>
      </c>
      <c r="B3819" s="9" t="s">
        <v>2588</v>
      </c>
      <c r="C3819" s="8" t="s">
        <v>2567</v>
      </c>
      <c r="D3819" s="8">
        <v>40</v>
      </c>
      <c r="E3819" s="9" t="s">
        <v>3686</v>
      </c>
      <c r="F3819" s="10" t="s">
        <v>2220</v>
      </c>
      <c r="G3819" s="11" t="s">
        <v>5266</v>
      </c>
      <c r="H3819" s="12">
        <v>0.24321000000000001</v>
      </c>
      <c r="I3819" s="8">
        <v>4033878440919</v>
      </c>
      <c r="J3819" s="8" t="s">
        <v>2596</v>
      </c>
      <c r="K3819" s="8" t="s">
        <v>2831</v>
      </c>
    </row>
    <row r="3820" spans="1:11" ht="15" customHeight="1" x14ac:dyDescent="0.25">
      <c r="A3820" s="8">
        <v>1690380070</v>
      </c>
      <c r="B3820" s="9" t="s">
        <v>2588</v>
      </c>
      <c r="C3820" s="8" t="s">
        <v>2571</v>
      </c>
      <c r="D3820" s="8">
        <v>41</v>
      </c>
      <c r="E3820" s="9" t="s">
        <v>3686</v>
      </c>
      <c r="F3820" s="10" t="s">
        <v>2221</v>
      </c>
      <c r="G3820" s="11" t="s">
        <v>2221</v>
      </c>
      <c r="H3820" s="12">
        <v>3.7280000000000001E-2</v>
      </c>
      <c r="I3820" s="8">
        <v>4033878440926</v>
      </c>
      <c r="J3820" s="8" t="s">
        <v>2596</v>
      </c>
      <c r="K3820" s="8" t="s">
        <v>2831</v>
      </c>
    </row>
    <row r="3821" spans="1:11" ht="15" customHeight="1" x14ac:dyDescent="0.25">
      <c r="A3821" s="8">
        <v>1690400030</v>
      </c>
      <c r="B3821" s="9" t="s">
        <v>2588</v>
      </c>
      <c r="C3821" s="8" t="s">
        <v>2567</v>
      </c>
      <c r="D3821" s="8">
        <v>40</v>
      </c>
      <c r="E3821" s="9" t="s">
        <v>3686</v>
      </c>
      <c r="F3821" s="10" t="s">
        <v>2222</v>
      </c>
      <c r="G3821" s="11" t="s">
        <v>5267</v>
      </c>
      <c r="H3821" s="12">
        <v>0.28021000000000001</v>
      </c>
      <c r="I3821" s="8">
        <v>4033878440933</v>
      </c>
      <c r="J3821" s="8" t="s">
        <v>2596</v>
      </c>
      <c r="K3821" s="8" t="s">
        <v>2831</v>
      </c>
    </row>
    <row r="3822" spans="1:11" ht="15" customHeight="1" x14ac:dyDescent="0.25">
      <c r="A3822" s="8">
        <v>1690400050</v>
      </c>
      <c r="B3822" s="9" t="s">
        <v>2588</v>
      </c>
      <c r="C3822" s="8" t="s">
        <v>2567</v>
      </c>
      <c r="D3822" s="8">
        <v>40</v>
      </c>
      <c r="E3822" s="9">
        <v>43.64</v>
      </c>
      <c r="F3822" s="10" t="s">
        <v>2223</v>
      </c>
      <c r="G3822" s="11" t="s">
        <v>2223</v>
      </c>
      <c r="H3822" s="12">
        <v>0.26971000000000001</v>
      </c>
      <c r="I3822" s="8">
        <v>4033878440940</v>
      </c>
      <c r="J3822" s="8" t="s">
        <v>2596</v>
      </c>
      <c r="K3822" s="8" t="s">
        <v>2831</v>
      </c>
    </row>
    <row r="3823" spans="1:11" ht="15" customHeight="1" x14ac:dyDescent="0.25">
      <c r="A3823" s="8">
        <v>1690420001</v>
      </c>
      <c r="B3823" s="9" t="s">
        <v>2588</v>
      </c>
      <c r="C3823" s="8" t="s">
        <v>2569</v>
      </c>
      <c r="D3823" s="8">
        <v>40</v>
      </c>
      <c r="E3823" s="9">
        <v>67.52</v>
      </c>
      <c r="F3823" s="10" t="s">
        <v>2224</v>
      </c>
      <c r="G3823" s="11" t="s">
        <v>2224</v>
      </c>
      <c r="H3823" s="12">
        <v>0.35698000000000002</v>
      </c>
      <c r="I3823" s="8">
        <v>4033878440957</v>
      </c>
      <c r="J3823" s="8" t="s">
        <v>2596</v>
      </c>
      <c r="K3823" s="8" t="s">
        <v>2831</v>
      </c>
    </row>
    <row r="3824" spans="1:11" ht="15" customHeight="1" x14ac:dyDescent="0.25">
      <c r="A3824" s="8">
        <v>1690420015</v>
      </c>
      <c r="B3824" s="9" t="s">
        <v>2588</v>
      </c>
      <c r="C3824" s="8" t="s">
        <v>2569</v>
      </c>
      <c r="D3824" s="8">
        <v>40</v>
      </c>
      <c r="E3824" s="9">
        <v>69.62</v>
      </c>
      <c r="F3824" s="10" t="s">
        <v>2224</v>
      </c>
      <c r="G3824" s="11" t="s">
        <v>2224</v>
      </c>
      <c r="H3824" s="12">
        <v>0.36606</v>
      </c>
      <c r="I3824" s="8">
        <v>4033878440964</v>
      </c>
      <c r="J3824" s="8" t="s">
        <v>2596</v>
      </c>
      <c r="K3824" s="8" t="s">
        <v>2831</v>
      </c>
    </row>
    <row r="3825" spans="1:11" ht="15" customHeight="1" x14ac:dyDescent="0.25">
      <c r="A3825" s="8">
        <v>1690420060</v>
      </c>
      <c r="B3825" s="9" t="s">
        <v>2588</v>
      </c>
      <c r="C3825" s="8" t="s">
        <v>2569</v>
      </c>
      <c r="D3825" s="8">
        <v>40</v>
      </c>
      <c r="E3825" s="9" t="s">
        <v>3686</v>
      </c>
      <c r="F3825" s="10" t="s">
        <v>2225</v>
      </c>
      <c r="G3825" s="11" t="s">
        <v>5268</v>
      </c>
      <c r="H3825" s="12">
        <v>0.37487999999999999</v>
      </c>
      <c r="I3825" s="8">
        <v>4033878440971</v>
      </c>
      <c r="J3825" s="8" t="s">
        <v>2596</v>
      </c>
      <c r="K3825" s="8" t="s">
        <v>2831</v>
      </c>
    </row>
    <row r="3826" spans="1:11" ht="15" customHeight="1" x14ac:dyDescent="0.25">
      <c r="A3826" s="8">
        <v>1690420061</v>
      </c>
      <c r="B3826" s="9" t="s">
        <v>2588</v>
      </c>
      <c r="C3826" s="8" t="s">
        <v>2569</v>
      </c>
      <c r="D3826" s="8">
        <v>40</v>
      </c>
      <c r="E3826" s="9" t="s">
        <v>3686</v>
      </c>
      <c r="F3826" s="10" t="s">
        <v>2225</v>
      </c>
      <c r="G3826" s="11" t="s">
        <v>5268</v>
      </c>
      <c r="H3826" s="12">
        <v>0.38396000000000002</v>
      </c>
      <c r="I3826" s="8">
        <v>4033878440988</v>
      </c>
      <c r="J3826" s="8" t="s">
        <v>2596</v>
      </c>
      <c r="K3826" s="8" t="s">
        <v>2831</v>
      </c>
    </row>
    <row r="3827" spans="1:11" ht="15" customHeight="1" x14ac:dyDescent="0.25">
      <c r="A3827" s="8">
        <v>1690480001</v>
      </c>
      <c r="B3827" s="9" t="s">
        <v>2588</v>
      </c>
      <c r="C3827" s="8" t="s">
        <v>2569</v>
      </c>
      <c r="D3827" s="8">
        <v>40</v>
      </c>
      <c r="E3827" s="9" t="s">
        <v>3686</v>
      </c>
      <c r="F3827" s="10" t="s">
        <v>2226</v>
      </c>
      <c r="G3827" s="11" t="s">
        <v>2226</v>
      </c>
      <c r="H3827" s="12">
        <v>0.40545999999999999</v>
      </c>
      <c r="I3827" s="8">
        <v>4033878440995</v>
      </c>
      <c r="J3827" s="8" t="s">
        <v>2596</v>
      </c>
      <c r="K3827" s="8" t="s">
        <v>2831</v>
      </c>
    </row>
    <row r="3828" spans="1:11" ht="15" customHeight="1" x14ac:dyDescent="0.25">
      <c r="A3828" s="8">
        <v>1690480015</v>
      </c>
      <c r="B3828" s="9" t="s">
        <v>2588</v>
      </c>
      <c r="C3828" s="8" t="s">
        <v>2569</v>
      </c>
      <c r="D3828" s="8">
        <v>40</v>
      </c>
      <c r="E3828" s="9" t="s">
        <v>3686</v>
      </c>
      <c r="F3828" s="10" t="s">
        <v>2226</v>
      </c>
      <c r="G3828" s="11" t="s">
        <v>2226</v>
      </c>
      <c r="H3828" s="12">
        <v>0.41852</v>
      </c>
      <c r="I3828" s="8">
        <v>4033878441008</v>
      </c>
      <c r="J3828" s="8" t="s">
        <v>2596</v>
      </c>
      <c r="K3828" s="8" t="s">
        <v>2831</v>
      </c>
    </row>
    <row r="3829" spans="1:11" ht="15" customHeight="1" x14ac:dyDescent="0.25">
      <c r="A3829" s="8">
        <v>1690480060</v>
      </c>
      <c r="B3829" s="9" t="s">
        <v>2588</v>
      </c>
      <c r="C3829" s="8" t="s">
        <v>2569</v>
      </c>
      <c r="D3829" s="8">
        <v>40</v>
      </c>
      <c r="E3829" s="9" t="s">
        <v>3686</v>
      </c>
      <c r="F3829" s="10" t="s">
        <v>2227</v>
      </c>
      <c r="G3829" s="11" t="s">
        <v>5269</v>
      </c>
      <c r="H3829" s="12">
        <v>0.41216000000000003</v>
      </c>
      <c r="I3829" s="8">
        <v>4033878441015</v>
      </c>
      <c r="J3829" s="8" t="s">
        <v>2596</v>
      </c>
      <c r="K3829" s="8" t="s">
        <v>2831</v>
      </c>
    </row>
    <row r="3830" spans="1:11" ht="15" customHeight="1" x14ac:dyDescent="0.25">
      <c r="A3830" s="8">
        <v>1690480061</v>
      </c>
      <c r="B3830" s="9" t="s">
        <v>2588</v>
      </c>
      <c r="C3830" s="8" t="s">
        <v>2569</v>
      </c>
      <c r="D3830" s="8">
        <v>40</v>
      </c>
      <c r="E3830" s="9" t="s">
        <v>3686</v>
      </c>
      <c r="F3830" s="10" t="s">
        <v>2227</v>
      </c>
      <c r="G3830" s="11" t="s">
        <v>5269</v>
      </c>
      <c r="H3830" s="12">
        <v>0.42521999999999999</v>
      </c>
      <c r="I3830" s="8">
        <v>4033878441022</v>
      </c>
      <c r="J3830" s="8" t="s">
        <v>2596</v>
      </c>
      <c r="K3830" s="8" t="s">
        <v>2831</v>
      </c>
    </row>
    <row r="3831" spans="1:11" ht="15" customHeight="1" x14ac:dyDescent="0.25">
      <c r="A3831" s="8">
        <v>1690500030</v>
      </c>
      <c r="B3831" s="9" t="s">
        <v>2588</v>
      </c>
      <c r="C3831" s="8" t="s">
        <v>2569</v>
      </c>
      <c r="D3831" s="8">
        <v>40</v>
      </c>
      <c r="E3831" s="9" t="s">
        <v>3686</v>
      </c>
      <c r="F3831" s="10" t="s">
        <v>2228</v>
      </c>
      <c r="G3831" s="11" t="s">
        <v>5270</v>
      </c>
      <c r="H3831" s="12">
        <v>0.38751000000000002</v>
      </c>
      <c r="I3831" s="8">
        <v>4033878441039</v>
      </c>
      <c r="J3831" s="8" t="s">
        <v>2596</v>
      </c>
      <c r="K3831" s="8" t="s">
        <v>2831</v>
      </c>
    </row>
    <row r="3832" spans="1:11" ht="15" customHeight="1" x14ac:dyDescent="0.25">
      <c r="A3832" s="8">
        <v>1690500031</v>
      </c>
      <c r="B3832" s="9" t="s">
        <v>2588</v>
      </c>
      <c r="C3832" s="8" t="s">
        <v>2569</v>
      </c>
      <c r="D3832" s="8">
        <v>40</v>
      </c>
      <c r="E3832" s="9">
        <v>101.64</v>
      </c>
      <c r="F3832" s="10" t="s">
        <v>2228</v>
      </c>
      <c r="G3832" s="11" t="s">
        <v>5270</v>
      </c>
      <c r="H3832" s="12">
        <v>0.39659</v>
      </c>
      <c r="I3832" s="8">
        <v>4033878441046</v>
      </c>
      <c r="J3832" s="8" t="s">
        <v>2596</v>
      </c>
      <c r="K3832" s="8" t="s">
        <v>2831</v>
      </c>
    </row>
    <row r="3833" spans="1:11" ht="15" customHeight="1" x14ac:dyDescent="0.25">
      <c r="A3833" s="8">
        <v>1690500050</v>
      </c>
      <c r="B3833" s="9" t="s">
        <v>2588</v>
      </c>
      <c r="C3833" s="8" t="s">
        <v>2569</v>
      </c>
      <c r="D3833" s="8">
        <v>40</v>
      </c>
      <c r="E3833" s="9">
        <v>80.040000000000006</v>
      </c>
      <c r="F3833" s="10" t="s">
        <v>2229</v>
      </c>
      <c r="G3833" s="11" t="s">
        <v>2229</v>
      </c>
      <c r="H3833" s="12">
        <v>0.36305999999999999</v>
      </c>
      <c r="I3833" s="8">
        <v>4033878441053</v>
      </c>
      <c r="J3833" s="8" t="s">
        <v>2596</v>
      </c>
      <c r="K3833" s="8" t="s">
        <v>2831</v>
      </c>
    </row>
    <row r="3834" spans="1:11" ht="15" customHeight="1" x14ac:dyDescent="0.25">
      <c r="A3834" s="8">
        <v>1690500051</v>
      </c>
      <c r="B3834" s="9" t="s">
        <v>2588</v>
      </c>
      <c r="C3834" s="8" t="s">
        <v>2569</v>
      </c>
      <c r="D3834" s="8">
        <v>40</v>
      </c>
      <c r="E3834" s="9">
        <v>81.14</v>
      </c>
      <c r="F3834" s="10" t="s">
        <v>2229</v>
      </c>
      <c r="G3834" s="11" t="s">
        <v>2229</v>
      </c>
      <c r="H3834" s="12">
        <v>0.37214000000000003</v>
      </c>
      <c r="I3834" s="8">
        <v>4033878441060</v>
      </c>
      <c r="J3834" s="8" t="s">
        <v>2596</v>
      </c>
      <c r="K3834" s="8" t="s">
        <v>2831</v>
      </c>
    </row>
    <row r="3835" spans="1:11" ht="15" customHeight="1" x14ac:dyDescent="0.25">
      <c r="A3835" s="8">
        <v>1690630030</v>
      </c>
      <c r="B3835" s="9" t="s">
        <v>2588</v>
      </c>
      <c r="C3835" s="8" t="s">
        <v>2569</v>
      </c>
      <c r="D3835" s="8">
        <v>40</v>
      </c>
      <c r="E3835" s="9" t="s">
        <v>3686</v>
      </c>
      <c r="F3835" s="10" t="s">
        <v>2230</v>
      </c>
      <c r="G3835" s="11" t="s">
        <v>5271</v>
      </c>
      <c r="H3835" s="12">
        <v>0.48</v>
      </c>
      <c r="I3835" s="8">
        <v>4033878441077</v>
      </c>
      <c r="J3835" s="8" t="s">
        <v>2596</v>
      </c>
      <c r="K3835" s="8" t="s">
        <v>2831</v>
      </c>
    </row>
    <row r="3836" spans="1:11" ht="15" customHeight="1" x14ac:dyDescent="0.25">
      <c r="A3836" s="8">
        <v>1690630031</v>
      </c>
      <c r="B3836" s="9" t="s">
        <v>2588</v>
      </c>
      <c r="C3836" s="8" t="s">
        <v>2569</v>
      </c>
      <c r="D3836" s="8">
        <v>40</v>
      </c>
      <c r="E3836" s="9" t="s">
        <v>3686</v>
      </c>
      <c r="F3836" s="10" t="s">
        <v>2231</v>
      </c>
      <c r="G3836" s="11" t="s">
        <v>5272</v>
      </c>
      <c r="H3836" s="12">
        <v>0.50131999999999999</v>
      </c>
      <c r="I3836" s="8">
        <v>4033878441084</v>
      </c>
      <c r="J3836" s="8" t="s">
        <v>2596</v>
      </c>
      <c r="K3836" s="8" t="s">
        <v>2831</v>
      </c>
    </row>
    <row r="3837" spans="1:11" ht="15" customHeight="1" x14ac:dyDescent="0.25">
      <c r="A3837" s="8">
        <v>1690630050</v>
      </c>
      <c r="B3837" s="9" t="s">
        <v>2588</v>
      </c>
      <c r="C3837" s="8" t="s">
        <v>2569</v>
      </c>
      <c r="D3837" s="8">
        <v>40</v>
      </c>
      <c r="E3837" s="9">
        <v>94.11</v>
      </c>
      <c r="F3837" s="10" t="s">
        <v>2232</v>
      </c>
      <c r="G3837" s="11" t="s">
        <v>2232</v>
      </c>
      <c r="H3837" s="12">
        <v>0.58035999999999999</v>
      </c>
      <c r="I3837" s="8">
        <v>4033878441091</v>
      </c>
      <c r="J3837" s="8" t="s">
        <v>2596</v>
      </c>
      <c r="K3837" s="8" t="s">
        <v>2831</v>
      </c>
    </row>
    <row r="3838" spans="1:11" ht="15" customHeight="1" x14ac:dyDescent="0.25">
      <c r="A3838" s="8">
        <v>1690630051</v>
      </c>
      <c r="B3838" s="9" t="s">
        <v>2588</v>
      </c>
      <c r="C3838" s="8" t="s">
        <v>2569</v>
      </c>
      <c r="D3838" s="8">
        <v>40</v>
      </c>
      <c r="E3838" s="9">
        <v>95.19</v>
      </c>
      <c r="F3838" s="10" t="s">
        <v>2232</v>
      </c>
      <c r="G3838" s="11" t="s">
        <v>2232</v>
      </c>
      <c r="H3838" s="12">
        <v>0.46749000000000002</v>
      </c>
      <c r="I3838" s="8">
        <v>4033878441107</v>
      </c>
      <c r="J3838" s="8" t="s">
        <v>2596</v>
      </c>
      <c r="K3838" s="8" t="s">
        <v>2831</v>
      </c>
    </row>
    <row r="3839" spans="1:11" ht="15" customHeight="1" x14ac:dyDescent="0.25">
      <c r="A3839" s="8">
        <v>1691070001</v>
      </c>
      <c r="B3839" s="9" t="s">
        <v>2588</v>
      </c>
      <c r="C3839" s="8" t="s">
        <v>2571</v>
      </c>
      <c r="D3839" s="8">
        <v>59</v>
      </c>
      <c r="E3839" s="9">
        <v>6.5</v>
      </c>
      <c r="F3839" s="10" t="s">
        <v>2233</v>
      </c>
      <c r="G3839" s="11" t="s">
        <v>5273</v>
      </c>
      <c r="H3839" s="12">
        <v>1.0030000000000001E-2</v>
      </c>
      <c r="I3839" s="8">
        <v>4033878441114</v>
      </c>
      <c r="J3839" s="8" t="s">
        <v>2591</v>
      </c>
      <c r="K3839" s="8" t="s">
        <v>2831</v>
      </c>
    </row>
    <row r="3840" spans="1:11" ht="15" customHeight="1" x14ac:dyDescent="0.25">
      <c r="A3840" s="8">
        <v>1691070015</v>
      </c>
      <c r="B3840" s="9" t="s">
        <v>2588</v>
      </c>
      <c r="C3840" s="8" t="s">
        <v>2571</v>
      </c>
      <c r="D3840" s="8">
        <v>59</v>
      </c>
      <c r="E3840" s="9">
        <v>6.53</v>
      </c>
      <c r="F3840" s="10" t="s">
        <v>2233</v>
      </c>
      <c r="G3840" s="11" t="s">
        <v>5273</v>
      </c>
      <c r="H3840" s="12">
        <v>1.0059999999999999E-2</v>
      </c>
      <c r="I3840" s="8">
        <v>4033878441121</v>
      </c>
      <c r="J3840" s="8" t="s">
        <v>2591</v>
      </c>
      <c r="K3840" s="8" t="s">
        <v>2831</v>
      </c>
    </row>
    <row r="3841" spans="1:11" ht="15" customHeight="1" x14ac:dyDescent="0.25">
      <c r="A3841" s="8">
        <v>1691070060</v>
      </c>
      <c r="B3841" s="9" t="s">
        <v>2588</v>
      </c>
      <c r="C3841" s="8" t="s">
        <v>2571</v>
      </c>
      <c r="D3841" s="8">
        <v>59</v>
      </c>
      <c r="E3841" s="9">
        <v>7.82</v>
      </c>
      <c r="F3841" s="10" t="s">
        <v>2234</v>
      </c>
      <c r="G3841" s="11" t="s">
        <v>5274</v>
      </c>
      <c r="H3841" s="12">
        <v>1.11E-2</v>
      </c>
      <c r="I3841" s="8">
        <v>4033878441138</v>
      </c>
      <c r="J3841" s="8" t="s">
        <v>2591</v>
      </c>
      <c r="K3841" s="8" t="s">
        <v>2831</v>
      </c>
    </row>
    <row r="3842" spans="1:11" ht="15" customHeight="1" x14ac:dyDescent="0.25">
      <c r="A3842" s="8">
        <v>1691070061</v>
      </c>
      <c r="B3842" s="9" t="s">
        <v>2588</v>
      </c>
      <c r="C3842" s="8" t="s">
        <v>2571</v>
      </c>
      <c r="D3842" s="8">
        <v>59</v>
      </c>
      <c r="E3842" s="9">
        <v>7.84</v>
      </c>
      <c r="F3842" s="10" t="s">
        <v>2234</v>
      </c>
      <c r="G3842" s="11" t="s">
        <v>5274</v>
      </c>
      <c r="H3842" s="12">
        <v>1.124E-2</v>
      </c>
      <c r="I3842" s="8">
        <v>4033878441145</v>
      </c>
      <c r="J3842" s="8" t="s">
        <v>2591</v>
      </c>
      <c r="K3842" s="8" t="s">
        <v>2831</v>
      </c>
    </row>
    <row r="3843" spans="1:11" ht="15" customHeight="1" x14ac:dyDescent="0.25">
      <c r="A3843" s="8">
        <v>1691090001</v>
      </c>
      <c r="B3843" s="9" t="s">
        <v>2588</v>
      </c>
      <c r="C3843" s="8" t="s">
        <v>2571</v>
      </c>
      <c r="D3843" s="8">
        <v>59</v>
      </c>
      <c r="E3843" s="9">
        <v>7.12</v>
      </c>
      <c r="F3843" s="10" t="s">
        <v>2235</v>
      </c>
      <c r="G3843" s="11" t="s">
        <v>5275</v>
      </c>
      <c r="H3843" s="12">
        <v>1.711E-2</v>
      </c>
      <c r="I3843" s="8">
        <v>4033878441152</v>
      </c>
      <c r="J3843" s="8" t="s">
        <v>2591</v>
      </c>
      <c r="K3843" s="8" t="s">
        <v>2831</v>
      </c>
    </row>
    <row r="3844" spans="1:11" ht="15" customHeight="1" x14ac:dyDescent="0.25">
      <c r="A3844" s="8">
        <v>1691090015</v>
      </c>
      <c r="B3844" s="9" t="s">
        <v>2588</v>
      </c>
      <c r="C3844" s="8" t="s">
        <v>2571</v>
      </c>
      <c r="D3844" s="8">
        <v>59</v>
      </c>
      <c r="E3844" s="9">
        <v>7.2</v>
      </c>
      <c r="F3844" s="10" t="s">
        <v>2235</v>
      </c>
      <c r="G3844" s="11" t="s">
        <v>5275</v>
      </c>
      <c r="H3844" s="12">
        <v>1.8419999999999999E-2</v>
      </c>
      <c r="I3844" s="8">
        <v>4033878441169</v>
      </c>
      <c r="J3844" s="8" t="s">
        <v>2591</v>
      </c>
      <c r="K3844" s="8" t="s">
        <v>2831</v>
      </c>
    </row>
    <row r="3845" spans="1:11" ht="15" customHeight="1" x14ac:dyDescent="0.25">
      <c r="A3845" s="8">
        <v>1691090060</v>
      </c>
      <c r="B3845" s="9" t="s">
        <v>2588</v>
      </c>
      <c r="C3845" s="8" t="s">
        <v>2571</v>
      </c>
      <c r="D3845" s="8">
        <v>59</v>
      </c>
      <c r="E3845" s="9">
        <v>8.5500000000000007</v>
      </c>
      <c r="F3845" s="10" t="s">
        <v>2236</v>
      </c>
      <c r="G3845" s="11" t="s">
        <v>5276</v>
      </c>
      <c r="H3845" s="12">
        <v>1.9859999999999999E-2</v>
      </c>
      <c r="I3845" s="8">
        <v>4033878441176</v>
      </c>
      <c r="J3845" s="8" t="s">
        <v>2591</v>
      </c>
      <c r="K3845" s="8" t="s">
        <v>2831</v>
      </c>
    </row>
    <row r="3846" spans="1:11" ht="15" customHeight="1" x14ac:dyDescent="0.25">
      <c r="A3846" s="8">
        <v>1691090061</v>
      </c>
      <c r="B3846" s="9" t="s">
        <v>2588</v>
      </c>
      <c r="C3846" s="8" t="s">
        <v>2571</v>
      </c>
      <c r="D3846" s="8">
        <v>59</v>
      </c>
      <c r="E3846" s="9">
        <v>8.64</v>
      </c>
      <c r="F3846" s="10" t="s">
        <v>2236</v>
      </c>
      <c r="G3846" s="11" t="s">
        <v>5276</v>
      </c>
      <c r="H3846" s="12">
        <v>2.0109999999999999E-2</v>
      </c>
      <c r="I3846" s="8">
        <v>4033878441183</v>
      </c>
      <c r="J3846" s="8" t="s">
        <v>2591</v>
      </c>
      <c r="K3846" s="8" t="s">
        <v>2831</v>
      </c>
    </row>
    <row r="3847" spans="1:11" ht="15" customHeight="1" x14ac:dyDescent="0.25">
      <c r="A3847" s="8">
        <v>1691110001</v>
      </c>
      <c r="B3847" s="9" t="s">
        <v>2588</v>
      </c>
      <c r="C3847" s="8" t="s">
        <v>2571</v>
      </c>
      <c r="D3847" s="8">
        <v>59</v>
      </c>
      <c r="E3847" s="9">
        <v>7.97</v>
      </c>
      <c r="F3847" s="10" t="s">
        <v>2237</v>
      </c>
      <c r="G3847" s="11" t="s">
        <v>5277</v>
      </c>
      <c r="H3847" s="12">
        <v>2.4819999999999998E-2</v>
      </c>
      <c r="I3847" s="8">
        <v>4033878441190</v>
      </c>
      <c r="J3847" s="8" t="s">
        <v>2591</v>
      </c>
      <c r="K3847" s="8" t="s">
        <v>2831</v>
      </c>
    </row>
    <row r="3848" spans="1:11" ht="15" customHeight="1" x14ac:dyDescent="0.25">
      <c r="A3848" s="8">
        <v>1691110015</v>
      </c>
      <c r="B3848" s="9" t="s">
        <v>2588</v>
      </c>
      <c r="C3848" s="8" t="s">
        <v>2571</v>
      </c>
      <c r="D3848" s="8">
        <v>59</v>
      </c>
      <c r="E3848" s="9">
        <v>8.06</v>
      </c>
      <c r="F3848" s="10" t="s">
        <v>2237</v>
      </c>
      <c r="G3848" s="11" t="s">
        <v>5277</v>
      </c>
      <c r="H3848" s="12">
        <v>2.3789999999999999E-2</v>
      </c>
      <c r="I3848" s="8">
        <v>4033878441206</v>
      </c>
      <c r="J3848" s="8" t="s">
        <v>2591</v>
      </c>
      <c r="K3848" s="8" t="s">
        <v>2831</v>
      </c>
    </row>
    <row r="3849" spans="1:11" ht="15" customHeight="1" x14ac:dyDescent="0.25">
      <c r="A3849" s="8">
        <v>1691110060</v>
      </c>
      <c r="B3849" s="9" t="s">
        <v>2588</v>
      </c>
      <c r="C3849" s="8" t="s">
        <v>2571</v>
      </c>
      <c r="D3849" s="8">
        <v>59</v>
      </c>
      <c r="E3849" s="9">
        <v>9.57</v>
      </c>
      <c r="F3849" s="10" t="s">
        <v>2238</v>
      </c>
      <c r="G3849" s="11" t="s">
        <v>5278</v>
      </c>
      <c r="H3849" s="12">
        <v>2.5510000000000001E-2</v>
      </c>
      <c r="I3849" s="8">
        <v>4033878441213</v>
      </c>
      <c r="J3849" s="8" t="s">
        <v>2591</v>
      </c>
      <c r="K3849" s="8" t="s">
        <v>2831</v>
      </c>
    </row>
    <row r="3850" spans="1:11" ht="15" customHeight="1" x14ac:dyDescent="0.25">
      <c r="A3850" s="8">
        <v>1691110061</v>
      </c>
      <c r="B3850" s="9" t="s">
        <v>2588</v>
      </c>
      <c r="C3850" s="8" t="s">
        <v>2571</v>
      </c>
      <c r="D3850" s="8">
        <v>59</v>
      </c>
      <c r="E3850" s="9">
        <v>9.66</v>
      </c>
      <c r="F3850" s="10" t="s">
        <v>2238</v>
      </c>
      <c r="G3850" s="11" t="s">
        <v>5278</v>
      </c>
      <c r="H3850" s="12">
        <v>2.5999999999999999E-2</v>
      </c>
      <c r="I3850" s="8">
        <v>4033878441220</v>
      </c>
      <c r="J3850" s="8" t="s">
        <v>2591</v>
      </c>
      <c r="K3850" s="8" t="s">
        <v>2831</v>
      </c>
    </row>
    <row r="3851" spans="1:11" ht="15" customHeight="1" x14ac:dyDescent="0.25">
      <c r="A3851" s="8">
        <v>1691120030</v>
      </c>
      <c r="B3851" s="9" t="s">
        <v>2588</v>
      </c>
      <c r="C3851" s="8" t="s">
        <v>2571</v>
      </c>
      <c r="D3851" s="8">
        <v>58</v>
      </c>
      <c r="E3851" s="9">
        <v>8.18</v>
      </c>
      <c r="F3851" s="10" t="s">
        <v>2239</v>
      </c>
      <c r="G3851" s="11" t="s">
        <v>5279</v>
      </c>
      <c r="H3851" s="12">
        <v>1.158E-2</v>
      </c>
      <c r="I3851" s="8">
        <v>4033878441237</v>
      </c>
      <c r="J3851" s="8" t="s">
        <v>2591</v>
      </c>
      <c r="K3851" s="8" t="s">
        <v>2831</v>
      </c>
    </row>
    <row r="3852" spans="1:11" ht="15" customHeight="1" x14ac:dyDescent="0.25">
      <c r="A3852" s="8">
        <v>1691120031</v>
      </c>
      <c r="B3852" s="9" t="s">
        <v>2588</v>
      </c>
      <c r="C3852" s="8" t="s">
        <v>2571</v>
      </c>
      <c r="D3852" s="8">
        <v>58</v>
      </c>
      <c r="E3852" s="9">
        <v>8.2100000000000009</v>
      </c>
      <c r="F3852" s="10" t="s">
        <v>2239</v>
      </c>
      <c r="G3852" s="11" t="s">
        <v>5279</v>
      </c>
      <c r="H3852" s="12">
        <v>1.172E-2</v>
      </c>
      <c r="I3852" s="8">
        <v>4033878441244</v>
      </c>
      <c r="J3852" s="8" t="s">
        <v>2591</v>
      </c>
      <c r="K3852" s="8" t="s">
        <v>2831</v>
      </c>
    </row>
    <row r="3853" spans="1:11" ht="15" customHeight="1" x14ac:dyDescent="0.25">
      <c r="A3853" s="8">
        <v>1691120050</v>
      </c>
      <c r="B3853" s="9" t="s">
        <v>2588</v>
      </c>
      <c r="C3853" s="8" t="s">
        <v>2571</v>
      </c>
      <c r="D3853" s="8">
        <v>58</v>
      </c>
      <c r="E3853" s="9">
        <v>6.81</v>
      </c>
      <c r="F3853" s="10" t="s">
        <v>2240</v>
      </c>
      <c r="G3853" s="11" t="s">
        <v>5280</v>
      </c>
      <c r="H3853" s="12">
        <v>1.0800000000000001E-2</v>
      </c>
      <c r="I3853" s="8">
        <v>4033878441251</v>
      </c>
      <c r="J3853" s="8" t="s">
        <v>2591</v>
      </c>
      <c r="K3853" s="8" t="s">
        <v>2831</v>
      </c>
    </row>
    <row r="3854" spans="1:11" ht="15" customHeight="1" x14ac:dyDescent="0.25">
      <c r="A3854" s="8">
        <v>1691120051</v>
      </c>
      <c r="B3854" s="9" t="s">
        <v>2588</v>
      </c>
      <c r="C3854" s="8" t="s">
        <v>2571</v>
      </c>
      <c r="D3854" s="8">
        <v>58</v>
      </c>
      <c r="E3854" s="9">
        <v>6.85</v>
      </c>
      <c r="F3854" s="10" t="s">
        <v>2240</v>
      </c>
      <c r="G3854" s="11" t="s">
        <v>5280</v>
      </c>
      <c r="H3854" s="12">
        <v>1.0540000000000001E-2</v>
      </c>
      <c r="I3854" s="8">
        <v>4033878441268</v>
      </c>
      <c r="J3854" s="8" t="s">
        <v>2591</v>
      </c>
      <c r="K3854" s="8" t="s">
        <v>2831</v>
      </c>
    </row>
    <row r="3855" spans="1:11" ht="15" customHeight="1" x14ac:dyDescent="0.25">
      <c r="A3855" s="8">
        <v>1691120070</v>
      </c>
      <c r="B3855" s="9" t="s">
        <v>2588</v>
      </c>
      <c r="C3855" s="8" t="s">
        <v>2571</v>
      </c>
      <c r="D3855" s="8">
        <v>60</v>
      </c>
      <c r="E3855" s="9">
        <v>15.5</v>
      </c>
      <c r="F3855" s="10" t="s">
        <v>2241</v>
      </c>
      <c r="G3855" s="11" t="s">
        <v>5281</v>
      </c>
      <c r="H3855" s="12">
        <v>4.0489999999999998E-2</v>
      </c>
      <c r="I3855" s="8">
        <v>4033878441275</v>
      </c>
      <c r="J3855" s="8" t="s">
        <v>2591</v>
      </c>
      <c r="K3855" s="8" t="s">
        <v>2831</v>
      </c>
    </row>
    <row r="3856" spans="1:11" ht="15" customHeight="1" x14ac:dyDescent="0.25">
      <c r="A3856" s="8">
        <v>1691120071</v>
      </c>
      <c r="B3856" s="9" t="s">
        <v>2588</v>
      </c>
      <c r="C3856" s="8" t="s">
        <v>2571</v>
      </c>
      <c r="D3856" s="8">
        <v>60</v>
      </c>
      <c r="E3856" s="9">
        <v>15.64</v>
      </c>
      <c r="F3856" s="10" t="s">
        <v>2241</v>
      </c>
      <c r="G3856" s="11" t="s">
        <v>5281</v>
      </c>
      <c r="H3856" s="12">
        <v>4.1160000000000002E-2</v>
      </c>
      <c r="I3856" s="8">
        <v>4033878441282</v>
      </c>
      <c r="J3856" s="8" t="s">
        <v>2591</v>
      </c>
      <c r="K3856" s="8" t="s">
        <v>2831</v>
      </c>
    </row>
    <row r="3857" spans="1:11" ht="15" customHeight="1" x14ac:dyDescent="0.25">
      <c r="A3857" s="8">
        <v>1691130001</v>
      </c>
      <c r="B3857" s="9" t="s">
        <v>2588</v>
      </c>
      <c r="C3857" s="8" t="s">
        <v>2571</v>
      </c>
      <c r="D3857" s="8">
        <v>59</v>
      </c>
      <c r="E3857" s="9">
        <v>8.4700000000000006</v>
      </c>
      <c r="F3857" s="10" t="s">
        <v>2242</v>
      </c>
      <c r="G3857" s="11" t="s">
        <v>5282</v>
      </c>
      <c r="H3857" s="12">
        <v>2.7570000000000001E-2</v>
      </c>
      <c r="I3857" s="8">
        <v>4033878441299</v>
      </c>
      <c r="J3857" s="8" t="s">
        <v>2591</v>
      </c>
      <c r="K3857" s="8" t="s">
        <v>2831</v>
      </c>
    </row>
    <row r="3858" spans="1:11" ht="15" customHeight="1" x14ac:dyDescent="0.25">
      <c r="A3858" s="8">
        <v>1691130015</v>
      </c>
      <c r="B3858" s="9" t="s">
        <v>2588</v>
      </c>
      <c r="C3858" s="8" t="s">
        <v>2571</v>
      </c>
      <c r="D3858" s="8">
        <v>59</v>
      </c>
      <c r="E3858" s="9">
        <v>8.57</v>
      </c>
      <c r="F3858" s="10" t="s">
        <v>2242</v>
      </c>
      <c r="G3858" s="11" t="s">
        <v>5282</v>
      </c>
      <c r="H3858" s="12">
        <v>2.9579999999999999E-2</v>
      </c>
      <c r="I3858" s="8">
        <v>4033878441305</v>
      </c>
      <c r="J3858" s="8" t="s">
        <v>2591</v>
      </c>
      <c r="K3858" s="8" t="s">
        <v>2831</v>
      </c>
    </row>
    <row r="3859" spans="1:11" ht="15" customHeight="1" x14ac:dyDescent="0.25">
      <c r="A3859" s="8">
        <v>1691130060</v>
      </c>
      <c r="B3859" s="9" t="s">
        <v>2588</v>
      </c>
      <c r="C3859" s="8" t="s">
        <v>2571</v>
      </c>
      <c r="D3859" s="8">
        <v>59</v>
      </c>
      <c r="E3859" s="9">
        <v>10.17</v>
      </c>
      <c r="F3859" s="10" t="s">
        <v>2243</v>
      </c>
      <c r="G3859" s="11" t="s">
        <v>5283</v>
      </c>
      <c r="H3859" s="12">
        <v>3.1789999999999999E-2</v>
      </c>
      <c r="I3859" s="8">
        <v>4033878441312</v>
      </c>
      <c r="J3859" s="8" t="s">
        <v>2591</v>
      </c>
      <c r="K3859" s="8" t="s">
        <v>2831</v>
      </c>
    </row>
    <row r="3860" spans="1:11" ht="15" customHeight="1" x14ac:dyDescent="0.25">
      <c r="A3860" s="8">
        <v>1691130061</v>
      </c>
      <c r="B3860" s="9" t="s">
        <v>2588</v>
      </c>
      <c r="C3860" s="8" t="s">
        <v>2571</v>
      </c>
      <c r="D3860" s="8">
        <v>59</v>
      </c>
      <c r="E3860" s="9">
        <v>10.28</v>
      </c>
      <c r="F3860" s="10" t="s">
        <v>2243</v>
      </c>
      <c r="G3860" s="11" t="s">
        <v>5283</v>
      </c>
      <c r="H3860" s="12">
        <v>3.2460000000000003E-2</v>
      </c>
      <c r="I3860" s="8">
        <v>4033878441329</v>
      </c>
      <c r="J3860" s="8" t="s">
        <v>2591</v>
      </c>
      <c r="K3860" s="8" t="s">
        <v>2831</v>
      </c>
    </row>
    <row r="3861" spans="1:11" ht="15" customHeight="1" x14ac:dyDescent="0.25">
      <c r="A3861" s="8">
        <v>1691160001</v>
      </c>
      <c r="B3861" s="9" t="s">
        <v>2588</v>
      </c>
      <c r="C3861" s="8" t="s">
        <v>2571</v>
      </c>
      <c r="D3861" s="8">
        <v>59</v>
      </c>
      <c r="E3861" s="9">
        <v>9.24</v>
      </c>
      <c r="F3861" s="10" t="s">
        <v>2244</v>
      </c>
      <c r="G3861" s="11" t="s">
        <v>5284</v>
      </c>
      <c r="H3861" s="12">
        <v>3.0589999999999999E-2</v>
      </c>
      <c r="I3861" s="8">
        <v>4033878441336</v>
      </c>
      <c r="J3861" s="8" t="s">
        <v>2591</v>
      </c>
      <c r="K3861" s="8" t="s">
        <v>2831</v>
      </c>
    </row>
    <row r="3862" spans="1:11" ht="15" customHeight="1" x14ac:dyDescent="0.25">
      <c r="A3862" s="8">
        <v>1691160015</v>
      </c>
      <c r="B3862" s="9" t="s">
        <v>2588</v>
      </c>
      <c r="C3862" s="8" t="s">
        <v>2571</v>
      </c>
      <c r="D3862" s="8">
        <v>59</v>
      </c>
      <c r="E3862" s="9">
        <v>9.35</v>
      </c>
      <c r="F3862" s="10" t="s">
        <v>2244</v>
      </c>
      <c r="G3862" s="11" t="s">
        <v>5284</v>
      </c>
      <c r="H3862" s="12">
        <v>3.2399999999999998E-2</v>
      </c>
      <c r="I3862" s="8">
        <v>4033878441343</v>
      </c>
      <c r="J3862" s="8" t="s">
        <v>2591</v>
      </c>
      <c r="K3862" s="8" t="s">
        <v>2831</v>
      </c>
    </row>
    <row r="3863" spans="1:11" ht="15" customHeight="1" x14ac:dyDescent="0.25">
      <c r="A3863" s="8">
        <v>1691160030</v>
      </c>
      <c r="B3863" s="9" t="s">
        <v>2588</v>
      </c>
      <c r="C3863" s="8" t="s">
        <v>2571</v>
      </c>
      <c r="D3863" s="8">
        <v>58</v>
      </c>
      <c r="E3863" s="9">
        <v>10.029999999999999</v>
      </c>
      <c r="F3863" s="10" t="s">
        <v>2245</v>
      </c>
      <c r="G3863" s="11" t="s">
        <v>5285</v>
      </c>
      <c r="H3863" s="12">
        <v>2.4459999999999999E-2</v>
      </c>
      <c r="I3863" s="8">
        <v>4033878441350</v>
      </c>
      <c r="J3863" s="8" t="s">
        <v>2591</v>
      </c>
      <c r="K3863" s="8" t="s">
        <v>2831</v>
      </c>
    </row>
    <row r="3864" spans="1:11" ht="15" customHeight="1" x14ac:dyDescent="0.25">
      <c r="A3864" s="8">
        <v>1691160031</v>
      </c>
      <c r="B3864" s="9" t="s">
        <v>2588</v>
      </c>
      <c r="C3864" s="8" t="s">
        <v>2571</v>
      </c>
      <c r="D3864" s="8">
        <v>58</v>
      </c>
      <c r="E3864" s="9">
        <v>10.14</v>
      </c>
      <c r="F3864" s="10" t="s">
        <v>2245</v>
      </c>
      <c r="G3864" s="11" t="s">
        <v>5285</v>
      </c>
      <c r="H3864" s="12">
        <v>2.495E-2</v>
      </c>
      <c r="I3864" s="8">
        <v>4033878441367</v>
      </c>
      <c r="J3864" s="8" t="s">
        <v>2591</v>
      </c>
      <c r="K3864" s="8" t="s">
        <v>2831</v>
      </c>
    </row>
    <row r="3865" spans="1:11" ht="15" customHeight="1" x14ac:dyDescent="0.25">
      <c r="A3865" s="8">
        <v>1691160050</v>
      </c>
      <c r="B3865" s="9" t="s">
        <v>2588</v>
      </c>
      <c r="C3865" s="8" t="s">
        <v>2571</v>
      </c>
      <c r="D3865" s="8">
        <v>58</v>
      </c>
      <c r="E3865" s="9">
        <v>8.36</v>
      </c>
      <c r="F3865" s="10" t="s">
        <v>2246</v>
      </c>
      <c r="G3865" s="11" t="s">
        <v>5286</v>
      </c>
      <c r="H3865" s="12">
        <v>2.2859999999999998E-2</v>
      </c>
      <c r="I3865" s="8">
        <v>4033878441374</v>
      </c>
      <c r="J3865" s="8" t="s">
        <v>2591</v>
      </c>
      <c r="K3865" s="8" t="s">
        <v>2831</v>
      </c>
    </row>
    <row r="3866" spans="1:11" ht="15" customHeight="1" x14ac:dyDescent="0.25">
      <c r="A3866" s="8">
        <v>1691160051</v>
      </c>
      <c r="B3866" s="9" t="s">
        <v>2588</v>
      </c>
      <c r="C3866" s="8" t="s">
        <v>2571</v>
      </c>
      <c r="D3866" s="8">
        <v>58</v>
      </c>
      <c r="E3866" s="9">
        <v>8.4499999999999993</v>
      </c>
      <c r="F3866" s="10" t="s">
        <v>5287</v>
      </c>
      <c r="G3866" s="11" t="s">
        <v>5288</v>
      </c>
      <c r="H3866" s="12">
        <v>2.3349999999999999E-2</v>
      </c>
      <c r="I3866" s="8">
        <v>4033878441381</v>
      </c>
      <c r="J3866" s="8" t="s">
        <v>2591</v>
      </c>
      <c r="K3866" s="8" t="s">
        <v>2831</v>
      </c>
    </row>
    <row r="3867" spans="1:11" ht="15" customHeight="1" x14ac:dyDescent="0.25">
      <c r="A3867" s="8">
        <v>1691160060</v>
      </c>
      <c r="B3867" s="9" t="s">
        <v>2588</v>
      </c>
      <c r="C3867" s="8" t="s">
        <v>2571</v>
      </c>
      <c r="D3867" s="8">
        <v>59</v>
      </c>
      <c r="E3867" s="9">
        <v>11.09</v>
      </c>
      <c r="F3867" s="10" t="s">
        <v>2247</v>
      </c>
      <c r="G3867" s="11" t="s">
        <v>5289</v>
      </c>
      <c r="H3867" s="12">
        <v>3.4959999999999998E-2</v>
      </c>
      <c r="I3867" s="8">
        <v>4033878441398</v>
      </c>
      <c r="J3867" s="8" t="s">
        <v>2591</v>
      </c>
      <c r="K3867" s="8" t="s">
        <v>2831</v>
      </c>
    </row>
    <row r="3868" spans="1:11" ht="15" customHeight="1" x14ac:dyDescent="0.25">
      <c r="A3868" s="8">
        <v>1691160061</v>
      </c>
      <c r="B3868" s="9" t="s">
        <v>2588</v>
      </c>
      <c r="C3868" s="8" t="s">
        <v>2571</v>
      </c>
      <c r="D3868" s="8">
        <v>59</v>
      </c>
      <c r="E3868" s="9">
        <v>11.22</v>
      </c>
      <c r="F3868" s="10" t="s">
        <v>2247</v>
      </c>
      <c r="G3868" s="11" t="s">
        <v>5289</v>
      </c>
      <c r="H3868" s="12">
        <v>3.5499999999999997E-2</v>
      </c>
      <c r="I3868" s="8">
        <v>4033878441404</v>
      </c>
      <c r="J3868" s="8" t="s">
        <v>2591</v>
      </c>
      <c r="K3868" s="8" t="s">
        <v>2831</v>
      </c>
    </row>
    <row r="3869" spans="1:11" ht="15" customHeight="1" x14ac:dyDescent="0.25">
      <c r="A3869" s="8">
        <v>1691200030</v>
      </c>
      <c r="B3869" s="9" t="s">
        <v>2588</v>
      </c>
      <c r="C3869" s="8" t="s">
        <v>2571</v>
      </c>
      <c r="D3869" s="8">
        <v>58</v>
      </c>
      <c r="E3869" s="9">
        <v>11.63</v>
      </c>
      <c r="F3869" s="10" t="s">
        <v>2248</v>
      </c>
      <c r="G3869" s="11" t="s">
        <v>5290</v>
      </c>
      <c r="H3869" s="12">
        <v>3.3430000000000001E-2</v>
      </c>
      <c r="I3869" s="8">
        <v>4033878441411</v>
      </c>
      <c r="J3869" s="8" t="s">
        <v>2591</v>
      </c>
      <c r="K3869" s="8" t="s">
        <v>2831</v>
      </c>
    </row>
    <row r="3870" spans="1:11" ht="15" customHeight="1" x14ac:dyDescent="0.25">
      <c r="A3870" s="8">
        <v>1691200031</v>
      </c>
      <c r="B3870" s="9" t="s">
        <v>2588</v>
      </c>
      <c r="C3870" s="8" t="s">
        <v>2571</v>
      </c>
      <c r="D3870" s="8">
        <v>58</v>
      </c>
      <c r="E3870" s="9">
        <v>11.75</v>
      </c>
      <c r="F3870" s="10" t="s">
        <v>2248</v>
      </c>
      <c r="G3870" s="11" t="s">
        <v>5290</v>
      </c>
      <c r="H3870" s="12">
        <v>3.397E-2</v>
      </c>
      <c r="I3870" s="8">
        <v>4033878441428</v>
      </c>
      <c r="J3870" s="8" t="s">
        <v>2591</v>
      </c>
      <c r="K3870" s="8" t="s">
        <v>2831</v>
      </c>
    </row>
    <row r="3871" spans="1:11" ht="15" customHeight="1" x14ac:dyDescent="0.25">
      <c r="A3871" s="8">
        <v>1691200050</v>
      </c>
      <c r="B3871" s="9" t="s">
        <v>2588</v>
      </c>
      <c r="C3871" s="8" t="s">
        <v>2571</v>
      </c>
      <c r="D3871" s="8">
        <v>58</v>
      </c>
      <c r="E3871" s="9">
        <v>9.69</v>
      </c>
      <c r="F3871" s="10" t="s">
        <v>2249</v>
      </c>
      <c r="G3871" s="11" t="s">
        <v>5291</v>
      </c>
      <c r="H3871" s="12">
        <v>3.1419999999999997E-2</v>
      </c>
      <c r="I3871" s="8">
        <v>4033878441435</v>
      </c>
      <c r="J3871" s="8" t="s">
        <v>2591</v>
      </c>
      <c r="K3871" s="8" t="s">
        <v>2831</v>
      </c>
    </row>
    <row r="3872" spans="1:11" ht="15" customHeight="1" x14ac:dyDescent="0.25">
      <c r="A3872" s="8">
        <v>1691200051</v>
      </c>
      <c r="B3872" s="9" t="s">
        <v>2588</v>
      </c>
      <c r="C3872" s="8" t="s">
        <v>2571</v>
      </c>
      <c r="D3872" s="8">
        <v>58</v>
      </c>
      <c r="E3872" s="9">
        <v>9.81</v>
      </c>
      <c r="F3872" s="10" t="s">
        <v>2249</v>
      </c>
      <c r="G3872" s="11" t="s">
        <v>5291</v>
      </c>
      <c r="H3872" s="12">
        <v>3.1960000000000002E-2</v>
      </c>
      <c r="I3872" s="8">
        <v>4033878441442</v>
      </c>
      <c r="J3872" s="8" t="s">
        <v>2591</v>
      </c>
      <c r="K3872" s="8" t="s">
        <v>2831</v>
      </c>
    </row>
    <row r="3873" spans="1:11" ht="15" customHeight="1" x14ac:dyDescent="0.25">
      <c r="A3873" s="8">
        <v>1691210001</v>
      </c>
      <c r="B3873" s="9" t="s">
        <v>2588</v>
      </c>
      <c r="C3873" s="8" t="s">
        <v>2568</v>
      </c>
      <c r="D3873" s="8">
        <v>59</v>
      </c>
      <c r="E3873" s="9">
        <v>13.3</v>
      </c>
      <c r="F3873" s="10" t="s">
        <v>2250</v>
      </c>
      <c r="G3873" s="11" t="s">
        <v>5292</v>
      </c>
      <c r="H3873" s="12">
        <v>5.0310000000000001E-2</v>
      </c>
      <c r="I3873" s="8">
        <v>4033878441459</v>
      </c>
      <c r="J3873" s="8" t="s">
        <v>2591</v>
      </c>
      <c r="K3873" s="8" t="s">
        <v>2831</v>
      </c>
    </row>
    <row r="3874" spans="1:11" ht="15" customHeight="1" x14ac:dyDescent="0.25">
      <c r="A3874" s="8">
        <v>1691210015</v>
      </c>
      <c r="B3874" s="9" t="s">
        <v>2588</v>
      </c>
      <c r="C3874" s="8" t="s">
        <v>2568</v>
      </c>
      <c r="D3874" s="8">
        <v>59</v>
      </c>
      <c r="E3874" s="9">
        <v>13.41</v>
      </c>
      <c r="F3874" s="10" t="s">
        <v>2250</v>
      </c>
      <c r="G3874" s="11" t="s">
        <v>5292</v>
      </c>
      <c r="H3874" s="12">
        <v>5.1330000000000001E-2</v>
      </c>
      <c r="I3874" s="8">
        <v>4033878441466</v>
      </c>
      <c r="J3874" s="8" t="s">
        <v>2591</v>
      </c>
      <c r="K3874" s="8" t="s">
        <v>2831</v>
      </c>
    </row>
    <row r="3875" spans="1:11" ht="15" customHeight="1" x14ac:dyDescent="0.25">
      <c r="A3875" s="8">
        <v>1691210060</v>
      </c>
      <c r="B3875" s="9" t="s">
        <v>2588</v>
      </c>
      <c r="C3875" s="8" t="s">
        <v>2568</v>
      </c>
      <c r="D3875" s="8">
        <v>59</v>
      </c>
      <c r="E3875" s="9">
        <v>15.95</v>
      </c>
      <c r="F3875" s="10" t="s">
        <v>2251</v>
      </c>
      <c r="G3875" s="11" t="s">
        <v>5293</v>
      </c>
      <c r="H3875" s="12">
        <v>5.5390000000000002E-2</v>
      </c>
      <c r="I3875" s="8">
        <v>4033878441473</v>
      </c>
      <c r="J3875" s="8" t="s">
        <v>2591</v>
      </c>
      <c r="K3875" s="8" t="s">
        <v>2831</v>
      </c>
    </row>
    <row r="3876" spans="1:11" ht="15" customHeight="1" x14ac:dyDescent="0.25">
      <c r="A3876" s="8">
        <v>1691210061</v>
      </c>
      <c r="B3876" s="9" t="s">
        <v>2588</v>
      </c>
      <c r="C3876" s="8" t="s">
        <v>2568</v>
      </c>
      <c r="D3876" s="8">
        <v>59</v>
      </c>
      <c r="E3876" s="9">
        <v>16.09</v>
      </c>
      <c r="F3876" s="10" t="s">
        <v>2251</v>
      </c>
      <c r="G3876" s="11" t="s">
        <v>5293</v>
      </c>
      <c r="H3876" s="12">
        <v>5.6219999999999999E-2</v>
      </c>
      <c r="I3876" s="8">
        <v>4033878441480</v>
      </c>
      <c r="J3876" s="8" t="s">
        <v>2591</v>
      </c>
      <c r="K3876" s="8" t="s">
        <v>2831</v>
      </c>
    </row>
    <row r="3877" spans="1:11" ht="15" customHeight="1" x14ac:dyDescent="0.25">
      <c r="A3877" s="8">
        <v>1691250030</v>
      </c>
      <c r="B3877" s="9" t="s">
        <v>2588</v>
      </c>
      <c r="C3877" s="8" t="s">
        <v>2568</v>
      </c>
      <c r="D3877" s="8">
        <v>58</v>
      </c>
      <c r="E3877" s="9">
        <v>16.72</v>
      </c>
      <c r="F3877" s="10" t="s">
        <v>2252</v>
      </c>
      <c r="G3877" s="11" t="s">
        <v>5294</v>
      </c>
      <c r="H3877" s="12">
        <v>5.5370000000000003E-2</v>
      </c>
      <c r="I3877" s="8">
        <v>4033878441497</v>
      </c>
      <c r="J3877" s="8" t="s">
        <v>2591</v>
      </c>
      <c r="K3877" s="8" t="s">
        <v>2831</v>
      </c>
    </row>
    <row r="3878" spans="1:11" ht="15" customHeight="1" x14ac:dyDescent="0.25">
      <c r="A3878" s="8">
        <v>1691250031</v>
      </c>
      <c r="B3878" s="9" t="s">
        <v>2588</v>
      </c>
      <c r="C3878" s="8" t="s">
        <v>2568</v>
      </c>
      <c r="D3878" s="8">
        <v>58</v>
      </c>
      <c r="E3878" s="9">
        <v>16.87</v>
      </c>
      <c r="F3878" s="10" t="s">
        <v>2252</v>
      </c>
      <c r="G3878" s="11" t="s">
        <v>5294</v>
      </c>
      <c r="H3878" s="12">
        <v>5.8139999999999997E-2</v>
      </c>
      <c r="I3878" s="8">
        <v>4033878441503</v>
      </c>
      <c r="J3878" s="8" t="s">
        <v>2591</v>
      </c>
      <c r="K3878" s="8" t="s">
        <v>2831</v>
      </c>
    </row>
    <row r="3879" spans="1:11" ht="15" customHeight="1" x14ac:dyDescent="0.25">
      <c r="A3879" s="8">
        <v>1691250050</v>
      </c>
      <c r="B3879" s="9" t="s">
        <v>2588</v>
      </c>
      <c r="C3879" s="8" t="s">
        <v>2568</v>
      </c>
      <c r="D3879" s="8">
        <v>58</v>
      </c>
      <c r="E3879" s="9">
        <v>13.93</v>
      </c>
      <c r="F3879" s="10" t="s">
        <v>2253</v>
      </c>
      <c r="G3879" s="11" t="s">
        <v>5295</v>
      </c>
      <c r="H3879" s="12">
        <v>5.1860000000000003E-2</v>
      </c>
      <c r="I3879" s="8">
        <v>4033878441510</v>
      </c>
      <c r="J3879" s="8" t="s">
        <v>2591</v>
      </c>
      <c r="K3879" s="8" t="s">
        <v>2831</v>
      </c>
    </row>
    <row r="3880" spans="1:11" ht="15" customHeight="1" x14ac:dyDescent="0.25">
      <c r="A3880" s="8">
        <v>1691250051</v>
      </c>
      <c r="B3880" s="9" t="s">
        <v>2588</v>
      </c>
      <c r="C3880" s="8" t="s">
        <v>2568</v>
      </c>
      <c r="D3880" s="8">
        <v>58</v>
      </c>
      <c r="E3880" s="9">
        <v>14.06</v>
      </c>
      <c r="F3880" s="10" t="s">
        <v>2253</v>
      </c>
      <c r="G3880" s="11" t="s">
        <v>5295</v>
      </c>
      <c r="H3880" s="12">
        <v>5.2690000000000001E-2</v>
      </c>
      <c r="I3880" s="8">
        <v>4033878441527</v>
      </c>
      <c r="J3880" s="8" t="s">
        <v>2591</v>
      </c>
      <c r="K3880" s="8" t="s">
        <v>2831</v>
      </c>
    </row>
    <row r="3881" spans="1:11" ht="15" customHeight="1" x14ac:dyDescent="0.25">
      <c r="A3881" s="8">
        <v>1691290001</v>
      </c>
      <c r="B3881" s="9" t="s">
        <v>2588</v>
      </c>
      <c r="C3881" s="8" t="s">
        <v>2568</v>
      </c>
      <c r="D3881" s="8">
        <v>59</v>
      </c>
      <c r="E3881" s="9">
        <v>20.56</v>
      </c>
      <c r="F3881" s="10" t="s">
        <v>2254</v>
      </c>
      <c r="G3881" s="11" t="s">
        <v>5296</v>
      </c>
      <c r="H3881" s="12">
        <v>0.10229000000000001</v>
      </c>
      <c r="I3881" s="8">
        <v>4033878441534</v>
      </c>
      <c r="J3881" s="8" t="s">
        <v>2591</v>
      </c>
      <c r="K3881" s="8" t="s">
        <v>2831</v>
      </c>
    </row>
    <row r="3882" spans="1:11" ht="15" customHeight="1" x14ac:dyDescent="0.25">
      <c r="A3882" s="8">
        <v>1691290015</v>
      </c>
      <c r="B3882" s="9" t="s">
        <v>2588</v>
      </c>
      <c r="C3882" s="8" t="s">
        <v>2568</v>
      </c>
      <c r="D3882" s="8">
        <v>59</v>
      </c>
      <c r="E3882" s="9">
        <v>20.62</v>
      </c>
      <c r="F3882" s="10" t="s">
        <v>2254</v>
      </c>
      <c r="G3882" s="11" t="s">
        <v>5296</v>
      </c>
      <c r="H3882" s="12">
        <v>0.10352</v>
      </c>
      <c r="I3882" s="8">
        <v>4033878441541</v>
      </c>
      <c r="J3882" s="8" t="s">
        <v>2591</v>
      </c>
      <c r="K3882" s="8" t="s">
        <v>2831</v>
      </c>
    </row>
    <row r="3883" spans="1:11" ht="15" customHeight="1" x14ac:dyDescent="0.25">
      <c r="A3883" s="8">
        <v>1691290060</v>
      </c>
      <c r="B3883" s="9" t="s">
        <v>2588</v>
      </c>
      <c r="C3883" s="8" t="s">
        <v>2568</v>
      </c>
      <c r="D3883" s="8">
        <v>59</v>
      </c>
      <c r="E3883" s="9">
        <v>24.67</v>
      </c>
      <c r="F3883" s="10" t="s">
        <v>2255</v>
      </c>
      <c r="G3883" s="11" t="s">
        <v>5297</v>
      </c>
      <c r="H3883" s="12">
        <v>9.7790000000000002E-2</v>
      </c>
      <c r="I3883" s="8">
        <v>4033878441558</v>
      </c>
      <c r="J3883" s="8" t="s">
        <v>2591</v>
      </c>
      <c r="K3883" s="8" t="s">
        <v>2831</v>
      </c>
    </row>
    <row r="3884" spans="1:11" ht="15" customHeight="1" x14ac:dyDescent="0.25">
      <c r="A3884" s="8">
        <v>1691290061</v>
      </c>
      <c r="B3884" s="9" t="s">
        <v>2588</v>
      </c>
      <c r="C3884" s="8" t="s">
        <v>2568</v>
      </c>
      <c r="D3884" s="8">
        <v>59</v>
      </c>
      <c r="E3884" s="9">
        <v>24.73</v>
      </c>
      <c r="F3884" s="10" t="s">
        <v>2255</v>
      </c>
      <c r="G3884" s="11" t="s">
        <v>5297</v>
      </c>
      <c r="H3884" s="12">
        <v>0.10123</v>
      </c>
      <c r="I3884" s="8">
        <v>4033878441565</v>
      </c>
      <c r="J3884" s="8" t="s">
        <v>2591</v>
      </c>
      <c r="K3884" s="8" t="s">
        <v>2831</v>
      </c>
    </row>
    <row r="3885" spans="1:11" ht="15" customHeight="1" x14ac:dyDescent="0.25">
      <c r="A3885" s="8">
        <v>1691320030</v>
      </c>
      <c r="B3885" s="9" t="s">
        <v>2588</v>
      </c>
      <c r="C3885" s="8" t="s">
        <v>2568</v>
      </c>
      <c r="D3885" s="8">
        <v>58</v>
      </c>
      <c r="E3885" s="9">
        <v>25.85</v>
      </c>
      <c r="F3885" s="10" t="s">
        <v>2256</v>
      </c>
      <c r="G3885" s="11" t="s">
        <v>5298</v>
      </c>
      <c r="H3885" s="12">
        <v>0.10746</v>
      </c>
      <c r="I3885" s="8">
        <v>4033878441572</v>
      </c>
      <c r="J3885" s="8" t="s">
        <v>2591</v>
      </c>
      <c r="K3885" s="8" t="s">
        <v>2831</v>
      </c>
    </row>
    <row r="3886" spans="1:11" ht="15" customHeight="1" x14ac:dyDescent="0.25">
      <c r="A3886" s="8">
        <v>1691320031</v>
      </c>
      <c r="B3886" s="9" t="s">
        <v>2588</v>
      </c>
      <c r="C3886" s="8" t="s">
        <v>2568</v>
      </c>
      <c r="D3886" s="8">
        <v>58</v>
      </c>
      <c r="E3886" s="9">
        <v>25.93</v>
      </c>
      <c r="F3886" s="10" t="s">
        <v>2256</v>
      </c>
      <c r="G3886" s="11" t="s">
        <v>5298</v>
      </c>
      <c r="H3886" s="12">
        <v>0.1109</v>
      </c>
      <c r="I3886" s="8">
        <v>4033878441589</v>
      </c>
      <c r="J3886" s="8" t="s">
        <v>2591</v>
      </c>
      <c r="K3886" s="8" t="s">
        <v>2831</v>
      </c>
    </row>
    <row r="3887" spans="1:11" ht="15" customHeight="1" x14ac:dyDescent="0.25">
      <c r="A3887" s="8">
        <v>1691320032</v>
      </c>
      <c r="B3887" s="9" t="s">
        <v>2588</v>
      </c>
      <c r="C3887" s="8" t="s">
        <v>2568</v>
      </c>
      <c r="D3887" s="8">
        <v>58</v>
      </c>
      <c r="E3887" s="9">
        <v>28.43</v>
      </c>
      <c r="F3887" s="10" t="s">
        <v>2256</v>
      </c>
      <c r="G3887" s="11" t="s">
        <v>5298</v>
      </c>
      <c r="H3887" s="12">
        <v>0.10746</v>
      </c>
      <c r="I3887" s="8">
        <v>4033878441596</v>
      </c>
      <c r="J3887" s="8" t="s">
        <v>2591</v>
      </c>
      <c r="K3887" s="8" t="s">
        <v>2831</v>
      </c>
    </row>
    <row r="3888" spans="1:11" ht="15" customHeight="1" x14ac:dyDescent="0.25">
      <c r="A3888" s="8">
        <v>1691320050</v>
      </c>
      <c r="B3888" s="9" t="s">
        <v>2588</v>
      </c>
      <c r="C3888" s="8" t="s">
        <v>2568</v>
      </c>
      <c r="D3888" s="8">
        <v>58</v>
      </c>
      <c r="E3888" s="9">
        <v>21.55</v>
      </c>
      <c r="F3888" s="10" t="s">
        <v>2257</v>
      </c>
      <c r="G3888" s="11" t="s">
        <v>5299</v>
      </c>
      <c r="H3888" s="12">
        <v>0.10546</v>
      </c>
      <c r="I3888" s="8">
        <v>4033878441602</v>
      </c>
      <c r="J3888" s="8" t="s">
        <v>2591</v>
      </c>
      <c r="K3888" s="8" t="s">
        <v>2831</v>
      </c>
    </row>
    <row r="3889" spans="1:11" ht="15" customHeight="1" x14ac:dyDescent="0.25">
      <c r="A3889" s="8">
        <v>1691320051</v>
      </c>
      <c r="B3889" s="9" t="s">
        <v>2588</v>
      </c>
      <c r="C3889" s="8" t="s">
        <v>2568</v>
      </c>
      <c r="D3889" s="8">
        <v>58</v>
      </c>
      <c r="E3889" s="9">
        <v>21.61</v>
      </c>
      <c r="F3889" s="10" t="s">
        <v>2257</v>
      </c>
      <c r="G3889" s="11" t="s">
        <v>5299</v>
      </c>
      <c r="H3889" s="12">
        <v>0.10736999999999999</v>
      </c>
      <c r="I3889" s="8">
        <v>4033878441619</v>
      </c>
      <c r="J3889" s="8" t="s">
        <v>2591</v>
      </c>
      <c r="K3889" s="8" t="s">
        <v>2831</v>
      </c>
    </row>
    <row r="3890" spans="1:11" ht="15" customHeight="1" x14ac:dyDescent="0.25">
      <c r="A3890" s="8">
        <v>1691320052</v>
      </c>
      <c r="B3890" s="9" t="s">
        <v>2588</v>
      </c>
      <c r="C3890" s="8" t="s">
        <v>2568</v>
      </c>
      <c r="D3890" s="8">
        <v>58</v>
      </c>
      <c r="E3890" s="9">
        <v>19.84</v>
      </c>
      <c r="F3890" s="10" t="s">
        <v>5300</v>
      </c>
      <c r="G3890" s="11" t="s">
        <v>5301</v>
      </c>
      <c r="H3890" s="12">
        <v>0.10746</v>
      </c>
      <c r="I3890" s="8">
        <v>4033878441626</v>
      </c>
      <c r="J3890" s="8" t="s">
        <v>2591</v>
      </c>
      <c r="K3890" s="8" t="s">
        <v>2831</v>
      </c>
    </row>
    <row r="3891" spans="1:11" ht="15" customHeight="1" x14ac:dyDescent="0.25">
      <c r="A3891" s="8">
        <v>1691340070</v>
      </c>
      <c r="B3891" s="9" t="s">
        <v>2588</v>
      </c>
      <c r="C3891" s="8" t="s">
        <v>2568</v>
      </c>
      <c r="D3891" s="8">
        <v>60</v>
      </c>
      <c r="E3891" s="9">
        <v>19.579999999999998</v>
      </c>
      <c r="F3891" s="10" t="s">
        <v>2258</v>
      </c>
      <c r="G3891" s="11" t="s">
        <v>5302</v>
      </c>
      <c r="H3891" s="12">
        <v>6.1039999999999997E-2</v>
      </c>
      <c r="I3891" s="8">
        <v>4033878441633</v>
      </c>
      <c r="J3891" s="8" t="s">
        <v>2591</v>
      </c>
      <c r="K3891" s="8" t="s">
        <v>2831</v>
      </c>
    </row>
    <row r="3892" spans="1:11" ht="15" customHeight="1" x14ac:dyDescent="0.25">
      <c r="A3892" s="8">
        <v>1691340071</v>
      </c>
      <c r="B3892" s="9" t="s">
        <v>2588</v>
      </c>
      <c r="C3892" s="8" t="s">
        <v>2568</v>
      </c>
      <c r="D3892" s="8">
        <v>60</v>
      </c>
      <c r="E3892" s="9">
        <v>19.7</v>
      </c>
      <c r="F3892" s="10" t="s">
        <v>2258</v>
      </c>
      <c r="G3892" s="11" t="s">
        <v>5302</v>
      </c>
      <c r="H3892" s="12">
        <v>6.1870000000000001E-2</v>
      </c>
      <c r="I3892" s="8">
        <v>4033878441640</v>
      </c>
      <c r="J3892" s="8" t="s">
        <v>2591</v>
      </c>
      <c r="K3892" s="8" t="s">
        <v>2831</v>
      </c>
    </row>
    <row r="3893" spans="1:11" ht="15" customHeight="1" x14ac:dyDescent="0.25">
      <c r="A3893" s="8">
        <v>1691360001</v>
      </c>
      <c r="B3893" s="9" t="s">
        <v>2588</v>
      </c>
      <c r="C3893" s="8" t="s">
        <v>2567</v>
      </c>
      <c r="D3893" s="8">
        <v>59</v>
      </c>
      <c r="E3893" s="9">
        <v>33.17</v>
      </c>
      <c r="F3893" s="10" t="s">
        <v>2259</v>
      </c>
      <c r="G3893" s="11" t="s">
        <v>5303</v>
      </c>
      <c r="H3893" s="12">
        <v>0.16431999999999999</v>
      </c>
      <c r="I3893" s="8">
        <v>4033878441657</v>
      </c>
      <c r="J3893" s="8" t="s">
        <v>2591</v>
      </c>
      <c r="K3893" s="8" t="s">
        <v>2831</v>
      </c>
    </row>
    <row r="3894" spans="1:11" ht="15" customHeight="1" x14ac:dyDescent="0.25">
      <c r="A3894" s="8">
        <v>1691360015</v>
      </c>
      <c r="B3894" s="9" t="s">
        <v>2588</v>
      </c>
      <c r="C3894" s="8" t="s">
        <v>2567</v>
      </c>
      <c r="D3894" s="8">
        <v>59</v>
      </c>
      <c r="E3894" s="9">
        <v>33.94</v>
      </c>
      <c r="F3894" s="10" t="s">
        <v>2259</v>
      </c>
      <c r="G3894" s="11" t="s">
        <v>5303</v>
      </c>
      <c r="H3894" s="12">
        <v>0.17116999999999999</v>
      </c>
      <c r="I3894" s="8">
        <v>4033878441664</v>
      </c>
      <c r="J3894" s="8" t="s">
        <v>2591</v>
      </c>
      <c r="K3894" s="8" t="s">
        <v>2831</v>
      </c>
    </row>
    <row r="3895" spans="1:11" ht="15" customHeight="1" x14ac:dyDescent="0.25">
      <c r="A3895" s="8">
        <v>1691360060</v>
      </c>
      <c r="B3895" s="9" t="s">
        <v>2588</v>
      </c>
      <c r="C3895" s="8" t="s">
        <v>2567</v>
      </c>
      <c r="D3895" s="8">
        <v>59</v>
      </c>
      <c r="E3895" s="9">
        <v>39.799999999999997</v>
      </c>
      <c r="F3895" s="10" t="s">
        <v>2260</v>
      </c>
      <c r="G3895" s="11" t="s">
        <v>5304</v>
      </c>
      <c r="H3895" s="12">
        <v>0.13214000000000001</v>
      </c>
      <c r="I3895" s="8">
        <v>4033878441671</v>
      </c>
      <c r="J3895" s="8" t="s">
        <v>2591</v>
      </c>
      <c r="K3895" s="8" t="s">
        <v>2831</v>
      </c>
    </row>
    <row r="3896" spans="1:11" ht="15" customHeight="1" x14ac:dyDescent="0.25">
      <c r="A3896" s="8">
        <v>1691360061</v>
      </c>
      <c r="B3896" s="9" t="s">
        <v>2588</v>
      </c>
      <c r="C3896" s="8" t="s">
        <v>2567</v>
      </c>
      <c r="D3896" s="8">
        <v>59</v>
      </c>
      <c r="E3896" s="9">
        <v>40.729999999999997</v>
      </c>
      <c r="F3896" s="10" t="s">
        <v>2260</v>
      </c>
      <c r="G3896" s="11" t="s">
        <v>5304</v>
      </c>
      <c r="H3896" s="12">
        <v>0.14016000000000001</v>
      </c>
      <c r="I3896" s="8">
        <v>4033878441688</v>
      </c>
      <c r="J3896" s="8" t="s">
        <v>2591</v>
      </c>
      <c r="K3896" s="8" t="s">
        <v>2831</v>
      </c>
    </row>
    <row r="3897" spans="1:11" ht="15" customHeight="1" x14ac:dyDescent="0.25">
      <c r="A3897" s="8">
        <v>1691380070</v>
      </c>
      <c r="B3897" s="9" t="s">
        <v>2588</v>
      </c>
      <c r="C3897" s="8" t="s">
        <v>2571</v>
      </c>
      <c r="D3897" s="8">
        <v>60</v>
      </c>
      <c r="E3897" s="9">
        <v>13</v>
      </c>
      <c r="F3897" s="10" t="s">
        <v>2261</v>
      </c>
      <c r="G3897" s="11" t="s">
        <v>5305</v>
      </c>
      <c r="H3897" s="12">
        <v>2.877E-2</v>
      </c>
      <c r="I3897" s="8">
        <v>4033878441695</v>
      </c>
      <c r="J3897" s="8" t="s">
        <v>2591</v>
      </c>
      <c r="K3897" s="8" t="s">
        <v>2831</v>
      </c>
    </row>
    <row r="3898" spans="1:11" ht="15" customHeight="1" x14ac:dyDescent="0.25">
      <c r="A3898" s="8">
        <v>1691380071</v>
      </c>
      <c r="B3898" s="9" t="s">
        <v>2588</v>
      </c>
      <c r="C3898" s="8" t="s">
        <v>2571</v>
      </c>
      <c r="D3898" s="8">
        <v>60</v>
      </c>
      <c r="E3898" s="9">
        <v>13.1</v>
      </c>
      <c r="F3898" s="10" t="s">
        <v>2261</v>
      </c>
      <c r="G3898" s="11" t="s">
        <v>5305</v>
      </c>
      <c r="H3898" s="12">
        <v>2.9020000000000001E-2</v>
      </c>
      <c r="I3898" s="8">
        <v>4033878441701</v>
      </c>
      <c r="J3898" s="8" t="s">
        <v>2591</v>
      </c>
      <c r="K3898" s="8" t="s">
        <v>2831</v>
      </c>
    </row>
    <row r="3899" spans="1:11" ht="15" customHeight="1" x14ac:dyDescent="0.25">
      <c r="A3899" s="8">
        <v>1691400030</v>
      </c>
      <c r="B3899" s="9" t="s">
        <v>2588</v>
      </c>
      <c r="C3899" s="8" t="s">
        <v>2567</v>
      </c>
      <c r="D3899" s="8">
        <v>58</v>
      </c>
      <c r="E3899" s="9">
        <v>41.73</v>
      </c>
      <c r="F3899" s="10" t="s">
        <v>2262</v>
      </c>
      <c r="G3899" s="11" t="s">
        <v>5306</v>
      </c>
      <c r="H3899" s="12">
        <v>0.18249000000000001</v>
      </c>
      <c r="I3899" s="8">
        <v>4033878441718</v>
      </c>
      <c r="J3899" s="8" t="s">
        <v>2591</v>
      </c>
      <c r="K3899" s="8" t="s">
        <v>2831</v>
      </c>
    </row>
    <row r="3900" spans="1:11" ht="15" customHeight="1" x14ac:dyDescent="0.25">
      <c r="A3900" s="8">
        <v>1691400031</v>
      </c>
      <c r="B3900" s="9" t="s">
        <v>2588</v>
      </c>
      <c r="C3900" s="8" t="s">
        <v>2567</v>
      </c>
      <c r="D3900" s="8">
        <v>58</v>
      </c>
      <c r="E3900" s="9" t="s">
        <v>3686</v>
      </c>
      <c r="F3900" s="10" t="s">
        <v>2262</v>
      </c>
      <c r="G3900" s="11" t="s">
        <v>5306</v>
      </c>
      <c r="H3900" s="12">
        <v>0.19051000000000001</v>
      </c>
      <c r="I3900" s="8">
        <v>4033878441725</v>
      </c>
      <c r="J3900" s="8" t="s">
        <v>2591</v>
      </c>
      <c r="K3900" s="8" t="s">
        <v>2831</v>
      </c>
    </row>
    <row r="3901" spans="1:11" ht="15" customHeight="1" x14ac:dyDescent="0.25">
      <c r="A3901" s="8">
        <v>1691400032</v>
      </c>
      <c r="B3901" s="9" t="s">
        <v>2588</v>
      </c>
      <c r="C3901" s="8" t="s">
        <v>2567</v>
      </c>
      <c r="D3901" s="8">
        <v>58</v>
      </c>
      <c r="E3901" s="9">
        <v>46.73</v>
      </c>
      <c r="F3901" s="10" t="s">
        <v>2262</v>
      </c>
      <c r="G3901" s="11" t="s">
        <v>5306</v>
      </c>
      <c r="H3901" s="12">
        <v>0</v>
      </c>
      <c r="I3901" s="8">
        <v>4033878441732</v>
      </c>
      <c r="J3901" s="8" t="s">
        <v>2591</v>
      </c>
      <c r="K3901" s="8" t="s">
        <v>2831</v>
      </c>
    </row>
    <row r="3902" spans="1:11" ht="15" customHeight="1" x14ac:dyDescent="0.25">
      <c r="A3902" s="8">
        <v>1691400050</v>
      </c>
      <c r="B3902" s="9" t="s">
        <v>2588</v>
      </c>
      <c r="C3902" s="8" t="s">
        <v>2567</v>
      </c>
      <c r="D3902" s="8">
        <v>58</v>
      </c>
      <c r="E3902" s="9">
        <v>34.76</v>
      </c>
      <c r="F3902" s="10" t="s">
        <v>2263</v>
      </c>
      <c r="G3902" s="11" t="s">
        <v>5307</v>
      </c>
      <c r="H3902" s="12">
        <v>0.17199</v>
      </c>
      <c r="I3902" s="8">
        <v>4033878441749</v>
      </c>
      <c r="J3902" s="8" t="s">
        <v>2591</v>
      </c>
      <c r="K3902" s="8" t="s">
        <v>2831</v>
      </c>
    </row>
    <row r="3903" spans="1:11" ht="15" customHeight="1" x14ac:dyDescent="0.25">
      <c r="A3903" s="8">
        <v>1691400051</v>
      </c>
      <c r="B3903" s="9" t="s">
        <v>2588</v>
      </c>
      <c r="C3903" s="8" t="s">
        <v>2567</v>
      </c>
      <c r="D3903" s="8">
        <v>58</v>
      </c>
      <c r="E3903" s="9">
        <v>35.58</v>
      </c>
      <c r="F3903" s="10" t="s">
        <v>2263</v>
      </c>
      <c r="G3903" s="11" t="s">
        <v>5307</v>
      </c>
      <c r="H3903" s="12">
        <v>0.18001</v>
      </c>
      <c r="I3903" s="8">
        <v>4033878441756</v>
      </c>
      <c r="J3903" s="8" t="s">
        <v>2591</v>
      </c>
      <c r="K3903" s="8" t="s">
        <v>2831</v>
      </c>
    </row>
    <row r="3904" spans="1:11" ht="15" customHeight="1" x14ac:dyDescent="0.25">
      <c r="A3904" s="8">
        <v>1691400052</v>
      </c>
      <c r="B3904" s="9" t="s">
        <v>2588</v>
      </c>
      <c r="C3904" s="8" t="s">
        <v>2567</v>
      </c>
      <c r="D3904" s="8">
        <v>58</v>
      </c>
      <c r="E3904" s="9">
        <v>31.89</v>
      </c>
      <c r="F3904" s="10" t="s">
        <v>2263</v>
      </c>
      <c r="G3904" s="11" t="s">
        <v>5307</v>
      </c>
      <c r="H3904" s="12">
        <v>0.14382</v>
      </c>
      <c r="I3904" s="8">
        <v>4033878441763</v>
      </c>
      <c r="J3904" s="8" t="s">
        <v>2591</v>
      </c>
      <c r="K3904" s="8" t="s">
        <v>2831</v>
      </c>
    </row>
    <row r="3905" spans="1:11" ht="15" customHeight="1" x14ac:dyDescent="0.25">
      <c r="A3905" s="8">
        <v>1691420001</v>
      </c>
      <c r="B3905" s="9" t="s">
        <v>2588</v>
      </c>
      <c r="C3905" s="8" t="s">
        <v>2569</v>
      </c>
      <c r="D3905" s="8">
        <v>59</v>
      </c>
      <c r="E3905" s="9">
        <v>62.44</v>
      </c>
      <c r="F3905" s="10" t="s">
        <v>2264</v>
      </c>
      <c r="G3905" s="11" t="s">
        <v>5308</v>
      </c>
      <c r="H3905" s="12">
        <v>0.22</v>
      </c>
      <c r="I3905" s="8">
        <v>4033878441770</v>
      </c>
      <c r="J3905" s="8" t="s">
        <v>2591</v>
      </c>
      <c r="K3905" s="8" t="s">
        <v>2831</v>
      </c>
    </row>
    <row r="3906" spans="1:11" ht="15" customHeight="1" x14ac:dyDescent="0.25">
      <c r="A3906" s="8">
        <v>1691420015</v>
      </c>
      <c r="B3906" s="9" t="s">
        <v>2588</v>
      </c>
      <c r="C3906" s="8" t="s">
        <v>2569</v>
      </c>
      <c r="D3906" s="8">
        <v>59</v>
      </c>
      <c r="E3906" s="9">
        <v>63.53</v>
      </c>
      <c r="F3906" s="10" t="s">
        <v>2264</v>
      </c>
      <c r="G3906" s="11" t="s">
        <v>5308</v>
      </c>
      <c r="H3906" s="12">
        <v>0.20275000000000001</v>
      </c>
      <c r="I3906" s="8">
        <v>4033878441787</v>
      </c>
      <c r="J3906" s="8" t="s">
        <v>2591</v>
      </c>
      <c r="K3906" s="8" t="s">
        <v>2831</v>
      </c>
    </row>
    <row r="3907" spans="1:11" ht="15" customHeight="1" x14ac:dyDescent="0.25">
      <c r="A3907" s="8">
        <v>1691420060</v>
      </c>
      <c r="B3907" s="9" t="s">
        <v>2588</v>
      </c>
      <c r="C3907" s="8" t="s">
        <v>2569</v>
      </c>
      <c r="D3907" s="8">
        <v>59</v>
      </c>
      <c r="E3907" s="9">
        <v>74.91</v>
      </c>
      <c r="F3907" s="10" t="s">
        <v>2265</v>
      </c>
      <c r="G3907" s="11" t="s">
        <v>5309</v>
      </c>
      <c r="H3907" s="12">
        <v>0.20924000000000001</v>
      </c>
      <c r="I3907" s="8">
        <v>4033878441794</v>
      </c>
      <c r="J3907" s="8" t="s">
        <v>2591</v>
      </c>
      <c r="K3907" s="8" t="s">
        <v>2831</v>
      </c>
    </row>
    <row r="3908" spans="1:11" ht="15" customHeight="1" x14ac:dyDescent="0.25">
      <c r="A3908" s="8">
        <v>1691420061</v>
      </c>
      <c r="B3908" s="9" t="s">
        <v>2588</v>
      </c>
      <c r="C3908" s="8" t="s">
        <v>2569</v>
      </c>
      <c r="D3908" s="8">
        <v>59</v>
      </c>
      <c r="E3908" s="9">
        <v>76.23</v>
      </c>
      <c r="F3908" s="10" t="s">
        <v>2265</v>
      </c>
      <c r="G3908" s="11" t="s">
        <v>5309</v>
      </c>
      <c r="H3908" s="12">
        <v>0.21831999999999999</v>
      </c>
      <c r="I3908" s="8">
        <v>4033878441800</v>
      </c>
      <c r="J3908" s="8" t="s">
        <v>2591</v>
      </c>
      <c r="K3908" s="8" t="s">
        <v>2831</v>
      </c>
    </row>
    <row r="3909" spans="1:11" ht="15" customHeight="1" x14ac:dyDescent="0.25">
      <c r="A3909" s="8">
        <v>1691480001</v>
      </c>
      <c r="B3909" s="9" t="s">
        <v>2588</v>
      </c>
      <c r="C3909" s="8" t="s">
        <v>2569</v>
      </c>
      <c r="D3909" s="8">
        <v>59</v>
      </c>
      <c r="E3909" s="9">
        <v>74.41</v>
      </c>
      <c r="F3909" s="10" t="s">
        <v>2266</v>
      </c>
      <c r="G3909" s="11" t="s">
        <v>5310</v>
      </c>
      <c r="H3909" s="12">
        <v>0.30634</v>
      </c>
      <c r="I3909" s="8">
        <v>4033878441817</v>
      </c>
      <c r="J3909" s="8" t="s">
        <v>2591</v>
      </c>
      <c r="K3909" s="8" t="s">
        <v>2831</v>
      </c>
    </row>
    <row r="3910" spans="1:11" ht="15" customHeight="1" x14ac:dyDescent="0.25">
      <c r="A3910" s="8">
        <v>1691480015</v>
      </c>
      <c r="B3910" s="9" t="s">
        <v>2588</v>
      </c>
      <c r="C3910" s="8" t="s">
        <v>2569</v>
      </c>
      <c r="D3910" s="8">
        <v>59</v>
      </c>
      <c r="E3910" s="9">
        <v>75.459999999999994</v>
      </c>
      <c r="F3910" s="10" t="s">
        <v>2266</v>
      </c>
      <c r="G3910" s="11" t="s">
        <v>5310</v>
      </c>
      <c r="H3910" s="12">
        <v>0.31940000000000002</v>
      </c>
      <c r="I3910" s="8">
        <v>4033878441824</v>
      </c>
      <c r="J3910" s="8" t="s">
        <v>2591</v>
      </c>
      <c r="K3910" s="8" t="s">
        <v>2831</v>
      </c>
    </row>
    <row r="3911" spans="1:11" ht="15" customHeight="1" x14ac:dyDescent="0.25">
      <c r="A3911" s="8">
        <v>1691480060</v>
      </c>
      <c r="B3911" s="9" t="s">
        <v>2588</v>
      </c>
      <c r="C3911" s="8" t="s">
        <v>2569</v>
      </c>
      <c r="D3911" s="8">
        <v>59</v>
      </c>
      <c r="E3911" s="9">
        <v>89.29</v>
      </c>
      <c r="F3911" s="10" t="s">
        <v>2267</v>
      </c>
      <c r="G3911" s="11" t="s">
        <v>5311</v>
      </c>
      <c r="H3911" s="12">
        <v>0.28974</v>
      </c>
      <c r="I3911" s="8">
        <v>4033878441831</v>
      </c>
      <c r="J3911" s="8" t="s">
        <v>2591</v>
      </c>
      <c r="K3911" s="8" t="s">
        <v>2831</v>
      </c>
    </row>
    <row r="3912" spans="1:11" ht="15" customHeight="1" x14ac:dyDescent="0.25">
      <c r="A3912" s="8">
        <v>1691480061</v>
      </c>
      <c r="B3912" s="9" t="s">
        <v>2588</v>
      </c>
      <c r="C3912" s="8" t="s">
        <v>2569</v>
      </c>
      <c r="D3912" s="8">
        <v>59</v>
      </c>
      <c r="E3912" s="9">
        <v>90.56</v>
      </c>
      <c r="F3912" s="10" t="s">
        <v>2267</v>
      </c>
      <c r="G3912" s="11" t="s">
        <v>5311</v>
      </c>
      <c r="H3912" s="12">
        <v>0.30280000000000001</v>
      </c>
      <c r="I3912" s="8">
        <v>4033878441848</v>
      </c>
      <c r="J3912" s="8" t="s">
        <v>2591</v>
      </c>
      <c r="K3912" s="8" t="s">
        <v>2831</v>
      </c>
    </row>
    <row r="3913" spans="1:11" ht="15" customHeight="1" x14ac:dyDescent="0.25">
      <c r="A3913" s="8">
        <v>1691500030</v>
      </c>
      <c r="B3913" s="9" t="s">
        <v>2588</v>
      </c>
      <c r="C3913" s="8" t="s">
        <v>2569</v>
      </c>
      <c r="D3913" s="8">
        <v>58</v>
      </c>
      <c r="E3913" s="9">
        <v>79.97</v>
      </c>
      <c r="F3913" s="10" t="s">
        <v>2268</v>
      </c>
      <c r="G3913" s="11" t="s">
        <v>5312</v>
      </c>
      <c r="H3913" s="12">
        <v>0.24060999999999999</v>
      </c>
      <c r="I3913" s="8">
        <v>4033878441855</v>
      </c>
      <c r="J3913" s="8" t="s">
        <v>2591</v>
      </c>
      <c r="K3913" s="8" t="s">
        <v>2831</v>
      </c>
    </row>
    <row r="3914" spans="1:11" ht="15" customHeight="1" x14ac:dyDescent="0.25">
      <c r="A3914" s="8">
        <v>1691500031</v>
      </c>
      <c r="B3914" s="9" t="s">
        <v>2588</v>
      </c>
      <c r="C3914" s="8" t="s">
        <v>2569</v>
      </c>
      <c r="D3914" s="8">
        <v>58</v>
      </c>
      <c r="E3914" s="9">
        <v>81.36</v>
      </c>
      <c r="F3914" s="10" t="s">
        <v>2268</v>
      </c>
      <c r="G3914" s="11" t="s">
        <v>5312</v>
      </c>
      <c r="H3914" s="12">
        <v>0.24099999999999999</v>
      </c>
      <c r="I3914" s="8">
        <v>4033878441862</v>
      </c>
      <c r="J3914" s="8" t="s">
        <v>2591</v>
      </c>
      <c r="K3914" s="8" t="s">
        <v>2831</v>
      </c>
    </row>
    <row r="3915" spans="1:11" ht="15" customHeight="1" x14ac:dyDescent="0.25">
      <c r="A3915" s="8">
        <v>1691500050</v>
      </c>
      <c r="B3915" s="9" t="s">
        <v>2588</v>
      </c>
      <c r="C3915" s="8" t="s">
        <v>2569</v>
      </c>
      <c r="D3915" s="8">
        <v>58</v>
      </c>
      <c r="E3915" s="9">
        <v>65.45</v>
      </c>
      <c r="F3915" s="10" t="s">
        <v>2269</v>
      </c>
      <c r="G3915" s="11" t="s">
        <v>5313</v>
      </c>
      <c r="H3915" s="12">
        <v>0.22095000000000001</v>
      </c>
      <c r="I3915" s="8">
        <v>4033878441879</v>
      </c>
      <c r="J3915" s="8" t="s">
        <v>2591</v>
      </c>
      <c r="K3915" s="8" t="s">
        <v>2831</v>
      </c>
    </row>
    <row r="3916" spans="1:11" ht="15" customHeight="1" x14ac:dyDescent="0.25">
      <c r="A3916" s="8">
        <v>1691500051</v>
      </c>
      <c r="B3916" s="9" t="s">
        <v>2588</v>
      </c>
      <c r="C3916" s="8" t="s">
        <v>2569</v>
      </c>
      <c r="D3916" s="8">
        <v>58</v>
      </c>
      <c r="E3916" s="9">
        <v>66.58</v>
      </c>
      <c r="F3916" s="10" t="s">
        <v>2269</v>
      </c>
      <c r="G3916" s="11" t="s">
        <v>5313</v>
      </c>
      <c r="H3916" s="12">
        <v>0.23003000000000001</v>
      </c>
      <c r="I3916" s="8">
        <v>4033878441886</v>
      </c>
      <c r="J3916" s="8" t="s">
        <v>2591</v>
      </c>
      <c r="K3916" s="8" t="s">
        <v>2831</v>
      </c>
    </row>
    <row r="3917" spans="1:11" ht="15" customHeight="1" x14ac:dyDescent="0.25">
      <c r="A3917" s="8">
        <v>1691630030</v>
      </c>
      <c r="B3917" s="9" t="s">
        <v>2588</v>
      </c>
      <c r="C3917" s="8" t="s">
        <v>2569</v>
      </c>
      <c r="D3917" s="8">
        <v>58</v>
      </c>
      <c r="E3917" s="9">
        <v>93.59</v>
      </c>
      <c r="F3917" s="10" t="s">
        <v>2270</v>
      </c>
      <c r="G3917" s="11" t="s">
        <v>5314</v>
      </c>
      <c r="H3917" s="12">
        <v>0.38635999999999998</v>
      </c>
      <c r="I3917" s="8">
        <v>4033878441893</v>
      </c>
      <c r="J3917" s="8" t="s">
        <v>2591</v>
      </c>
      <c r="K3917" s="8" t="s">
        <v>2831</v>
      </c>
    </row>
    <row r="3918" spans="1:11" ht="15" customHeight="1" x14ac:dyDescent="0.25">
      <c r="A3918" s="8">
        <v>1691630031</v>
      </c>
      <c r="B3918" s="9" t="s">
        <v>2588</v>
      </c>
      <c r="C3918" s="8" t="s">
        <v>2569</v>
      </c>
      <c r="D3918" s="8">
        <v>58</v>
      </c>
      <c r="E3918" s="9" t="s">
        <v>3686</v>
      </c>
      <c r="F3918" s="10" t="s">
        <v>2270</v>
      </c>
      <c r="G3918" s="11" t="s">
        <v>5314</v>
      </c>
      <c r="H3918" s="12">
        <v>0.38635999999999998</v>
      </c>
      <c r="I3918" s="8">
        <v>4033878441909</v>
      </c>
      <c r="J3918" s="8" t="s">
        <v>2591</v>
      </c>
      <c r="K3918" s="8" t="s">
        <v>2831</v>
      </c>
    </row>
    <row r="3919" spans="1:11" ht="15" customHeight="1" x14ac:dyDescent="0.25">
      <c r="A3919" s="8">
        <v>1691630050</v>
      </c>
      <c r="B3919" s="9" t="s">
        <v>2588</v>
      </c>
      <c r="C3919" s="8" t="s">
        <v>2569</v>
      </c>
      <c r="D3919" s="8">
        <v>58</v>
      </c>
      <c r="E3919" s="9">
        <v>77.989999999999995</v>
      </c>
      <c r="F3919" s="10" t="s">
        <v>2271</v>
      </c>
      <c r="G3919" s="11" t="s">
        <v>5315</v>
      </c>
      <c r="H3919" s="12">
        <v>0.35531000000000001</v>
      </c>
      <c r="I3919" s="8">
        <v>4033878441916</v>
      </c>
      <c r="J3919" s="8" t="s">
        <v>2591</v>
      </c>
      <c r="K3919" s="8" t="s">
        <v>2831</v>
      </c>
    </row>
    <row r="3920" spans="1:11" ht="15" customHeight="1" x14ac:dyDescent="0.25">
      <c r="A3920" s="8">
        <v>1691630051</v>
      </c>
      <c r="B3920" s="9" t="s">
        <v>2588</v>
      </c>
      <c r="C3920" s="8" t="s">
        <v>2569</v>
      </c>
      <c r="D3920" s="8">
        <v>58</v>
      </c>
      <c r="E3920" s="9">
        <v>79.09</v>
      </c>
      <c r="F3920" s="10" t="s">
        <v>2271</v>
      </c>
      <c r="G3920" s="11" t="s">
        <v>5315</v>
      </c>
      <c r="H3920" s="12">
        <v>0.36836999999999998</v>
      </c>
      <c r="I3920" s="8">
        <v>4033878441923</v>
      </c>
      <c r="J3920" s="8" t="s">
        <v>2591</v>
      </c>
      <c r="K3920" s="8" t="s">
        <v>2831</v>
      </c>
    </row>
    <row r="3921" spans="1:11" ht="15" customHeight="1" x14ac:dyDescent="0.25">
      <c r="A3921" s="8">
        <v>1692070001</v>
      </c>
      <c r="B3921" s="9" t="s">
        <v>2588</v>
      </c>
      <c r="C3921" s="8" t="s">
        <v>2571</v>
      </c>
      <c r="D3921" s="8">
        <v>64</v>
      </c>
      <c r="E3921" s="9" t="s">
        <v>3686</v>
      </c>
      <c r="F3921" s="10" t="s">
        <v>2272</v>
      </c>
      <c r="G3921" s="11" t="s">
        <v>5316</v>
      </c>
      <c r="H3921" s="12">
        <v>1.409E-2</v>
      </c>
      <c r="I3921" s="8">
        <v>4033878441930</v>
      </c>
      <c r="J3921" s="8" t="s">
        <v>2591</v>
      </c>
      <c r="K3921" s="8" t="s">
        <v>2831</v>
      </c>
    </row>
    <row r="3922" spans="1:11" ht="15" customHeight="1" x14ac:dyDescent="0.25">
      <c r="A3922" s="8">
        <v>1692070060</v>
      </c>
      <c r="B3922" s="9" t="s">
        <v>2588</v>
      </c>
      <c r="C3922" s="8" t="s">
        <v>2571</v>
      </c>
      <c r="D3922" s="8">
        <v>64</v>
      </c>
      <c r="E3922" s="9" t="s">
        <v>3686</v>
      </c>
      <c r="F3922" s="10" t="s">
        <v>2273</v>
      </c>
      <c r="G3922" s="11" t="s">
        <v>5317</v>
      </c>
      <c r="H3922" s="12">
        <v>1.5270000000000001E-2</v>
      </c>
      <c r="I3922" s="8">
        <v>4033878441947</v>
      </c>
      <c r="J3922" s="8" t="s">
        <v>2591</v>
      </c>
      <c r="K3922" s="8" t="s">
        <v>2831</v>
      </c>
    </row>
    <row r="3923" spans="1:11" ht="15" customHeight="1" x14ac:dyDescent="0.25">
      <c r="A3923" s="8">
        <v>1692090001</v>
      </c>
      <c r="B3923" s="9" t="s">
        <v>2588</v>
      </c>
      <c r="C3923" s="8" t="s">
        <v>2571</v>
      </c>
      <c r="D3923" s="8">
        <v>64</v>
      </c>
      <c r="E3923" s="9">
        <v>10.220000000000001</v>
      </c>
      <c r="F3923" s="10" t="s">
        <v>2274</v>
      </c>
      <c r="G3923" s="11" t="s">
        <v>5318</v>
      </c>
      <c r="H3923" s="12">
        <v>2.6800000000000001E-2</v>
      </c>
      <c r="I3923" s="8">
        <v>4033878441954</v>
      </c>
      <c r="J3923" s="8" t="s">
        <v>2591</v>
      </c>
      <c r="K3923" s="8" t="s">
        <v>2831</v>
      </c>
    </row>
    <row r="3924" spans="1:11" ht="15" customHeight="1" x14ac:dyDescent="0.25">
      <c r="A3924" s="8">
        <v>1692090060</v>
      </c>
      <c r="B3924" s="9" t="s">
        <v>2588</v>
      </c>
      <c r="C3924" s="8" t="s">
        <v>2571</v>
      </c>
      <c r="D3924" s="8">
        <v>64</v>
      </c>
      <c r="E3924" s="9" t="s">
        <v>3686</v>
      </c>
      <c r="F3924" s="10" t="s">
        <v>2275</v>
      </c>
      <c r="G3924" s="11" t="s">
        <v>5319</v>
      </c>
      <c r="H3924" s="12">
        <v>2.8500000000000001E-2</v>
      </c>
      <c r="I3924" s="8">
        <v>4033878441961</v>
      </c>
      <c r="J3924" s="8" t="s">
        <v>2591</v>
      </c>
      <c r="K3924" s="8" t="s">
        <v>2831</v>
      </c>
    </row>
    <row r="3925" spans="1:11" ht="15" customHeight="1" x14ac:dyDescent="0.25">
      <c r="A3925" s="8">
        <v>1692110001</v>
      </c>
      <c r="B3925" s="9" t="s">
        <v>2588</v>
      </c>
      <c r="C3925" s="8" t="s">
        <v>2571</v>
      </c>
      <c r="D3925" s="8">
        <v>64</v>
      </c>
      <c r="E3925" s="9">
        <v>11.45</v>
      </c>
      <c r="F3925" s="10" t="s">
        <v>2276</v>
      </c>
      <c r="G3925" s="11" t="s">
        <v>5320</v>
      </c>
      <c r="H3925" s="12">
        <v>3.44E-2</v>
      </c>
      <c r="I3925" s="8">
        <v>4033878441978</v>
      </c>
      <c r="J3925" s="8" t="s">
        <v>2591</v>
      </c>
      <c r="K3925" s="8" t="s">
        <v>2831</v>
      </c>
    </row>
    <row r="3926" spans="1:11" ht="15" customHeight="1" x14ac:dyDescent="0.25">
      <c r="A3926" s="8">
        <v>1692110060</v>
      </c>
      <c r="B3926" s="9" t="s">
        <v>2588</v>
      </c>
      <c r="C3926" s="8" t="s">
        <v>2571</v>
      </c>
      <c r="D3926" s="8">
        <v>64</v>
      </c>
      <c r="E3926" s="9" t="s">
        <v>3686</v>
      </c>
      <c r="F3926" s="10" t="s">
        <v>2277</v>
      </c>
      <c r="G3926" s="11" t="s">
        <v>5321</v>
      </c>
      <c r="H3926" s="12">
        <v>3.6609999999999997E-2</v>
      </c>
      <c r="I3926" s="8">
        <v>4033878441985</v>
      </c>
      <c r="J3926" s="8" t="s">
        <v>2591</v>
      </c>
      <c r="K3926" s="8" t="s">
        <v>2831</v>
      </c>
    </row>
    <row r="3927" spans="1:11" ht="15" customHeight="1" x14ac:dyDescent="0.25">
      <c r="A3927" s="8">
        <v>1692120030</v>
      </c>
      <c r="B3927" s="9" t="s">
        <v>2588</v>
      </c>
      <c r="C3927" s="8" t="s">
        <v>2571</v>
      </c>
      <c r="D3927" s="8">
        <v>64</v>
      </c>
      <c r="E3927" s="9" t="s">
        <v>3686</v>
      </c>
      <c r="F3927" s="10" t="s">
        <v>2278</v>
      </c>
      <c r="G3927" s="11" t="s">
        <v>5322</v>
      </c>
      <c r="H3927" s="12">
        <v>1.5679999999999999E-2</v>
      </c>
      <c r="I3927" s="8">
        <v>4033878441992</v>
      </c>
      <c r="J3927" s="8" t="s">
        <v>2591</v>
      </c>
      <c r="K3927" s="8" t="s">
        <v>2831</v>
      </c>
    </row>
    <row r="3928" spans="1:11" ht="15" customHeight="1" x14ac:dyDescent="0.25">
      <c r="A3928" s="8">
        <v>1692120050</v>
      </c>
      <c r="B3928" s="9" t="s">
        <v>2588</v>
      </c>
      <c r="C3928" s="8" t="s">
        <v>2571</v>
      </c>
      <c r="D3928" s="8">
        <v>64</v>
      </c>
      <c r="E3928" s="9">
        <v>9.89</v>
      </c>
      <c r="F3928" s="10" t="s">
        <v>2279</v>
      </c>
      <c r="G3928" s="11" t="s">
        <v>5323</v>
      </c>
      <c r="H3928" s="12">
        <v>1.4500000000000001E-2</v>
      </c>
      <c r="I3928" s="8">
        <v>4033878442005</v>
      </c>
      <c r="J3928" s="8" t="s">
        <v>2591</v>
      </c>
      <c r="K3928" s="8" t="s">
        <v>2831</v>
      </c>
    </row>
    <row r="3929" spans="1:11" ht="15" customHeight="1" x14ac:dyDescent="0.25">
      <c r="A3929" s="8">
        <v>1692120070</v>
      </c>
      <c r="B3929" s="9" t="s">
        <v>2588</v>
      </c>
      <c r="C3929" s="8" t="s">
        <v>2571</v>
      </c>
      <c r="D3929" s="8">
        <v>65</v>
      </c>
      <c r="E3929" s="9" t="s">
        <v>3686</v>
      </c>
      <c r="F3929" s="10" t="s">
        <v>2280</v>
      </c>
      <c r="G3929" s="11" t="s">
        <v>5324</v>
      </c>
      <c r="H3929" s="12">
        <v>5.6599999999999998E-2</v>
      </c>
      <c r="I3929" s="8">
        <v>4033878442012</v>
      </c>
      <c r="J3929" s="8" t="s">
        <v>2591</v>
      </c>
      <c r="K3929" s="8" t="s">
        <v>2831</v>
      </c>
    </row>
    <row r="3930" spans="1:11" ht="15" customHeight="1" x14ac:dyDescent="0.25">
      <c r="A3930" s="8">
        <v>1692130001</v>
      </c>
      <c r="B3930" s="9" t="s">
        <v>2588</v>
      </c>
      <c r="C3930" s="8" t="s">
        <v>2571</v>
      </c>
      <c r="D3930" s="8">
        <v>64</v>
      </c>
      <c r="E3930" s="9">
        <v>12.21</v>
      </c>
      <c r="F3930" s="10" t="s">
        <v>2281</v>
      </c>
      <c r="G3930" s="11" t="s">
        <v>5325</v>
      </c>
      <c r="H3930" s="12">
        <v>4.5019999999999998E-2</v>
      </c>
      <c r="I3930" s="8">
        <v>4033878442029</v>
      </c>
      <c r="J3930" s="8" t="s">
        <v>2591</v>
      </c>
      <c r="K3930" s="8" t="s">
        <v>2831</v>
      </c>
    </row>
    <row r="3931" spans="1:11" ht="15" customHeight="1" x14ac:dyDescent="0.25">
      <c r="A3931" s="8">
        <v>1692130060</v>
      </c>
      <c r="B3931" s="9" t="s">
        <v>2588</v>
      </c>
      <c r="C3931" s="8" t="s">
        <v>2571</v>
      </c>
      <c r="D3931" s="8">
        <v>64</v>
      </c>
      <c r="E3931" s="9" t="s">
        <v>3686</v>
      </c>
      <c r="F3931" s="10" t="s">
        <v>2282</v>
      </c>
      <c r="G3931" s="11" t="s">
        <v>5326</v>
      </c>
      <c r="H3931" s="12">
        <v>4.7899999999999998E-2</v>
      </c>
      <c r="I3931" s="8">
        <v>4033878442036</v>
      </c>
      <c r="J3931" s="8" t="s">
        <v>2591</v>
      </c>
      <c r="K3931" s="8" t="s">
        <v>2831</v>
      </c>
    </row>
    <row r="3932" spans="1:11" ht="15" customHeight="1" x14ac:dyDescent="0.25">
      <c r="A3932" s="8">
        <v>1692160001</v>
      </c>
      <c r="B3932" s="9" t="s">
        <v>2588</v>
      </c>
      <c r="C3932" s="8" t="s">
        <v>2571</v>
      </c>
      <c r="D3932" s="8">
        <v>64</v>
      </c>
      <c r="E3932" s="9">
        <v>13.64</v>
      </c>
      <c r="F3932" s="10" t="s">
        <v>2283</v>
      </c>
      <c r="G3932" s="11" t="s">
        <v>5327</v>
      </c>
      <c r="H3932" s="12">
        <v>5.0319999999999997E-2</v>
      </c>
      <c r="I3932" s="8">
        <v>4033878442043</v>
      </c>
      <c r="J3932" s="8" t="s">
        <v>2591</v>
      </c>
      <c r="K3932" s="8" t="s">
        <v>2831</v>
      </c>
    </row>
    <row r="3933" spans="1:11" ht="15" customHeight="1" x14ac:dyDescent="0.25">
      <c r="A3933" s="8">
        <v>1692160030</v>
      </c>
      <c r="B3933" s="9" t="s">
        <v>2588</v>
      </c>
      <c r="C3933" s="8" t="s">
        <v>2571</v>
      </c>
      <c r="D3933" s="8">
        <v>64</v>
      </c>
      <c r="E3933" s="9">
        <v>14.4</v>
      </c>
      <c r="F3933" s="10" t="s">
        <v>2284</v>
      </c>
      <c r="G3933" s="11" t="s">
        <v>5328</v>
      </c>
      <c r="H3933" s="12">
        <v>3.5560000000000001E-2</v>
      </c>
      <c r="I3933" s="8">
        <v>4033878442050</v>
      </c>
      <c r="J3933" s="8" t="s">
        <v>2591</v>
      </c>
      <c r="K3933" s="8" t="s">
        <v>2831</v>
      </c>
    </row>
    <row r="3934" spans="1:11" ht="15" customHeight="1" x14ac:dyDescent="0.25">
      <c r="A3934" s="8">
        <v>1692160050</v>
      </c>
      <c r="B3934" s="9" t="s">
        <v>2588</v>
      </c>
      <c r="C3934" s="8" t="s">
        <v>2571</v>
      </c>
      <c r="D3934" s="8">
        <v>64</v>
      </c>
      <c r="E3934" s="9">
        <v>12</v>
      </c>
      <c r="F3934" s="10" t="s">
        <v>2285</v>
      </c>
      <c r="G3934" s="11" t="s">
        <v>5329</v>
      </c>
      <c r="H3934" s="12">
        <v>3.3959999999999997E-2</v>
      </c>
      <c r="I3934" s="8">
        <v>4033878442067</v>
      </c>
      <c r="J3934" s="8" t="s">
        <v>2591</v>
      </c>
      <c r="K3934" s="8" t="s">
        <v>2831</v>
      </c>
    </row>
    <row r="3935" spans="1:11" ht="15" customHeight="1" x14ac:dyDescent="0.25">
      <c r="A3935" s="8">
        <v>1692160060</v>
      </c>
      <c r="B3935" s="9" t="s">
        <v>2588</v>
      </c>
      <c r="C3935" s="8" t="s">
        <v>2571</v>
      </c>
      <c r="D3935" s="8">
        <v>64</v>
      </c>
      <c r="E3935" s="9" t="s">
        <v>3686</v>
      </c>
      <c r="F3935" s="10" t="s">
        <v>2286</v>
      </c>
      <c r="G3935" s="11" t="s">
        <v>5330</v>
      </c>
      <c r="H3935" s="12">
        <v>5.3420000000000002E-2</v>
      </c>
      <c r="I3935" s="8">
        <v>4033878442074</v>
      </c>
      <c r="J3935" s="8" t="s">
        <v>2591</v>
      </c>
      <c r="K3935" s="8" t="s">
        <v>2831</v>
      </c>
    </row>
    <row r="3936" spans="1:11" ht="15" customHeight="1" x14ac:dyDescent="0.25">
      <c r="A3936" s="8">
        <v>1692200030</v>
      </c>
      <c r="B3936" s="9" t="s">
        <v>2588</v>
      </c>
      <c r="C3936" s="8" t="s">
        <v>2571</v>
      </c>
      <c r="D3936" s="8">
        <v>64</v>
      </c>
      <c r="E3936" s="9" t="s">
        <v>3686</v>
      </c>
      <c r="F3936" s="10" t="s">
        <v>2287</v>
      </c>
      <c r="G3936" s="11" t="s">
        <v>5331</v>
      </c>
      <c r="H3936" s="12">
        <v>5.1889999999999999E-2</v>
      </c>
      <c r="I3936" s="8">
        <v>4033878442081</v>
      </c>
      <c r="J3936" s="8" t="s">
        <v>2591</v>
      </c>
      <c r="K3936" s="8" t="s">
        <v>2831</v>
      </c>
    </row>
    <row r="3937" spans="1:11" ht="15" customHeight="1" x14ac:dyDescent="0.25">
      <c r="A3937" s="8">
        <v>1692200050</v>
      </c>
      <c r="B3937" s="9" t="s">
        <v>2588</v>
      </c>
      <c r="C3937" s="8" t="s">
        <v>2571</v>
      </c>
      <c r="D3937" s="8">
        <v>64</v>
      </c>
      <c r="E3937" s="9">
        <v>14.3</v>
      </c>
      <c r="F3937" s="10" t="s">
        <v>2288</v>
      </c>
      <c r="G3937" s="11" t="s">
        <v>5332</v>
      </c>
      <c r="H3937" s="12">
        <v>4.9880000000000001E-2</v>
      </c>
      <c r="I3937" s="8">
        <v>4033878442098</v>
      </c>
      <c r="J3937" s="8" t="s">
        <v>2591</v>
      </c>
      <c r="K3937" s="8" t="s">
        <v>2831</v>
      </c>
    </row>
    <row r="3938" spans="1:11" ht="15" customHeight="1" x14ac:dyDescent="0.25">
      <c r="A3938" s="8">
        <v>1692210001</v>
      </c>
      <c r="B3938" s="9" t="s">
        <v>2588</v>
      </c>
      <c r="C3938" s="8" t="s">
        <v>2568</v>
      </c>
      <c r="D3938" s="8">
        <v>64</v>
      </c>
      <c r="E3938" s="9">
        <v>19.89</v>
      </c>
      <c r="F3938" s="10" t="s">
        <v>2289</v>
      </c>
      <c r="G3938" s="11" t="s">
        <v>5333</v>
      </c>
      <c r="H3938" s="12">
        <v>8.4140000000000006E-2</v>
      </c>
      <c r="I3938" s="8">
        <v>4033878442104</v>
      </c>
      <c r="J3938" s="8" t="s">
        <v>2591</v>
      </c>
      <c r="K3938" s="8" t="s">
        <v>2831</v>
      </c>
    </row>
    <row r="3939" spans="1:11" ht="15" customHeight="1" x14ac:dyDescent="0.25">
      <c r="A3939" s="8">
        <v>1692210060</v>
      </c>
      <c r="B3939" s="9" t="s">
        <v>2588</v>
      </c>
      <c r="C3939" s="8" t="s">
        <v>2568</v>
      </c>
      <c r="D3939" s="8">
        <v>64</v>
      </c>
      <c r="E3939" s="9" t="s">
        <v>3686</v>
      </c>
      <c r="F3939" s="10" t="s">
        <v>2290</v>
      </c>
      <c r="G3939" s="11" t="s">
        <v>5334</v>
      </c>
      <c r="H3939" s="12">
        <v>8.9020000000000002E-2</v>
      </c>
      <c r="I3939" s="8">
        <v>4033878442111</v>
      </c>
      <c r="J3939" s="8" t="s">
        <v>2591</v>
      </c>
      <c r="K3939" s="8" t="s">
        <v>2831</v>
      </c>
    </row>
    <row r="3940" spans="1:11" ht="15" customHeight="1" x14ac:dyDescent="0.25">
      <c r="A3940" s="8">
        <v>1692250030</v>
      </c>
      <c r="B3940" s="9" t="s">
        <v>2588</v>
      </c>
      <c r="C3940" s="8" t="s">
        <v>2568</v>
      </c>
      <c r="D3940" s="8">
        <v>64</v>
      </c>
      <c r="E3940" s="9" t="s">
        <v>3686</v>
      </c>
      <c r="F3940" s="10" t="s">
        <v>2291</v>
      </c>
      <c r="G3940" s="11" t="s">
        <v>5335</v>
      </c>
      <c r="H3940" s="12">
        <v>9.0950000000000003E-2</v>
      </c>
      <c r="I3940" s="8">
        <v>4033878442128</v>
      </c>
      <c r="J3940" s="8" t="s">
        <v>2591</v>
      </c>
      <c r="K3940" s="8" t="s">
        <v>2831</v>
      </c>
    </row>
    <row r="3941" spans="1:11" ht="15" customHeight="1" x14ac:dyDescent="0.25">
      <c r="A3941" s="8">
        <v>1692250050</v>
      </c>
      <c r="B3941" s="9" t="s">
        <v>2588</v>
      </c>
      <c r="C3941" s="8" t="s">
        <v>2568</v>
      </c>
      <c r="D3941" s="8">
        <v>64</v>
      </c>
      <c r="E3941" s="9">
        <v>20.86</v>
      </c>
      <c r="F3941" s="10" t="s">
        <v>2292</v>
      </c>
      <c r="G3941" s="11" t="s">
        <v>5336</v>
      </c>
      <c r="H3941" s="12">
        <v>8.5500000000000007E-2</v>
      </c>
      <c r="I3941" s="8">
        <v>4033878442135</v>
      </c>
      <c r="J3941" s="8" t="s">
        <v>2591</v>
      </c>
      <c r="K3941" s="8" t="s">
        <v>2831</v>
      </c>
    </row>
    <row r="3942" spans="1:11" ht="15" customHeight="1" x14ac:dyDescent="0.25">
      <c r="A3942" s="8">
        <v>1692290001</v>
      </c>
      <c r="B3942" s="9" t="s">
        <v>2588</v>
      </c>
      <c r="C3942" s="8" t="s">
        <v>2568</v>
      </c>
      <c r="D3942" s="8">
        <v>64</v>
      </c>
      <c r="E3942" s="9">
        <v>33.700000000000003</v>
      </c>
      <c r="F3942" s="10" t="s">
        <v>2293</v>
      </c>
      <c r="G3942" s="11" t="s">
        <v>5337</v>
      </c>
      <c r="H3942" s="12">
        <v>0.15942999999999999</v>
      </c>
      <c r="I3942" s="8">
        <v>4033878442142</v>
      </c>
      <c r="J3942" s="8" t="s">
        <v>2591</v>
      </c>
      <c r="K3942" s="8" t="s">
        <v>2831</v>
      </c>
    </row>
    <row r="3943" spans="1:11" ht="15" customHeight="1" x14ac:dyDescent="0.25">
      <c r="A3943" s="8">
        <v>1692290060</v>
      </c>
      <c r="B3943" s="9" t="s">
        <v>2588</v>
      </c>
      <c r="C3943" s="8" t="s">
        <v>2568</v>
      </c>
      <c r="D3943" s="8">
        <v>64</v>
      </c>
      <c r="E3943" s="9" t="s">
        <v>3686</v>
      </c>
      <c r="F3943" s="10" t="s">
        <v>2294</v>
      </c>
      <c r="G3943" s="11" t="s">
        <v>5338</v>
      </c>
      <c r="H3943" s="12">
        <v>0.15714</v>
      </c>
      <c r="I3943" s="8">
        <v>4033878442159</v>
      </c>
      <c r="J3943" s="8" t="s">
        <v>2591</v>
      </c>
      <c r="K3943" s="8" t="s">
        <v>2831</v>
      </c>
    </row>
    <row r="3944" spans="1:11" ht="15" customHeight="1" x14ac:dyDescent="0.25">
      <c r="A3944" s="8">
        <v>1692320030</v>
      </c>
      <c r="B3944" s="9" t="s">
        <v>2588</v>
      </c>
      <c r="C3944" s="8" t="s">
        <v>2568</v>
      </c>
      <c r="D3944" s="8">
        <v>64</v>
      </c>
      <c r="E3944" s="9" t="s">
        <v>3686</v>
      </c>
      <c r="F3944" s="10" t="s">
        <v>2295</v>
      </c>
      <c r="G3944" s="11" t="s">
        <v>5339</v>
      </c>
      <c r="H3944" s="12">
        <v>0.16681000000000001</v>
      </c>
      <c r="I3944" s="8">
        <v>4033878442166</v>
      </c>
      <c r="J3944" s="8" t="s">
        <v>2591</v>
      </c>
      <c r="K3944" s="8" t="s">
        <v>2831</v>
      </c>
    </row>
    <row r="3945" spans="1:11" ht="15" customHeight="1" x14ac:dyDescent="0.25">
      <c r="A3945" s="8">
        <v>1692320050</v>
      </c>
      <c r="B3945" s="9" t="s">
        <v>2588</v>
      </c>
      <c r="C3945" s="8" t="s">
        <v>2568</v>
      </c>
      <c r="D3945" s="8">
        <v>64</v>
      </c>
      <c r="E3945" s="9">
        <v>35.33</v>
      </c>
      <c r="F3945" s="10" t="s">
        <v>2296</v>
      </c>
      <c r="G3945" s="11" t="s">
        <v>5340</v>
      </c>
      <c r="H3945" s="12">
        <v>0.16328000000000001</v>
      </c>
      <c r="I3945" s="8">
        <v>4033878442173</v>
      </c>
      <c r="J3945" s="8" t="s">
        <v>2591</v>
      </c>
      <c r="K3945" s="8" t="s">
        <v>2831</v>
      </c>
    </row>
    <row r="3946" spans="1:11" ht="15" customHeight="1" x14ac:dyDescent="0.25">
      <c r="A3946" s="8">
        <v>1692340070</v>
      </c>
      <c r="B3946" s="9" t="s">
        <v>2588</v>
      </c>
      <c r="C3946" s="8" t="s">
        <v>2568</v>
      </c>
      <c r="D3946" s="8">
        <v>65</v>
      </c>
      <c r="E3946" s="9" t="s">
        <v>3686</v>
      </c>
      <c r="F3946" s="10" t="s">
        <v>2297</v>
      </c>
      <c r="G3946" s="11" t="s">
        <v>5341</v>
      </c>
      <c r="H3946" s="12">
        <v>9.468E-2</v>
      </c>
      <c r="I3946" s="8">
        <v>4033878442180</v>
      </c>
      <c r="J3946" s="8" t="s">
        <v>2591</v>
      </c>
      <c r="K3946" s="8" t="s">
        <v>2831</v>
      </c>
    </row>
    <row r="3947" spans="1:11" ht="15" customHeight="1" x14ac:dyDescent="0.25">
      <c r="A3947" s="8">
        <v>1692360001</v>
      </c>
      <c r="B3947" s="9" t="s">
        <v>2588</v>
      </c>
      <c r="C3947" s="8" t="s">
        <v>2567</v>
      </c>
      <c r="D3947" s="8">
        <v>64</v>
      </c>
      <c r="E3947" s="9">
        <v>50.79</v>
      </c>
      <c r="F3947" s="10" t="s">
        <v>2298</v>
      </c>
      <c r="G3947" s="11" t="s">
        <v>5342</v>
      </c>
      <c r="H3947" s="12">
        <v>0.26173999999999997</v>
      </c>
      <c r="I3947" s="8">
        <v>4033878442197</v>
      </c>
      <c r="J3947" s="8" t="s">
        <v>2591</v>
      </c>
      <c r="K3947" s="8" t="s">
        <v>2831</v>
      </c>
    </row>
    <row r="3948" spans="1:11" ht="15" customHeight="1" x14ac:dyDescent="0.25">
      <c r="A3948" s="8">
        <v>1692360060</v>
      </c>
      <c r="B3948" s="9" t="s">
        <v>2588</v>
      </c>
      <c r="C3948" s="8" t="s">
        <v>2567</v>
      </c>
      <c r="D3948" s="8">
        <v>64</v>
      </c>
      <c r="E3948" s="9" t="s">
        <v>3686</v>
      </c>
      <c r="F3948" s="10" t="s">
        <v>2299</v>
      </c>
      <c r="G3948" s="11" t="s">
        <v>5343</v>
      </c>
      <c r="H3948" s="12">
        <v>0.23072000000000001</v>
      </c>
      <c r="I3948" s="8">
        <v>4033878442203</v>
      </c>
      <c r="J3948" s="8" t="s">
        <v>2591</v>
      </c>
      <c r="K3948" s="8" t="s">
        <v>2831</v>
      </c>
    </row>
    <row r="3949" spans="1:11" ht="15" customHeight="1" x14ac:dyDescent="0.25">
      <c r="A3949" s="8">
        <v>1692380070</v>
      </c>
      <c r="B3949" s="9" t="s">
        <v>2588</v>
      </c>
      <c r="C3949" s="8" t="s">
        <v>2571</v>
      </c>
      <c r="D3949" s="8">
        <v>65</v>
      </c>
      <c r="E3949" s="9" t="s">
        <v>3686</v>
      </c>
      <c r="F3949" s="10" t="s">
        <v>2300</v>
      </c>
      <c r="G3949" s="11" t="s">
        <v>5344</v>
      </c>
      <c r="H3949" s="12">
        <v>3.7330000000000002E-2</v>
      </c>
      <c r="I3949" s="8">
        <v>4033878442210</v>
      </c>
      <c r="J3949" s="8" t="s">
        <v>2591</v>
      </c>
      <c r="K3949" s="8" t="s">
        <v>2831</v>
      </c>
    </row>
    <row r="3950" spans="1:11" ht="15" customHeight="1" x14ac:dyDescent="0.25">
      <c r="A3950" s="8">
        <v>1692400030</v>
      </c>
      <c r="B3950" s="9" t="s">
        <v>2588</v>
      </c>
      <c r="C3950" s="8" t="s">
        <v>2567</v>
      </c>
      <c r="D3950" s="8">
        <v>64</v>
      </c>
      <c r="E3950" s="9" t="s">
        <v>3686</v>
      </c>
      <c r="F3950" s="10" t="s">
        <v>2301</v>
      </c>
      <c r="G3950" s="11" t="s">
        <v>5345</v>
      </c>
      <c r="H3950" s="12">
        <v>0.28108</v>
      </c>
      <c r="I3950" s="8">
        <v>4033878442227</v>
      </c>
      <c r="J3950" s="8" t="s">
        <v>2591</v>
      </c>
      <c r="K3950" s="8" t="s">
        <v>2831</v>
      </c>
    </row>
    <row r="3951" spans="1:11" ht="15" customHeight="1" x14ac:dyDescent="0.25">
      <c r="A3951" s="8">
        <v>1692400050</v>
      </c>
      <c r="B3951" s="9" t="s">
        <v>2588</v>
      </c>
      <c r="C3951" s="8" t="s">
        <v>2567</v>
      </c>
      <c r="D3951" s="8">
        <v>64</v>
      </c>
      <c r="E3951" s="9">
        <v>53.24</v>
      </c>
      <c r="F3951" s="10" t="s">
        <v>2302</v>
      </c>
      <c r="G3951" s="11" t="s">
        <v>5346</v>
      </c>
      <c r="H3951" s="12">
        <v>0.27057999999999999</v>
      </c>
      <c r="I3951" s="8">
        <v>4033878442234</v>
      </c>
      <c r="J3951" s="8" t="s">
        <v>2591</v>
      </c>
      <c r="K3951" s="8" t="s">
        <v>2831</v>
      </c>
    </row>
    <row r="3952" spans="1:11" ht="15" customHeight="1" x14ac:dyDescent="0.25">
      <c r="A3952" s="8">
        <v>1692420001</v>
      </c>
      <c r="B3952" s="9" t="s">
        <v>2588</v>
      </c>
      <c r="C3952" s="8" t="s">
        <v>2569</v>
      </c>
      <c r="D3952" s="8">
        <v>64</v>
      </c>
      <c r="E3952" s="9" t="s">
        <v>3686</v>
      </c>
      <c r="F3952" s="10" t="s">
        <v>2303</v>
      </c>
      <c r="G3952" s="11" t="s">
        <v>5347</v>
      </c>
      <c r="H3952" s="12">
        <v>0.34056999999999998</v>
      </c>
      <c r="I3952" s="8">
        <v>4033878442241</v>
      </c>
      <c r="J3952" s="8" t="s">
        <v>2591</v>
      </c>
      <c r="K3952" s="8" t="s">
        <v>2831</v>
      </c>
    </row>
    <row r="3953" spans="1:11" ht="15" customHeight="1" x14ac:dyDescent="0.25">
      <c r="A3953" s="8">
        <v>1692420015</v>
      </c>
      <c r="B3953" s="9" t="s">
        <v>2588</v>
      </c>
      <c r="C3953" s="8" t="s">
        <v>2569</v>
      </c>
      <c r="D3953" s="8">
        <v>64</v>
      </c>
      <c r="E3953" s="9" t="s">
        <v>3686</v>
      </c>
      <c r="F3953" s="10" t="s">
        <v>2303</v>
      </c>
      <c r="G3953" s="11" t="s">
        <v>5347</v>
      </c>
      <c r="H3953" s="12">
        <v>0.34965000000000002</v>
      </c>
      <c r="I3953" s="8">
        <v>4033878442258</v>
      </c>
      <c r="J3953" s="8" t="s">
        <v>2591</v>
      </c>
      <c r="K3953" s="8" t="s">
        <v>2831</v>
      </c>
    </row>
    <row r="3954" spans="1:11" ht="15" customHeight="1" x14ac:dyDescent="0.25">
      <c r="A3954" s="8">
        <v>1692420060</v>
      </c>
      <c r="B3954" s="9" t="s">
        <v>2588</v>
      </c>
      <c r="C3954" s="8" t="s">
        <v>2569</v>
      </c>
      <c r="D3954" s="8">
        <v>64</v>
      </c>
      <c r="E3954" s="9" t="s">
        <v>3686</v>
      </c>
      <c r="F3954" s="10" t="s">
        <v>2304</v>
      </c>
      <c r="G3954" s="11" t="s">
        <v>5348</v>
      </c>
      <c r="H3954" s="12">
        <v>0.35614000000000001</v>
      </c>
      <c r="I3954" s="8">
        <v>4033878442265</v>
      </c>
      <c r="J3954" s="8" t="s">
        <v>2591</v>
      </c>
      <c r="K3954" s="8" t="s">
        <v>2831</v>
      </c>
    </row>
    <row r="3955" spans="1:11" ht="15" customHeight="1" x14ac:dyDescent="0.25">
      <c r="A3955" s="8">
        <v>1692420061</v>
      </c>
      <c r="B3955" s="9" t="s">
        <v>2588</v>
      </c>
      <c r="C3955" s="8" t="s">
        <v>2569</v>
      </c>
      <c r="D3955" s="8">
        <v>64</v>
      </c>
      <c r="E3955" s="9" t="s">
        <v>3686</v>
      </c>
      <c r="F3955" s="10" t="s">
        <v>2304</v>
      </c>
      <c r="G3955" s="11" t="s">
        <v>5348</v>
      </c>
      <c r="H3955" s="12">
        <v>0.36521999999999999</v>
      </c>
      <c r="I3955" s="8">
        <v>4033878442272</v>
      </c>
      <c r="J3955" s="8" t="s">
        <v>2591</v>
      </c>
      <c r="K3955" s="8" t="s">
        <v>2831</v>
      </c>
    </row>
    <row r="3956" spans="1:11" ht="15" customHeight="1" x14ac:dyDescent="0.25">
      <c r="A3956" s="8">
        <v>1692480001</v>
      </c>
      <c r="B3956" s="9" t="s">
        <v>2588</v>
      </c>
      <c r="C3956" s="8" t="s">
        <v>2569</v>
      </c>
      <c r="D3956" s="8">
        <v>64</v>
      </c>
      <c r="E3956" s="9" t="s">
        <v>3686</v>
      </c>
      <c r="F3956" s="10" t="s">
        <v>2305</v>
      </c>
      <c r="G3956" s="11" t="s">
        <v>5349</v>
      </c>
      <c r="H3956" s="12">
        <v>0.40823999999999999</v>
      </c>
      <c r="I3956" s="8">
        <v>4033878442289</v>
      </c>
      <c r="J3956" s="8" t="s">
        <v>2591</v>
      </c>
      <c r="K3956" s="8" t="s">
        <v>2831</v>
      </c>
    </row>
    <row r="3957" spans="1:11" ht="15" customHeight="1" x14ac:dyDescent="0.25">
      <c r="A3957" s="8">
        <v>1692480015</v>
      </c>
      <c r="B3957" s="9" t="s">
        <v>2588</v>
      </c>
      <c r="C3957" s="8" t="s">
        <v>2569</v>
      </c>
      <c r="D3957" s="8">
        <v>64</v>
      </c>
      <c r="E3957" s="9" t="s">
        <v>3686</v>
      </c>
      <c r="F3957" s="10" t="s">
        <v>2305</v>
      </c>
      <c r="G3957" s="11" t="s">
        <v>5349</v>
      </c>
      <c r="H3957" s="12">
        <v>0.42130000000000001</v>
      </c>
      <c r="I3957" s="8">
        <v>4033878442296</v>
      </c>
      <c r="J3957" s="8" t="s">
        <v>2591</v>
      </c>
      <c r="K3957" s="8" t="s">
        <v>2831</v>
      </c>
    </row>
    <row r="3958" spans="1:11" ht="15" customHeight="1" x14ac:dyDescent="0.25">
      <c r="A3958" s="8">
        <v>1692480060</v>
      </c>
      <c r="B3958" s="9" t="s">
        <v>2588</v>
      </c>
      <c r="C3958" s="8" t="s">
        <v>2569</v>
      </c>
      <c r="D3958" s="8">
        <v>64</v>
      </c>
      <c r="E3958" s="9" t="s">
        <v>3686</v>
      </c>
      <c r="F3958" s="10" t="s">
        <v>2306</v>
      </c>
      <c r="G3958" s="11" t="s">
        <v>5350</v>
      </c>
      <c r="H3958" s="12">
        <v>0.39163999999999999</v>
      </c>
      <c r="I3958" s="8">
        <v>4033878442302</v>
      </c>
      <c r="J3958" s="8" t="s">
        <v>2591</v>
      </c>
      <c r="K3958" s="8" t="s">
        <v>2831</v>
      </c>
    </row>
    <row r="3959" spans="1:11" ht="15" customHeight="1" x14ac:dyDescent="0.25">
      <c r="A3959" s="8">
        <v>1692480061</v>
      </c>
      <c r="B3959" s="9" t="s">
        <v>2588</v>
      </c>
      <c r="C3959" s="8" t="s">
        <v>2569</v>
      </c>
      <c r="D3959" s="8">
        <v>64</v>
      </c>
      <c r="E3959" s="9" t="s">
        <v>3686</v>
      </c>
      <c r="F3959" s="10" t="s">
        <v>2306</v>
      </c>
      <c r="G3959" s="11" t="s">
        <v>5350</v>
      </c>
      <c r="H3959" s="12">
        <v>0.4047</v>
      </c>
      <c r="I3959" s="8">
        <v>4033878442319</v>
      </c>
      <c r="J3959" s="8" t="s">
        <v>2591</v>
      </c>
      <c r="K3959" s="8" t="s">
        <v>2831</v>
      </c>
    </row>
    <row r="3960" spans="1:11" ht="15" customHeight="1" x14ac:dyDescent="0.25">
      <c r="A3960" s="8">
        <v>1692500030</v>
      </c>
      <c r="B3960" s="9" t="s">
        <v>2588</v>
      </c>
      <c r="C3960" s="8" t="s">
        <v>2569</v>
      </c>
      <c r="D3960" s="8">
        <v>64</v>
      </c>
      <c r="E3960" s="9" t="s">
        <v>3686</v>
      </c>
      <c r="F3960" s="10" t="s">
        <v>2307</v>
      </c>
      <c r="G3960" s="11" t="s">
        <v>5351</v>
      </c>
      <c r="H3960" s="12">
        <v>0.36785000000000001</v>
      </c>
      <c r="I3960" s="8">
        <v>4033878442326</v>
      </c>
      <c r="J3960" s="8" t="s">
        <v>2591</v>
      </c>
      <c r="K3960" s="8" t="s">
        <v>2831</v>
      </c>
    </row>
    <row r="3961" spans="1:11" ht="15" customHeight="1" x14ac:dyDescent="0.25">
      <c r="A3961" s="8">
        <v>1692500031</v>
      </c>
      <c r="B3961" s="9" t="s">
        <v>2588</v>
      </c>
      <c r="C3961" s="8" t="s">
        <v>2569</v>
      </c>
      <c r="D3961" s="8">
        <v>64</v>
      </c>
      <c r="E3961" s="9" t="s">
        <v>3686</v>
      </c>
      <c r="F3961" s="10" t="s">
        <v>2307</v>
      </c>
      <c r="G3961" s="11" t="s">
        <v>5351</v>
      </c>
      <c r="H3961" s="12">
        <v>0.43247999999999998</v>
      </c>
      <c r="I3961" s="8">
        <v>4033878442333</v>
      </c>
      <c r="J3961" s="8" t="s">
        <v>2591</v>
      </c>
      <c r="K3961" s="8" t="s">
        <v>2831</v>
      </c>
    </row>
    <row r="3962" spans="1:11" ht="15" customHeight="1" x14ac:dyDescent="0.25">
      <c r="A3962" s="8">
        <v>1692500050</v>
      </c>
      <c r="B3962" s="9" t="s">
        <v>2588</v>
      </c>
      <c r="C3962" s="8" t="s">
        <v>2569</v>
      </c>
      <c r="D3962" s="8">
        <v>64</v>
      </c>
      <c r="E3962" s="9">
        <v>95.09</v>
      </c>
      <c r="F3962" s="10" t="s">
        <v>2308</v>
      </c>
      <c r="G3962" s="11" t="s">
        <v>5352</v>
      </c>
      <c r="H3962" s="12">
        <v>0.36785000000000001</v>
      </c>
      <c r="I3962" s="8">
        <v>4033878442340</v>
      </c>
      <c r="J3962" s="8" t="s">
        <v>2591</v>
      </c>
      <c r="K3962" s="8" t="s">
        <v>2831</v>
      </c>
    </row>
    <row r="3963" spans="1:11" ht="15" customHeight="1" x14ac:dyDescent="0.25">
      <c r="A3963" s="8">
        <v>1692500051</v>
      </c>
      <c r="B3963" s="9" t="s">
        <v>2588</v>
      </c>
      <c r="C3963" s="8" t="s">
        <v>2569</v>
      </c>
      <c r="D3963" s="8">
        <v>64</v>
      </c>
      <c r="E3963" s="9">
        <v>96.29</v>
      </c>
      <c r="F3963" s="10" t="s">
        <v>2308</v>
      </c>
      <c r="G3963" s="11" t="s">
        <v>5352</v>
      </c>
      <c r="H3963" s="12">
        <v>0.37692999999999999</v>
      </c>
      <c r="I3963" s="8">
        <v>4033878442357</v>
      </c>
      <c r="J3963" s="8" t="s">
        <v>2591</v>
      </c>
      <c r="K3963" s="8" t="s">
        <v>2831</v>
      </c>
    </row>
    <row r="3964" spans="1:11" ht="15" customHeight="1" x14ac:dyDescent="0.25">
      <c r="A3964" s="8">
        <v>1692630030</v>
      </c>
      <c r="B3964" s="9" t="s">
        <v>2588</v>
      </c>
      <c r="C3964" s="8" t="s">
        <v>2569</v>
      </c>
      <c r="D3964" s="8">
        <v>64</v>
      </c>
      <c r="E3964" s="9" t="s">
        <v>3686</v>
      </c>
      <c r="F3964" s="10" t="s">
        <v>2309</v>
      </c>
      <c r="G3964" s="11" t="s">
        <v>5353</v>
      </c>
      <c r="H3964" s="12">
        <v>0.59697999999999996</v>
      </c>
      <c r="I3964" s="8">
        <v>4033878442364</v>
      </c>
      <c r="J3964" s="8" t="s">
        <v>2591</v>
      </c>
      <c r="K3964" s="8" t="s">
        <v>2831</v>
      </c>
    </row>
    <row r="3965" spans="1:11" ht="15" customHeight="1" x14ac:dyDescent="0.25">
      <c r="A3965" s="8">
        <v>1692630031</v>
      </c>
      <c r="B3965" s="9" t="s">
        <v>2588</v>
      </c>
      <c r="C3965" s="8" t="s">
        <v>2569</v>
      </c>
      <c r="D3965" s="8">
        <v>64</v>
      </c>
      <c r="E3965" s="9" t="s">
        <v>3686</v>
      </c>
      <c r="F3965" s="10" t="s">
        <v>2309</v>
      </c>
      <c r="G3965" s="11" t="s">
        <v>5353</v>
      </c>
      <c r="H3965" s="12">
        <v>0.62466999999999995</v>
      </c>
      <c r="I3965" s="8">
        <v>4033878442371</v>
      </c>
      <c r="J3965" s="8" t="s">
        <v>2591</v>
      </c>
      <c r="K3965" s="8" t="s">
        <v>2831</v>
      </c>
    </row>
    <row r="3966" spans="1:11" ht="15" customHeight="1" x14ac:dyDescent="0.25">
      <c r="A3966" s="8">
        <v>1692630050</v>
      </c>
      <c r="B3966" s="9" t="s">
        <v>2588</v>
      </c>
      <c r="C3966" s="8" t="s">
        <v>2569</v>
      </c>
      <c r="D3966" s="8">
        <v>64</v>
      </c>
      <c r="E3966" s="9">
        <v>110.74</v>
      </c>
      <c r="F3966" s="10" t="s">
        <v>2310</v>
      </c>
      <c r="G3966" s="11" t="s">
        <v>5354</v>
      </c>
      <c r="H3966" s="12">
        <v>0.45721000000000001</v>
      </c>
      <c r="I3966" s="8">
        <v>4033878442388</v>
      </c>
      <c r="J3966" s="8" t="s">
        <v>2591</v>
      </c>
      <c r="K3966" s="8" t="s">
        <v>2831</v>
      </c>
    </row>
    <row r="3967" spans="1:11" ht="15" customHeight="1" x14ac:dyDescent="0.25">
      <c r="A3967" s="8">
        <v>1692630051</v>
      </c>
      <c r="B3967" s="9" t="s">
        <v>2588</v>
      </c>
      <c r="C3967" s="8" t="s">
        <v>2569</v>
      </c>
      <c r="D3967" s="8">
        <v>64</v>
      </c>
      <c r="E3967" s="9">
        <v>111.9</v>
      </c>
      <c r="F3967" s="10" t="s">
        <v>2310</v>
      </c>
      <c r="G3967" s="11" t="s">
        <v>5354</v>
      </c>
      <c r="H3967" s="12">
        <v>0.47027000000000002</v>
      </c>
      <c r="I3967" s="8">
        <v>4033878442395</v>
      </c>
      <c r="J3967" s="8" t="s">
        <v>2591</v>
      </c>
      <c r="K3967" s="8" t="s">
        <v>2831</v>
      </c>
    </row>
    <row r="3968" spans="1:11" ht="15" customHeight="1" x14ac:dyDescent="0.25">
      <c r="A3968" s="8">
        <v>1693070001</v>
      </c>
      <c r="B3968" s="9" t="s">
        <v>2588</v>
      </c>
      <c r="C3968" s="8" t="s">
        <v>2567</v>
      </c>
      <c r="D3968" s="8">
        <v>67</v>
      </c>
      <c r="E3968" s="9">
        <v>27.05</v>
      </c>
      <c r="F3968" s="10" t="s">
        <v>5355</v>
      </c>
      <c r="G3968" s="11" t="s">
        <v>5356</v>
      </c>
      <c r="H3968" s="12">
        <v>8.8400000000000006E-3</v>
      </c>
      <c r="I3968" s="8">
        <v>4033878442401</v>
      </c>
      <c r="J3968" s="8" t="s">
        <v>2591</v>
      </c>
      <c r="K3968" s="8" t="s">
        <v>2831</v>
      </c>
    </row>
    <row r="3969" spans="1:11" ht="15" customHeight="1" x14ac:dyDescent="0.25">
      <c r="A3969" s="8">
        <v>1693070015</v>
      </c>
      <c r="B3969" s="9" t="s">
        <v>2588</v>
      </c>
      <c r="C3969" s="8" t="s">
        <v>2567</v>
      </c>
      <c r="D3969" s="8">
        <v>67</v>
      </c>
      <c r="E3969" s="9" t="s">
        <v>3686</v>
      </c>
      <c r="F3969" s="10" t="s">
        <v>5355</v>
      </c>
      <c r="G3969" s="11" t="s">
        <v>5356</v>
      </c>
      <c r="H3969" s="12">
        <v>8.9800000000000001E-3</v>
      </c>
      <c r="I3969" s="8">
        <v>4033878442418</v>
      </c>
      <c r="J3969" s="8" t="s">
        <v>2591</v>
      </c>
      <c r="K3969" s="8" t="s">
        <v>2831</v>
      </c>
    </row>
    <row r="3970" spans="1:11" ht="15" customHeight="1" x14ac:dyDescent="0.25">
      <c r="A3970" s="8">
        <v>1693090001</v>
      </c>
      <c r="B3970" s="9" t="s">
        <v>2588</v>
      </c>
      <c r="C3970" s="8" t="s">
        <v>2567</v>
      </c>
      <c r="D3970" s="8">
        <v>67</v>
      </c>
      <c r="E3970" s="9">
        <v>31.36</v>
      </c>
      <c r="F3970" s="10" t="s">
        <v>5357</v>
      </c>
      <c r="G3970" s="11" t="s">
        <v>5358</v>
      </c>
      <c r="H3970" s="12">
        <v>1.687E-2</v>
      </c>
      <c r="I3970" s="8">
        <v>4033878442425</v>
      </c>
      <c r="J3970" s="8" t="s">
        <v>2591</v>
      </c>
      <c r="K3970" s="8" t="s">
        <v>2831</v>
      </c>
    </row>
    <row r="3971" spans="1:11" ht="15" customHeight="1" x14ac:dyDescent="0.25">
      <c r="A3971" s="8">
        <v>1693090015</v>
      </c>
      <c r="B3971" s="9" t="s">
        <v>2588</v>
      </c>
      <c r="C3971" s="8" t="s">
        <v>2567</v>
      </c>
      <c r="D3971" s="8">
        <v>67</v>
      </c>
      <c r="E3971" s="9" t="s">
        <v>3686</v>
      </c>
      <c r="F3971" s="10" t="s">
        <v>5357</v>
      </c>
      <c r="G3971" s="11" t="s">
        <v>5358</v>
      </c>
      <c r="H3971" s="12">
        <v>1.712E-2</v>
      </c>
      <c r="I3971" s="8">
        <v>4033878442432</v>
      </c>
      <c r="J3971" s="8" t="s">
        <v>2591</v>
      </c>
      <c r="K3971" s="8" t="s">
        <v>2831</v>
      </c>
    </row>
    <row r="3972" spans="1:11" ht="15" customHeight="1" x14ac:dyDescent="0.25">
      <c r="A3972" s="8">
        <v>1693110001</v>
      </c>
      <c r="B3972" s="9" t="s">
        <v>2588</v>
      </c>
      <c r="C3972" s="8" t="s">
        <v>2567</v>
      </c>
      <c r="D3972" s="8">
        <v>67</v>
      </c>
      <c r="E3972" s="9" t="s">
        <v>3686</v>
      </c>
      <c r="F3972" s="10" t="s">
        <v>5359</v>
      </c>
      <c r="G3972" s="11" t="s">
        <v>5360</v>
      </c>
      <c r="H3972" s="12">
        <v>2.547E-2</v>
      </c>
      <c r="I3972" s="8">
        <v>4033878442449</v>
      </c>
      <c r="J3972" s="8" t="s">
        <v>2591</v>
      </c>
      <c r="K3972" s="8" t="s">
        <v>2831</v>
      </c>
    </row>
    <row r="3973" spans="1:11" ht="15" customHeight="1" x14ac:dyDescent="0.25">
      <c r="A3973" s="8">
        <v>1693110015</v>
      </c>
      <c r="B3973" s="9" t="s">
        <v>2588</v>
      </c>
      <c r="C3973" s="8" t="s">
        <v>2567</v>
      </c>
      <c r="D3973" s="8">
        <v>67</v>
      </c>
      <c r="E3973" s="9" t="s">
        <v>3686</v>
      </c>
      <c r="F3973" s="10" t="s">
        <v>5359</v>
      </c>
      <c r="G3973" s="11" t="s">
        <v>5360</v>
      </c>
      <c r="H3973" s="12">
        <v>2.596E-2</v>
      </c>
      <c r="I3973" s="8">
        <v>4033878442456</v>
      </c>
      <c r="J3973" s="8" t="s">
        <v>2591</v>
      </c>
      <c r="K3973" s="8" t="s">
        <v>2831</v>
      </c>
    </row>
    <row r="3974" spans="1:11" ht="15" customHeight="1" x14ac:dyDescent="0.25">
      <c r="A3974" s="8">
        <v>1693120050</v>
      </c>
      <c r="B3974" s="9" t="s">
        <v>2588</v>
      </c>
      <c r="C3974" s="8" t="s">
        <v>2567</v>
      </c>
      <c r="D3974" s="8">
        <v>67</v>
      </c>
      <c r="E3974" s="9">
        <v>28.51</v>
      </c>
      <c r="F3974" s="10" t="s">
        <v>5361</v>
      </c>
      <c r="G3974" s="11" t="s">
        <v>5362</v>
      </c>
      <c r="H3974" s="12">
        <v>9.3399999999999993E-3</v>
      </c>
      <c r="I3974" s="8">
        <v>4033878442463</v>
      </c>
      <c r="J3974" s="8" t="s">
        <v>2591</v>
      </c>
      <c r="K3974" s="8" t="s">
        <v>2831</v>
      </c>
    </row>
    <row r="3975" spans="1:11" ht="15" customHeight="1" x14ac:dyDescent="0.25">
      <c r="A3975" s="8">
        <v>1693120051</v>
      </c>
      <c r="B3975" s="9" t="s">
        <v>2588</v>
      </c>
      <c r="C3975" s="8" t="s">
        <v>2567</v>
      </c>
      <c r="D3975" s="8">
        <v>67</v>
      </c>
      <c r="E3975" s="9">
        <v>28.52</v>
      </c>
      <c r="F3975" s="10" t="s">
        <v>5361</v>
      </c>
      <c r="G3975" s="11" t="s">
        <v>5362</v>
      </c>
      <c r="H3975" s="12">
        <v>9.4800000000000006E-3</v>
      </c>
      <c r="I3975" s="8">
        <v>4033878442470</v>
      </c>
      <c r="J3975" s="8" t="s">
        <v>2591</v>
      </c>
      <c r="K3975" s="8" t="s">
        <v>2831</v>
      </c>
    </row>
    <row r="3976" spans="1:11" ht="15" customHeight="1" x14ac:dyDescent="0.25">
      <c r="A3976" s="8">
        <v>1693130001</v>
      </c>
      <c r="B3976" s="9" t="s">
        <v>2588</v>
      </c>
      <c r="C3976" s="8" t="s">
        <v>2567</v>
      </c>
      <c r="D3976" s="8">
        <v>67</v>
      </c>
      <c r="E3976" s="9" t="s">
        <v>3686</v>
      </c>
      <c r="F3976" s="10" t="s">
        <v>5363</v>
      </c>
      <c r="G3976" s="11" t="s">
        <v>5364</v>
      </c>
      <c r="H3976" s="12">
        <v>2.716E-2</v>
      </c>
      <c r="I3976" s="8">
        <v>4033878442487</v>
      </c>
      <c r="J3976" s="8" t="s">
        <v>2591</v>
      </c>
      <c r="K3976" s="8" t="s">
        <v>2831</v>
      </c>
    </row>
    <row r="3977" spans="1:11" ht="15" customHeight="1" x14ac:dyDescent="0.25">
      <c r="A3977" s="8">
        <v>1693130015</v>
      </c>
      <c r="B3977" s="9" t="s">
        <v>2588</v>
      </c>
      <c r="C3977" s="8" t="s">
        <v>2567</v>
      </c>
      <c r="D3977" s="8">
        <v>67</v>
      </c>
      <c r="E3977" s="9" t="s">
        <v>3686</v>
      </c>
      <c r="F3977" s="10" t="s">
        <v>5363</v>
      </c>
      <c r="G3977" s="11" t="s">
        <v>5364</v>
      </c>
      <c r="H3977" s="12">
        <v>2.7830000000000001E-2</v>
      </c>
      <c r="I3977" s="8">
        <v>4033878442494</v>
      </c>
      <c r="J3977" s="8" t="s">
        <v>2591</v>
      </c>
      <c r="K3977" s="8" t="s">
        <v>2831</v>
      </c>
    </row>
    <row r="3978" spans="1:11" ht="15" customHeight="1" x14ac:dyDescent="0.25">
      <c r="A3978" s="8">
        <v>1693160001</v>
      </c>
      <c r="B3978" s="9" t="s">
        <v>2588</v>
      </c>
      <c r="C3978" s="8" t="s">
        <v>2567</v>
      </c>
      <c r="D3978" s="8">
        <v>67</v>
      </c>
      <c r="E3978" s="9" t="s">
        <v>3686</v>
      </c>
      <c r="F3978" s="10" t="s">
        <v>5365</v>
      </c>
      <c r="G3978" s="11" t="s">
        <v>5366</v>
      </c>
      <c r="H3978" s="12">
        <v>2.8760000000000001E-2</v>
      </c>
      <c r="I3978" s="8">
        <v>4033878442500</v>
      </c>
      <c r="J3978" s="8" t="s">
        <v>2591</v>
      </c>
      <c r="K3978" s="8" t="s">
        <v>2831</v>
      </c>
    </row>
    <row r="3979" spans="1:11" ht="15" customHeight="1" x14ac:dyDescent="0.25">
      <c r="A3979" s="8">
        <v>1693160015</v>
      </c>
      <c r="B3979" s="9" t="s">
        <v>2588</v>
      </c>
      <c r="C3979" s="8" t="s">
        <v>2567</v>
      </c>
      <c r="D3979" s="8">
        <v>67</v>
      </c>
      <c r="E3979" s="9" t="s">
        <v>3686</v>
      </c>
      <c r="F3979" s="10" t="s">
        <v>5365</v>
      </c>
      <c r="G3979" s="11" t="s">
        <v>5366</v>
      </c>
      <c r="H3979" s="12">
        <v>2.93E-2</v>
      </c>
      <c r="I3979" s="8">
        <v>4033878442517</v>
      </c>
      <c r="J3979" s="8" t="s">
        <v>2591</v>
      </c>
      <c r="K3979" s="8" t="s">
        <v>2831</v>
      </c>
    </row>
    <row r="3980" spans="1:11" ht="15" customHeight="1" x14ac:dyDescent="0.25">
      <c r="A3980" s="8">
        <v>1693160050</v>
      </c>
      <c r="B3980" s="9" t="s">
        <v>2588</v>
      </c>
      <c r="C3980" s="8" t="s">
        <v>2567</v>
      </c>
      <c r="D3980" s="8">
        <v>67</v>
      </c>
      <c r="E3980" s="9">
        <v>34.14</v>
      </c>
      <c r="F3980" s="10" t="s">
        <v>5367</v>
      </c>
      <c r="G3980" s="11" t="s">
        <v>5368</v>
      </c>
      <c r="H3980" s="12">
        <v>2.554E-2</v>
      </c>
      <c r="I3980" s="8">
        <v>4033878442524</v>
      </c>
      <c r="J3980" s="8" t="s">
        <v>2591</v>
      </c>
      <c r="K3980" s="8" t="s">
        <v>2831</v>
      </c>
    </row>
    <row r="3981" spans="1:11" ht="15" customHeight="1" x14ac:dyDescent="0.25">
      <c r="A3981" s="8">
        <v>1693160051</v>
      </c>
      <c r="B3981" s="9" t="s">
        <v>2588</v>
      </c>
      <c r="C3981" s="8" t="s">
        <v>2567</v>
      </c>
      <c r="D3981" s="8">
        <v>67</v>
      </c>
      <c r="E3981" s="9">
        <v>34.14</v>
      </c>
      <c r="F3981" s="10" t="s">
        <v>5367</v>
      </c>
      <c r="G3981" s="11" t="s">
        <v>5368</v>
      </c>
      <c r="H3981" s="12">
        <v>2.6030000000000001E-2</v>
      </c>
      <c r="I3981" s="8">
        <v>4033878442531</v>
      </c>
      <c r="J3981" s="8" t="s">
        <v>2591</v>
      </c>
      <c r="K3981" s="8" t="s">
        <v>2831</v>
      </c>
    </row>
    <row r="3982" spans="1:11" ht="15" customHeight="1" x14ac:dyDescent="0.25">
      <c r="A3982" s="8">
        <v>1693200050</v>
      </c>
      <c r="B3982" s="9" t="s">
        <v>2588</v>
      </c>
      <c r="C3982" s="8" t="s">
        <v>2567</v>
      </c>
      <c r="D3982" s="8">
        <v>67</v>
      </c>
      <c r="E3982" s="9">
        <v>36.46</v>
      </c>
      <c r="F3982" s="10" t="s">
        <v>5369</v>
      </c>
      <c r="G3982" s="11" t="s">
        <v>5370</v>
      </c>
      <c r="H3982" s="12">
        <v>2.8580000000000001E-2</v>
      </c>
      <c r="I3982" s="8">
        <v>4033878442548</v>
      </c>
      <c r="J3982" s="8" t="s">
        <v>2591</v>
      </c>
      <c r="K3982" s="8" t="s">
        <v>2831</v>
      </c>
    </row>
    <row r="3983" spans="1:11" ht="15" customHeight="1" x14ac:dyDescent="0.25">
      <c r="A3983" s="8">
        <v>1693200051</v>
      </c>
      <c r="B3983" s="9" t="s">
        <v>2588</v>
      </c>
      <c r="C3983" s="8" t="s">
        <v>2567</v>
      </c>
      <c r="D3983" s="8">
        <v>67</v>
      </c>
      <c r="E3983" s="9">
        <v>37.15</v>
      </c>
      <c r="F3983" s="10" t="s">
        <v>5369</v>
      </c>
      <c r="G3983" s="11" t="s">
        <v>5370</v>
      </c>
      <c r="H3983" s="12">
        <v>2.912E-2</v>
      </c>
      <c r="I3983" s="8">
        <v>4033878442555</v>
      </c>
      <c r="J3983" s="8" t="s">
        <v>2591</v>
      </c>
      <c r="K3983" s="8" t="s">
        <v>2831</v>
      </c>
    </row>
    <row r="3984" spans="1:11" ht="15" customHeight="1" x14ac:dyDescent="0.25">
      <c r="A3984" s="8">
        <v>1693210001</v>
      </c>
      <c r="B3984" s="9" t="s">
        <v>2588</v>
      </c>
      <c r="C3984" s="8" t="s">
        <v>2567</v>
      </c>
      <c r="D3984" s="8">
        <v>67</v>
      </c>
      <c r="E3984" s="9" t="s">
        <v>3686</v>
      </c>
      <c r="F3984" s="10" t="s">
        <v>5371</v>
      </c>
      <c r="G3984" s="11" t="s">
        <v>5372</v>
      </c>
      <c r="H3984" s="12">
        <v>4.5469999999999997E-2</v>
      </c>
      <c r="I3984" s="8">
        <v>4033878442562</v>
      </c>
      <c r="J3984" s="8" t="s">
        <v>2591</v>
      </c>
      <c r="K3984" s="8" t="s">
        <v>2831</v>
      </c>
    </row>
    <row r="3985" spans="1:11" ht="15" customHeight="1" x14ac:dyDescent="0.25">
      <c r="A3985" s="8">
        <v>1693210015</v>
      </c>
      <c r="B3985" s="9" t="s">
        <v>2588</v>
      </c>
      <c r="C3985" s="8" t="s">
        <v>2567</v>
      </c>
      <c r="D3985" s="8">
        <v>67</v>
      </c>
      <c r="E3985" s="9" t="s">
        <v>3686</v>
      </c>
      <c r="F3985" s="10" t="s">
        <v>5371</v>
      </c>
      <c r="G3985" s="11" t="s">
        <v>5372</v>
      </c>
      <c r="H3985" s="12">
        <v>4.6300000000000001E-2</v>
      </c>
      <c r="I3985" s="8">
        <v>4033878442579</v>
      </c>
      <c r="J3985" s="8" t="s">
        <v>2591</v>
      </c>
      <c r="K3985" s="8" t="s">
        <v>2831</v>
      </c>
    </row>
    <row r="3986" spans="1:11" ht="15" customHeight="1" x14ac:dyDescent="0.25">
      <c r="A3986" s="8">
        <v>1693250050</v>
      </c>
      <c r="B3986" s="9" t="s">
        <v>2588</v>
      </c>
      <c r="C3986" s="8" t="s">
        <v>2567</v>
      </c>
      <c r="D3986" s="8">
        <v>67</v>
      </c>
      <c r="E3986" s="9">
        <v>52.87</v>
      </c>
      <c r="F3986" s="10" t="s">
        <v>5373</v>
      </c>
      <c r="G3986" s="11" t="s">
        <v>5374</v>
      </c>
      <c r="H3986" s="12">
        <v>4.7370000000000002E-2</v>
      </c>
      <c r="I3986" s="8">
        <v>4033878442586</v>
      </c>
      <c r="J3986" s="8" t="s">
        <v>2591</v>
      </c>
      <c r="K3986" s="8" t="s">
        <v>2831</v>
      </c>
    </row>
    <row r="3987" spans="1:11" ht="15" customHeight="1" x14ac:dyDescent="0.25">
      <c r="A3987" s="8">
        <v>1693250051</v>
      </c>
      <c r="B3987" s="9" t="s">
        <v>2588</v>
      </c>
      <c r="C3987" s="8" t="s">
        <v>2567</v>
      </c>
      <c r="D3987" s="8">
        <v>67</v>
      </c>
      <c r="E3987" s="9">
        <v>52.87</v>
      </c>
      <c r="F3987" s="10" t="s">
        <v>5373</v>
      </c>
      <c r="G3987" s="11" t="s">
        <v>5374</v>
      </c>
      <c r="H3987" s="12">
        <v>4.82E-2</v>
      </c>
      <c r="I3987" s="8">
        <v>4033878442593</v>
      </c>
      <c r="J3987" s="8" t="s">
        <v>2591</v>
      </c>
      <c r="K3987" s="8" t="s">
        <v>2831</v>
      </c>
    </row>
    <row r="3988" spans="1:11" ht="15" customHeight="1" x14ac:dyDescent="0.25">
      <c r="A3988" s="8">
        <v>1693290001</v>
      </c>
      <c r="B3988" s="9" t="s">
        <v>2588</v>
      </c>
      <c r="C3988" s="8" t="s">
        <v>2569</v>
      </c>
      <c r="D3988" s="8">
        <v>67</v>
      </c>
      <c r="E3988" s="9" t="s">
        <v>3686</v>
      </c>
      <c r="F3988" s="10" t="s">
        <v>5375</v>
      </c>
      <c r="G3988" s="11" t="s">
        <v>5376</v>
      </c>
      <c r="H3988" s="12">
        <v>0.10070999999999999</v>
      </c>
      <c r="I3988" s="8">
        <v>4033878442609</v>
      </c>
      <c r="J3988" s="8" t="s">
        <v>2591</v>
      </c>
      <c r="K3988" s="8" t="s">
        <v>2831</v>
      </c>
    </row>
    <row r="3989" spans="1:11" ht="15" customHeight="1" x14ac:dyDescent="0.25">
      <c r="A3989" s="8">
        <v>1693290015</v>
      </c>
      <c r="B3989" s="9" t="s">
        <v>2588</v>
      </c>
      <c r="C3989" s="8" t="s">
        <v>2569</v>
      </c>
      <c r="D3989" s="8">
        <v>67</v>
      </c>
      <c r="E3989" s="9" t="s">
        <v>3686</v>
      </c>
      <c r="F3989" s="10" t="s">
        <v>5375</v>
      </c>
      <c r="G3989" s="11" t="s">
        <v>5376</v>
      </c>
      <c r="H3989" s="12">
        <v>0.10415000000000001</v>
      </c>
      <c r="I3989" s="8">
        <v>4033878442616</v>
      </c>
      <c r="J3989" s="8" t="s">
        <v>2591</v>
      </c>
      <c r="K3989" s="8" t="s">
        <v>2831</v>
      </c>
    </row>
    <row r="3990" spans="1:11" ht="15" customHeight="1" x14ac:dyDescent="0.25">
      <c r="A3990" s="8">
        <v>1693320050</v>
      </c>
      <c r="B3990" s="9" t="s">
        <v>2588</v>
      </c>
      <c r="C3990" s="8" t="s">
        <v>2569</v>
      </c>
      <c r="D3990" s="8">
        <v>67</v>
      </c>
      <c r="E3990" s="9">
        <v>71.959999999999994</v>
      </c>
      <c r="F3990" s="10" t="s">
        <v>5377</v>
      </c>
      <c r="G3990" s="11" t="s">
        <v>5378</v>
      </c>
      <c r="H3990" s="12">
        <v>0.10414</v>
      </c>
      <c r="I3990" s="8">
        <v>4033878442623</v>
      </c>
      <c r="J3990" s="8" t="s">
        <v>2591</v>
      </c>
      <c r="K3990" s="8" t="s">
        <v>2831</v>
      </c>
    </row>
    <row r="3991" spans="1:11" ht="15" customHeight="1" x14ac:dyDescent="0.25">
      <c r="A3991" s="8">
        <v>1693320051</v>
      </c>
      <c r="B3991" s="9" t="s">
        <v>2588</v>
      </c>
      <c r="C3991" s="8" t="s">
        <v>2569</v>
      </c>
      <c r="D3991" s="8">
        <v>67</v>
      </c>
      <c r="E3991" s="9">
        <v>70.61</v>
      </c>
      <c r="F3991" s="10" t="s">
        <v>5377</v>
      </c>
      <c r="G3991" s="11" t="s">
        <v>5378</v>
      </c>
      <c r="H3991" s="12">
        <v>0.10758</v>
      </c>
      <c r="I3991" s="8">
        <v>4033878442630</v>
      </c>
      <c r="J3991" s="8" t="s">
        <v>2591</v>
      </c>
      <c r="K3991" s="8" t="s">
        <v>2831</v>
      </c>
    </row>
    <row r="3992" spans="1:11" ht="15" customHeight="1" x14ac:dyDescent="0.25">
      <c r="A3992" s="8">
        <v>1693360001</v>
      </c>
      <c r="B3992" s="9" t="s">
        <v>2588</v>
      </c>
      <c r="C3992" s="8" t="s">
        <v>2569</v>
      </c>
      <c r="D3992" s="8">
        <v>67</v>
      </c>
      <c r="E3992" s="9" t="s">
        <v>3686</v>
      </c>
      <c r="F3992" s="10" t="s">
        <v>5379</v>
      </c>
      <c r="G3992" s="11" t="s">
        <v>5380</v>
      </c>
      <c r="H3992" s="12">
        <v>0.13269</v>
      </c>
      <c r="I3992" s="8">
        <v>4033878442647</v>
      </c>
      <c r="J3992" s="8" t="s">
        <v>2591</v>
      </c>
      <c r="K3992" s="8" t="s">
        <v>2831</v>
      </c>
    </row>
    <row r="3993" spans="1:11" ht="15" customHeight="1" x14ac:dyDescent="0.25">
      <c r="A3993" s="8">
        <v>1693360015</v>
      </c>
      <c r="B3993" s="9" t="s">
        <v>2588</v>
      </c>
      <c r="C3993" s="8" t="s">
        <v>2569</v>
      </c>
      <c r="D3993" s="8">
        <v>67</v>
      </c>
      <c r="E3993" s="9" t="s">
        <v>3686</v>
      </c>
      <c r="F3993" s="10" t="s">
        <v>5379</v>
      </c>
      <c r="G3993" s="11" t="s">
        <v>5380</v>
      </c>
      <c r="H3993" s="12">
        <v>0.14071</v>
      </c>
      <c r="I3993" s="8">
        <v>4033878442654</v>
      </c>
      <c r="J3993" s="8" t="s">
        <v>2591</v>
      </c>
      <c r="K3993" s="8" t="s">
        <v>2831</v>
      </c>
    </row>
    <row r="3994" spans="1:11" ht="15" customHeight="1" x14ac:dyDescent="0.25">
      <c r="A3994" s="8">
        <v>1693400050</v>
      </c>
      <c r="B3994" s="9" t="s">
        <v>2588</v>
      </c>
      <c r="C3994" s="8" t="s">
        <v>2569</v>
      </c>
      <c r="D3994" s="8">
        <v>67</v>
      </c>
      <c r="E3994" s="9" t="s">
        <v>3686</v>
      </c>
      <c r="F3994" s="10" t="s">
        <v>5381</v>
      </c>
      <c r="G3994" s="11" t="s">
        <v>5382</v>
      </c>
      <c r="H3994" s="12">
        <v>0.15359999999999999</v>
      </c>
      <c r="I3994" s="8">
        <v>4033878442661</v>
      </c>
      <c r="J3994" s="8" t="s">
        <v>2591</v>
      </c>
      <c r="K3994" s="8" t="s">
        <v>2831</v>
      </c>
    </row>
    <row r="3995" spans="1:11" ht="15" customHeight="1" x14ac:dyDescent="0.25">
      <c r="A3995" s="8">
        <v>1693400051</v>
      </c>
      <c r="B3995" s="9" t="s">
        <v>2588</v>
      </c>
      <c r="C3995" s="8" t="s">
        <v>2569</v>
      </c>
      <c r="D3995" s="8">
        <v>67</v>
      </c>
      <c r="E3995" s="9" t="s">
        <v>3686</v>
      </c>
      <c r="F3995" s="10" t="s">
        <v>5381</v>
      </c>
      <c r="G3995" s="11" t="s">
        <v>5382</v>
      </c>
      <c r="H3995" s="12">
        <v>0.16162000000000001</v>
      </c>
      <c r="I3995" s="8">
        <v>4033878442678</v>
      </c>
      <c r="J3995" s="8" t="s">
        <v>2591</v>
      </c>
      <c r="K3995" s="8" t="s">
        <v>2831</v>
      </c>
    </row>
    <row r="3996" spans="1:11" ht="15" customHeight="1" x14ac:dyDescent="0.25">
      <c r="A3996" s="8">
        <v>1695070001</v>
      </c>
      <c r="B3996" s="9" t="s">
        <v>2588</v>
      </c>
      <c r="C3996" s="8" t="s">
        <v>2567</v>
      </c>
      <c r="D3996" s="8">
        <v>48</v>
      </c>
      <c r="E3996" s="9">
        <v>22.58</v>
      </c>
      <c r="F3996" s="10" t="s">
        <v>2311</v>
      </c>
      <c r="G3996" s="11" t="s">
        <v>5383</v>
      </c>
      <c r="H3996" s="12">
        <v>8.8400000000000006E-3</v>
      </c>
      <c r="I3996" s="8">
        <v>4033878442685</v>
      </c>
      <c r="J3996" s="8" t="s">
        <v>2994</v>
      </c>
      <c r="K3996" s="8" t="s">
        <v>2831</v>
      </c>
    </row>
    <row r="3997" spans="1:11" ht="15" customHeight="1" x14ac:dyDescent="0.25">
      <c r="A3997" s="8">
        <v>1695070015</v>
      </c>
      <c r="B3997" s="9" t="s">
        <v>2588</v>
      </c>
      <c r="C3997" s="8" t="s">
        <v>2567</v>
      </c>
      <c r="D3997" s="8">
        <v>48</v>
      </c>
      <c r="E3997" s="9">
        <v>22.58</v>
      </c>
      <c r="F3997" s="10" t="s">
        <v>2311</v>
      </c>
      <c r="G3997" s="11" t="s">
        <v>5383</v>
      </c>
      <c r="H3997" s="12">
        <v>8.9800000000000001E-3</v>
      </c>
      <c r="I3997" s="8">
        <v>4033878442692</v>
      </c>
      <c r="J3997" s="8" t="s">
        <v>2994</v>
      </c>
      <c r="K3997" s="8" t="s">
        <v>2831</v>
      </c>
    </row>
    <row r="3998" spans="1:11" ht="15" customHeight="1" x14ac:dyDescent="0.25">
      <c r="A3998" s="8">
        <v>1695090001</v>
      </c>
      <c r="B3998" s="9" t="s">
        <v>2588</v>
      </c>
      <c r="C3998" s="8" t="s">
        <v>2567</v>
      </c>
      <c r="D3998" s="8">
        <v>48</v>
      </c>
      <c r="E3998" s="9">
        <v>26.55</v>
      </c>
      <c r="F3998" s="10" t="s">
        <v>2312</v>
      </c>
      <c r="G3998" s="11" t="s">
        <v>5384</v>
      </c>
      <c r="H3998" s="12">
        <v>1.6820000000000002E-2</v>
      </c>
      <c r="I3998" s="8">
        <v>4033878442708</v>
      </c>
      <c r="J3998" s="8" t="s">
        <v>2994</v>
      </c>
      <c r="K3998" s="8" t="s">
        <v>2831</v>
      </c>
    </row>
    <row r="3999" spans="1:11" ht="15" customHeight="1" x14ac:dyDescent="0.25">
      <c r="A3999" s="8">
        <v>1695090015</v>
      </c>
      <c r="B3999" s="9" t="s">
        <v>2588</v>
      </c>
      <c r="C3999" s="8" t="s">
        <v>2567</v>
      </c>
      <c r="D3999" s="8">
        <v>48</v>
      </c>
      <c r="E3999" s="9" t="s">
        <v>3686</v>
      </c>
      <c r="F3999" s="10" t="s">
        <v>2312</v>
      </c>
      <c r="G3999" s="11" t="s">
        <v>5384</v>
      </c>
      <c r="H3999" s="12">
        <v>1.7069999999999998E-2</v>
      </c>
      <c r="I3999" s="8">
        <v>4033878442715</v>
      </c>
      <c r="J3999" s="8" t="s">
        <v>2994</v>
      </c>
      <c r="K3999" s="8" t="s">
        <v>2831</v>
      </c>
    </row>
    <row r="4000" spans="1:11" ht="15" customHeight="1" x14ac:dyDescent="0.25">
      <c r="A4000" s="8">
        <v>1695100070</v>
      </c>
      <c r="B4000" s="9" t="s">
        <v>2588</v>
      </c>
      <c r="C4000" s="8" t="s">
        <v>2567</v>
      </c>
      <c r="D4000" s="8">
        <v>48</v>
      </c>
      <c r="E4000" s="9">
        <v>77.239999999999995</v>
      </c>
      <c r="F4000" s="10" t="s">
        <v>2313</v>
      </c>
      <c r="G4000" s="11" t="s">
        <v>2313</v>
      </c>
      <c r="H4000" s="12">
        <v>0.12647</v>
      </c>
      <c r="I4000" s="8">
        <v>4033878442722</v>
      </c>
      <c r="J4000" s="8" t="s">
        <v>2994</v>
      </c>
      <c r="K4000" s="8" t="s">
        <v>2831</v>
      </c>
    </row>
    <row r="4001" spans="1:11" ht="15" customHeight="1" x14ac:dyDescent="0.25">
      <c r="A4001" s="8">
        <v>1695100071</v>
      </c>
      <c r="B4001" s="9" t="s">
        <v>2588</v>
      </c>
      <c r="C4001" s="8" t="s">
        <v>2567</v>
      </c>
      <c r="D4001" s="8">
        <v>48</v>
      </c>
      <c r="E4001" s="9">
        <v>77.239999999999995</v>
      </c>
      <c r="F4001" s="10" t="s">
        <v>2314</v>
      </c>
      <c r="G4001" s="11" t="s">
        <v>2314</v>
      </c>
      <c r="H4001" s="12">
        <v>0.1265</v>
      </c>
      <c r="I4001" s="8">
        <v>4033878442739</v>
      </c>
      <c r="J4001" s="8" t="s">
        <v>2994</v>
      </c>
      <c r="K4001" s="8" t="s">
        <v>2831</v>
      </c>
    </row>
    <row r="4002" spans="1:11" ht="15" customHeight="1" x14ac:dyDescent="0.25">
      <c r="A4002" s="8">
        <v>1695110001</v>
      </c>
      <c r="B4002" s="9" t="s">
        <v>2588</v>
      </c>
      <c r="C4002" s="8" t="s">
        <v>2567</v>
      </c>
      <c r="D4002" s="8">
        <v>48</v>
      </c>
      <c r="E4002" s="9">
        <v>30.27</v>
      </c>
      <c r="F4002" s="10" t="s">
        <v>2315</v>
      </c>
      <c r="G4002" s="11" t="s">
        <v>5385</v>
      </c>
      <c r="H4002" s="12">
        <v>2.538E-2</v>
      </c>
      <c r="I4002" s="8">
        <v>4033878442746</v>
      </c>
      <c r="J4002" s="8" t="s">
        <v>2994</v>
      </c>
      <c r="K4002" s="8" t="s">
        <v>2831</v>
      </c>
    </row>
    <row r="4003" spans="1:11" ht="15" customHeight="1" x14ac:dyDescent="0.25">
      <c r="A4003" s="8">
        <v>1695110015</v>
      </c>
      <c r="B4003" s="9" t="s">
        <v>2588</v>
      </c>
      <c r="C4003" s="8" t="s">
        <v>2567</v>
      </c>
      <c r="D4003" s="8">
        <v>48</v>
      </c>
      <c r="E4003" s="9">
        <v>30.27</v>
      </c>
      <c r="F4003" s="10" t="s">
        <v>2315</v>
      </c>
      <c r="G4003" s="11" t="s">
        <v>5385</v>
      </c>
      <c r="H4003" s="12">
        <v>2.5870000000000001E-2</v>
      </c>
      <c r="I4003" s="8">
        <v>4033878442753</v>
      </c>
      <c r="J4003" s="8" t="s">
        <v>2994</v>
      </c>
      <c r="K4003" s="8" t="s">
        <v>2831</v>
      </c>
    </row>
    <row r="4004" spans="1:11" ht="15" customHeight="1" x14ac:dyDescent="0.25">
      <c r="A4004" s="8">
        <v>1695120050</v>
      </c>
      <c r="B4004" s="9" t="s">
        <v>2588</v>
      </c>
      <c r="C4004" s="8" t="s">
        <v>2567</v>
      </c>
      <c r="D4004" s="8">
        <v>47</v>
      </c>
      <c r="E4004" s="9">
        <v>23.82</v>
      </c>
      <c r="F4004" s="10" t="s">
        <v>2316</v>
      </c>
      <c r="G4004" s="11" t="s">
        <v>5386</v>
      </c>
      <c r="H4004" s="12">
        <v>9.2999999999999992E-3</v>
      </c>
      <c r="I4004" s="8">
        <v>4033878442760</v>
      </c>
      <c r="J4004" s="8" t="s">
        <v>2994</v>
      </c>
      <c r="K4004" s="8" t="s">
        <v>2831</v>
      </c>
    </row>
    <row r="4005" spans="1:11" ht="15" customHeight="1" x14ac:dyDescent="0.25">
      <c r="A4005" s="8">
        <v>1695120051</v>
      </c>
      <c r="B4005" s="9" t="s">
        <v>2588</v>
      </c>
      <c r="C4005" s="8" t="s">
        <v>2567</v>
      </c>
      <c r="D4005" s="8">
        <v>47</v>
      </c>
      <c r="E4005" s="9">
        <v>23.82</v>
      </c>
      <c r="F4005" s="10" t="s">
        <v>2316</v>
      </c>
      <c r="G4005" s="11" t="s">
        <v>5386</v>
      </c>
      <c r="H4005" s="12">
        <v>1.163E-2</v>
      </c>
      <c r="I4005" s="8">
        <v>4033878442777</v>
      </c>
      <c r="J4005" s="8" t="s">
        <v>2994</v>
      </c>
      <c r="K4005" s="8" t="s">
        <v>2831</v>
      </c>
    </row>
    <row r="4006" spans="1:11" ht="15" customHeight="1" x14ac:dyDescent="0.25">
      <c r="A4006" s="8">
        <v>1695120070</v>
      </c>
      <c r="B4006" s="9" t="s">
        <v>2588</v>
      </c>
      <c r="C4006" s="8" t="s">
        <v>2567</v>
      </c>
      <c r="D4006" s="8">
        <v>48</v>
      </c>
      <c r="E4006" s="9">
        <v>54.85</v>
      </c>
      <c r="F4006" s="10" t="s">
        <v>2317</v>
      </c>
      <c r="G4006" s="11" t="s">
        <v>2317</v>
      </c>
      <c r="H4006" s="12">
        <v>4.052E-2</v>
      </c>
      <c r="I4006" s="8">
        <v>4033878442784</v>
      </c>
      <c r="J4006" s="8" t="s">
        <v>2994</v>
      </c>
      <c r="K4006" s="8" t="s">
        <v>2831</v>
      </c>
    </row>
    <row r="4007" spans="1:11" ht="15" customHeight="1" x14ac:dyDescent="0.25">
      <c r="A4007" s="8">
        <v>1695120071</v>
      </c>
      <c r="B4007" s="9" t="s">
        <v>2588</v>
      </c>
      <c r="C4007" s="8" t="s">
        <v>2567</v>
      </c>
      <c r="D4007" s="8">
        <v>48</v>
      </c>
      <c r="E4007" s="9">
        <v>54.85</v>
      </c>
      <c r="F4007" s="10" t="s">
        <v>2317</v>
      </c>
      <c r="G4007" s="11" t="s">
        <v>2317</v>
      </c>
      <c r="H4007" s="12">
        <v>4.0599999999999997E-2</v>
      </c>
      <c r="I4007" s="8">
        <v>4033878442791</v>
      </c>
      <c r="J4007" s="8" t="s">
        <v>2994</v>
      </c>
      <c r="K4007" s="8" t="s">
        <v>2831</v>
      </c>
    </row>
    <row r="4008" spans="1:11" ht="15" customHeight="1" x14ac:dyDescent="0.25">
      <c r="A4008" s="8">
        <v>1695130001</v>
      </c>
      <c r="B4008" s="9" t="s">
        <v>2588</v>
      </c>
      <c r="C4008" s="8" t="s">
        <v>2567</v>
      </c>
      <c r="D4008" s="8">
        <v>48</v>
      </c>
      <c r="E4008" s="9">
        <v>31.98</v>
      </c>
      <c r="F4008" s="10" t="s">
        <v>2318</v>
      </c>
      <c r="G4008" s="11" t="s">
        <v>5387</v>
      </c>
      <c r="H4008" s="12">
        <v>2.5999999999999999E-2</v>
      </c>
      <c r="I4008" s="8">
        <v>4033878442807</v>
      </c>
      <c r="J4008" s="8" t="s">
        <v>2994</v>
      </c>
      <c r="K4008" s="8" t="s">
        <v>2831</v>
      </c>
    </row>
    <row r="4009" spans="1:11" ht="15" customHeight="1" x14ac:dyDescent="0.25">
      <c r="A4009" s="8">
        <v>1695130015</v>
      </c>
      <c r="B4009" s="9" t="s">
        <v>2588</v>
      </c>
      <c r="C4009" s="8" t="s">
        <v>2567</v>
      </c>
      <c r="D4009" s="8">
        <v>48</v>
      </c>
      <c r="E4009" s="9">
        <v>31.98</v>
      </c>
      <c r="F4009" s="10" t="s">
        <v>2318</v>
      </c>
      <c r="G4009" s="11" t="s">
        <v>5387</v>
      </c>
      <c r="H4009" s="12">
        <v>2.6669999999999999E-2</v>
      </c>
      <c r="I4009" s="8">
        <v>4033878442814</v>
      </c>
      <c r="J4009" s="8" t="s">
        <v>2994</v>
      </c>
      <c r="K4009" s="8" t="s">
        <v>2831</v>
      </c>
    </row>
    <row r="4010" spans="1:11" ht="15" customHeight="1" x14ac:dyDescent="0.25">
      <c r="A4010" s="8">
        <v>1695160001</v>
      </c>
      <c r="B4010" s="9" t="s">
        <v>2588</v>
      </c>
      <c r="C4010" s="8" t="s">
        <v>2567</v>
      </c>
      <c r="D4010" s="8">
        <v>48</v>
      </c>
      <c r="E4010" s="9">
        <v>32.340000000000003</v>
      </c>
      <c r="F4010" s="10" t="s">
        <v>2319</v>
      </c>
      <c r="G4010" s="11" t="s">
        <v>5388</v>
      </c>
      <c r="H4010" s="12">
        <v>2.8920000000000001E-2</v>
      </c>
      <c r="I4010" s="8">
        <v>4033878442821</v>
      </c>
      <c r="J4010" s="8" t="s">
        <v>2994</v>
      </c>
      <c r="K4010" s="8" t="s">
        <v>2831</v>
      </c>
    </row>
    <row r="4011" spans="1:11" ht="15" customHeight="1" x14ac:dyDescent="0.25">
      <c r="A4011" s="8">
        <v>1695160015</v>
      </c>
      <c r="B4011" s="9" t="s">
        <v>2588</v>
      </c>
      <c r="C4011" s="8" t="s">
        <v>2567</v>
      </c>
      <c r="D4011" s="8">
        <v>48</v>
      </c>
      <c r="E4011" s="9">
        <v>32.340000000000003</v>
      </c>
      <c r="F4011" s="10" t="s">
        <v>2319</v>
      </c>
      <c r="G4011" s="11" t="s">
        <v>5388</v>
      </c>
      <c r="H4011" s="12">
        <v>2.946E-2</v>
      </c>
      <c r="I4011" s="8">
        <v>4033878442838</v>
      </c>
      <c r="J4011" s="8" t="s">
        <v>2994</v>
      </c>
      <c r="K4011" s="8" t="s">
        <v>2831</v>
      </c>
    </row>
    <row r="4012" spans="1:11" ht="15" customHeight="1" x14ac:dyDescent="0.25">
      <c r="A4012" s="8">
        <v>1695160050</v>
      </c>
      <c r="B4012" s="9" t="s">
        <v>2588</v>
      </c>
      <c r="C4012" s="8" t="s">
        <v>2567</v>
      </c>
      <c r="D4012" s="8">
        <v>47</v>
      </c>
      <c r="E4012" s="9">
        <v>28.06</v>
      </c>
      <c r="F4012" s="10" t="s">
        <v>2320</v>
      </c>
      <c r="G4012" s="11" t="s">
        <v>5389</v>
      </c>
      <c r="H4012" s="12">
        <v>2.5440000000000001E-2</v>
      </c>
      <c r="I4012" s="8">
        <v>4033878442845</v>
      </c>
      <c r="J4012" s="8" t="s">
        <v>2994</v>
      </c>
      <c r="K4012" s="8" t="s">
        <v>2831</v>
      </c>
    </row>
    <row r="4013" spans="1:11" ht="15" customHeight="1" x14ac:dyDescent="0.25">
      <c r="A4013" s="8">
        <v>1695160051</v>
      </c>
      <c r="B4013" s="9" t="s">
        <v>2588</v>
      </c>
      <c r="C4013" s="8" t="s">
        <v>2567</v>
      </c>
      <c r="D4013" s="8">
        <v>47</v>
      </c>
      <c r="E4013" s="9">
        <v>28.06</v>
      </c>
      <c r="F4013" s="10" t="s">
        <v>2320</v>
      </c>
      <c r="G4013" s="11" t="s">
        <v>5389</v>
      </c>
      <c r="H4013" s="12">
        <v>2.5930000000000002E-2</v>
      </c>
      <c r="I4013" s="8">
        <v>4033878442852</v>
      </c>
      <c r="J4013" s="8" t="s">
        <v>2994</v>
      </c>
      <c r="K4013" s="8" t="s">
        <v>2831</v>
      </c>
    </row>
    <row r="4014" spans="1:11" ht="15" customHeight="1" x14ac:dyDescent="0.25">
      <c r="A4014" s="8">
        <v>1695200050</v>
      </c>
      <c r="B4014" s="9" t="s">
        <v>2588</v>
      </c>
      <c r="C4014" s="8" t="s">
        <v>2567</v>
      </c>
      <c r="D4014" s="8">
        <v>47</v>
      </c>
      <c r="E4014" s="9">
        <v>29.99</v>
      </c>
      <c r="F4014" s="10" t="s">
        <v>2321</v>
      </c>
      <c r="G4014" s="11" t="s">
        <v>5390</v>
      </c>
      <c r="H4014" s="12">
        <v>2.8389999999999999E-2</v>
      </c>
      <c r="I4014" s="8">
        <v>4033878442869</v>
      </c>
      <c r="J4014" s="8" t="s">
        <v>2994</v>
      </c>
      <c r="K4014" s="8" t="s">
        <v>2831</v>
      </c>
    </row>
    <row r="4015" spans="1:11" ht="15" customHeight="1" x14ac:dyDescent="0.25">
      <c r="A4015" s="8">
        <v>1695200051</v>
      </c>
      <c r="B4015" s="9" t="s">
        <v>2588</v>
      </c>
      <c r="C4015" s="8" t="s">
        <v>2567</v>
      </c>
      <c r="D4015" s="8">
        <v>47</v>
      </c>
      <c r="E4015" s="9">
        <v>29.99</v>
      </c>
      <c r="F4015" s="10" t="s">
        <v>2321</v>
      </c>
      <c r="G4015" s="11" t="s">
        <v>5390</v>
      </c>
      <c r="H4015" s="12">
        <v>2.8930000000000001E-2</v>
      </c>
      <c r="I4015" s="8">
        <v>4033878442876</v>
      </c>
      <c r="J4015" s="8" t="s">
        <v>2994</v>
      </c>
      <c r="K4015" s="8" t="s">
        <v>2831</v>
      </c>
    </row>
    <row r="4016" spans="1:11" ht="15" customHeight="1" x14ac:dyDescent="0.25">
      <c r="A4016" s="8">
        <v>1695210001</v>
      </c>
      <c r="B4016" s="9" t="s">
        <v>2588</v>
      </c>
      <c r="C4016" s="8" t="s">
        <v>2567</v>
      </c>
      <c r="D4016" s="8">
        <v>48</v>
      </c>
      <c r="E4016" s="9">
        <v>48.53</v>
      </c>
      <c r="F4016" s="10" t="s">
        <v>2322</v>
      </c>
      <c r="G4016" s="11" t="s">
        <v>5391</v>
      </c>
      <c r="H4016" s="12">
        <v>4.5659999999999999E-2</v>
      </c>
      <c r="I4016" s="8">
        <v>4033878442883</v>
      </c>
      <c r="J4016" s="8" t="s">
        <v>2994</v>
      </c>
      <c r="K4016" s="8" t="s">
        <v>2831</v>
      </c>
    </row>
    <row r="4017" spans="1:11" ht="15" customHeight="1" x14ac:dyDescent="0.25">
      <c r="A4017" s="8">
        <v>1695210015</v>
      </c>
      <c r="B4017" s="9" t="s">
        <v>2588</v>
      </c>
      <c r="C4017" s="8" t="s">
        <v>2567</v>
      </c>
      <c r="D4017" s="8">
        <v>48</v>
      </c>
      <c r="E4017" s="9">
        <v>48.53</v>
      </c>
      <c r="F4017" s="10" t="s">
        <v>2322</v>
      </c>
      <c r="G4017" s="11" t="s">
        <v>5391</v>
      </c>
      <c r="H4017" s="12">
        <v>4.6489999999999997E-2</v>
      </c>
      <c r="I4017" s="8">
        <v>4033878442890</v>
      </c>
      <c r="J4017" s="8" t="s">
        <v>2994</v>
      </c>
      <c r="K4017" s="8" t="s">
        <v>2831</v>
      </c>
    </row>
    <row r="4018" spans="1:11" ht="15" customHeight="1" x14ac:dyDescent="0.25">
      <c r="A4018" s="8">
        <v>1695250050</v>
      </c>
      <c r="B4018" s="9" t="s">
        <v>2588</v>
      </c>
      <c r="C4018" s="8" t="s">
        <v>2567</v>
      </c>
      <c r="D4018" s="8">
        <v>47</v>
      </c>
      <c r="E4018" s="9">
        <v>45.01</v>
      </c>
      <c r="F4018" s="10" t="s">
        <v>2323</v>
      </c>
      <c r="G4018" s="11" t="s">
        <v>5392</v>
      </c>
      <c r="H4018" s="12">
        <v>4.5749999999999999E-2</v>
      </c>
      <c r="I4018" s="8">
        <v>4033878442906</v>
      </c>
      <c r="J4018" s="8" t="s">
        <v>2994</v>
      </c>
      <c r="K4018" s="8" t="s">
        <v>2831</v>
      </c>
    </row>
    <row r="4019" spans="1:11" ht="15" customHeight="1" x14ac:dyDescent="0.25">
      <c r="A4019" s="8">
        <v>1695250051</v>
      </c>
      <c r="B4019" s="9" t="s">
        <v>2588</v>
      </c>
      <c r="C4019" s="8" t="s">
        <v>2567</v>
      </c>
      <c r="D4019" s="8">
        <v>47</v>
      </c>
      <c r="E4019" s="9">
        <v>45.01</v>
      </c>
      <c r="F4019" s="10" t="s">
        <v>2323</v>
      </c>
      <c r="G4019" s="11" t="s">
        <v>5392</v>
      </c>
      <c r="H4019" s="12">
        <v>4.8000000000000001E-2</v>
      </c>
      <c r="I4019" s="8">
        <v>4033878442913</v>
      </c>
      <c r="J4019" s="8" t="s">
        <v>2994</v>
      </c>
      <c r="K4019" s="8" t="s">
        <v>2831</v>
      </c>
    </row>
    <row r="4020" spans="1:11" ht="15" customHeight="1" x14ac:dyDescent="0.25">
      <c r="A4020" s="8">
        <v>1695290001</v>
      </c>
      <c r="B4020" s="9" t="s">
        <v>2588</v>
      </c>
      <c r="C4020" s="8" t="s">
        <v>2569</v>
      </c>
      <c r="D4020" s="8">
        <v>48</v>
      </c>
      <c r="E4020" s="9" t="s">
        <v>3686</v>
      </c>
      <c r="F4020" s="10" t="s">
        <v>2324</v>
      </c>
      <c r="G4020" s="11" t="s">
        <v>5393</v>
      </c>
      <c r="H4020" s="12">
        <v>0.10008</v>
      </c>
      <c r="I4020" s="8">
        <v>4033878442920</v>
      </c>
      <c r="J4020" s="8" t="s">
        <v>2994</v>
      </c>
      <c r="K4020" s="8" t="s">
        <v>2831</v>
      </c>
    </row>
    <row r="4021" spans="1:11" ht="15" customHeight="1" x14ac:dyDescent="0.25">
      <c r="A4021" s="8">
        <v>1695290015</v>
      </c>
      <c r="B4021" s="9" t="s">
        <v>2588</v>
      </c>
      <c r="C4021" s="8" t="s">
        <v>2569</v>
      </c>
      <c r="D4021" s="8">
        <v>48</v>
      </c>
      <c r="E4021" s="9" t="s">
        <v>3686</v>
      </c>
      <c r="F4021" s="10" t="s">
        <v>2324</v>
      </c>
      <c r="G4021" s="11" t="s">
        <v>5393</v>
      </c>
      <c r="H4021" s="12">
        <v>0.10352</v>
      </c>
      <c r="I4021" s="8">
        <v>4033878442937</v>
      </c>
      <c r="J4021" s="8" t="s">
        <v>2994</v>
      </c>
      <c r="K4021" s="8" t="s">
        <v>2831</v>
      </c>
    </row>
    <row r="4022" spans="1:11" ht="15" customHeight="1" x14ac:dyDescent="0.25">
      <c r="A4022" s="8">
        <v>1695320050</v>
      </c>
      <c r="B4022" s="9" t="s">
        <v>2588</v>
      </c>
      <c r="C4022" s="8" t="s">
        <v>2569</v>
      </c>
      <c r="D4022" s="8">
        <v>47</v>
      </c>
      <c r="E4022" s="9">
        <v>59.73</v>
      </c>
      <c r="F4022" s="10" t="s">
        <v>2325</v>
      </c>
      <c r="G4022" s="11" t="s">
        <v>5394</v>
      </c>
      <c r="H4022" s="12">
        <v>0.10373</v>
      </c>
      <c r="I4022" s="8">
        <v>4033878442944</v>
      </c>
      <c r="J4022" s="8" t="s">
        <v>2994</v>
      </c>
      <c r="K4022" s="8" t="s">
        <v>2831</v>
      </c>
    </row>
    <row r="4023" spans="1:11" ht="15" customHeight="1" x14ac:dyDescent="0.25">
      <c r="A4023" s="8">
        <v>1695320051</v>
      </c>
      <c r="B4023" s="9" t="s">
        <v>2588</v>
      </c>
      <c r="C4023" s="8" t="s">
        <v>2569</v>
      </c>
      <c r="D4023" s="8">
        <v>47</v>
      </c>
      <c r="E4023" s="9">
        <v>59.73</v>
      </c>
      <c r="F4023" s="10" t="s">
        <v>2325</v>
      </c>
      <c r="G4023" s="11" t="s">
        <v>5394</v>
      </c>
      <c r="H4023" s="12">
        <v>0.10717</v>
      </c>
      <c r="I4023" s="8">
        <v>4033878442951</v>
      </c>
      <c r="J4023" s="8" t="s">
        <v>2994</v>
      </c>
      <c r="K4023" s="8" t="s">
        <v>2831</v>
      </c>
    </row>
    <row r="4024" spans="1:11" ht="15" customHeight="1" x14ac:dyDescent="0.25">
      <c r="A4024" s="8">
        <v>1695340070</v>
      </c>
      <c r="B4024" s="9" t="s">
        <v>2588</v>
      </c>
      <c r="C4024" s="8" t="s">
        <v>2569</v>
      </c>
      <c r="D4024" s="8">
        <v>48</v>
      </c>
      <c r="E4024" s="9">
        <v>62.45</v>
      </c>
      <c r="F4024" s="10" t="s">
        <v>2326</v>
      </c>
      <c r="G4024" s="11" t="s">
        <v>2326</v>
      </c>
      <c r="H4024" s="12">
        <v>4.011E-2</v>
      </c>
      <c r="I4024" s="8">
        <v>4033878442968</v>
      </c>
      <c r="J4024" s="8" t="s">
        <v>2994</v>
      </c>
      <c r="K4024" s="8" t="s">
        <v>2831</v>
      </c>
    </row>
    <row r="4025" spans="1:11" ht="15" customHeight="1" x14ac:dyDescent="0.25">
      <c r="A4025" s="8">
        <v>1695340071</v>
      </c>
      <c r="B4025" s="9" t="s">
        <v>2588</v>
      </c>
      <c r="C4025" s="8" t="s">
        <v>2569</v>
      </c>
      <c r="D4025" s="8">
        <v>48</v>
      </c>
      <c r="E4025" s="9">
        <v>62.45</v>
      </c>
      <c r="F4025" s="10" t="s">
        <v>2326</v>
      </c>
      <c r="G4025" s="11" t="s">
        <v>2326</v>
      </c>
      <c r="H4025" s="12">
        <v>4.1110000000000001E-2</v>
      </c>
      <c r="I4025" s="8">
        <v>4033878442975</v>
      </c>
      <c r="J4025" s="8" t="s">
        <v>2994</v>
      </c>
      <c r="K4025" s="8" t="s">
        <v>2831</v>
      </c>
    </row>
    <row r="4026" spans="1:11" ht="15" customHeight="1" x14ac:dyDescent="0.25">
      <c r="A4026" s="8">
        <v>1695360001</v>
      </c>
      <c r="B4026" s="9" t="s">
        <v>2588</v>
      </c>
      <c r="C4026" s="8" t="s">
        <v>2569</v>
      </c>
      <c r="D4026" s="8">
        <v>48</v>
      </c>
      <c r="E4026" s="9" t="s">
        <v>3686</v>
      </c>
      <c r="F4026" s="10" t="s">
        <v>2327</v>
      </c>
      <c r="G4026" s="11" t="s">
        <v>5395</v>
      </c>
      <c r="H4026" s="12">
        <v>0.13192000000000001</v>
      </c>
      <c r="I4026" s="8">
        <v>4033878442982</v>
      </c>
      <c r="J4026" s="8" t="s">
        <v>2994</v>
      </c>
      <c r="K4026" s="8" t="s">
        <v>2831</v>
      </c>
    </row>
    <row r="4027" spans="1:11" ht="15" customHeight="1" x14ac:dyDescent="0.25">
      <c r="A4027" s="8">
        <v>1695360015</v>
      </c>
      <c r="B4027" s="9" t="s">
        <v>2588</v>
      </c>
      <c r="C4027" s="8" t="s">
        <v>2569</v>
      </c>
      <c r="D4027" s="8">
        <v>48</v>
      </c>
      <c r="E4027" s="9" t="s">
        <v>3686</v>
      </c>
      <c r="F4027" s="10" t="s">
        <v>2327</v>
      </c>
      <c r="G4027" s="11" t="s">
        <v>5395</v>
      </c>
      <c r="H4027" s="12">
        <v>0.13994000000000001</v>
      </c>
      <c r="I4027" s="8">
        <v>4033878442999</v>
      </c>
      <c r="J4027" s="8" t="s">
        <v>2994</v>
      </c>
      <c r="K4027" s="8" t="s">
        <v>2831</v>
      </c>
    </row>
    <row r="4028" spans="1:11" ht="15" customHeight="1" x14ac:dyDescent="0.25">
      <c r="A4028" s="8">
        <v>1695380070</v>
      </c>
      <c r="B4028" s="9" t="s">
        <v>2588</v>
      </c>
      <c r="C4028" s="8" t="s">
        <v>2569</v>
      </c>
      <c r="D4028" s="8">
        <v>48</v>
      </c>
      <c r="E4028" s="9">
        <v>39.21</v>
      </c>
      <c r="F4028" s="10" t="s">
        <v>2328</v>
      </c>
      <c r="G4028" s="11" t="s">
        <v>2328</v>
      </c>
      <c r="H4028" s="12">
        <v>2.8199999999999999E-2</v>
      </c>
      <c r="I4028" s="8">
        <v>4033878443002</v>
      </c>
      <c r="J4028" s="8" t="s">
        <v>2994</v>
      </c>
      <c r="K4028" s="8" t="s">
        <v>2831</v>
      </c>
    </row>
    <row r="4029" spans="1:11" ht="15" customHeight="1" x14ac:dyDescent="0.25">
      <c r="A4029" s="8">
        <v>1695380071</v>
      </c>
      <c r="B4029" s="9" t="s">
        <v>2588</v>
      </c>
      <c r="C4029" s="8" t="s">
        <v>2569</v>
      </c>
      <c r="D4029" s="8">
        <v>48</v>
      </c>
      <c r="E4029" s="9">
        <v>39.21</v>
      </c>
      <c r="F4029" s="10" t="s">
        <v>2328</v>
      </c>
      <c r="G4029" s="11" t="s">
        <v>2328</v>
      </c>
      <c r="H4029" s="12">
        <v>2.8000000000000001E-2</v>
      </c>
      <c r="I4029" s="8">
        <v>4033878443019</v>
      </c>
      <c r="J4029" s="8" t="s">
        <v>2994</v>
      </c>
      <c r="K4029" s="8" t="s">
        <v>2831</v>
      </c>
    </row>
    <row r="4030" spans="1:11" ht="15" customHeight="1" x14ac:dyDescent="0.25">
      <c r="A4030" s="8">
        <v>1695400050</v>
      </c>
      <c r="B4030" s="9" t="s">
        <v>2588</v>
      </c>
      <c r="C4030" s="8" t="s">
        <v>2569</v>
      </c>
      <c r="D4030" s="8">
        <v>47</v>
      </c>
      <c r="E4030" s="9">
        <v>75.84</v>
      </c>
      <c r="F4030" s="10" t="s">
        <v>2329</v>
      </c>
      <c r="G4030" s="11" t="s">
        <v>5396</v>
      </c>
      <c r="H4030" s="12">
        <v>0.15273</v>
      </c>
      <c r="I4030" s="8">
        <v>4033878443026</v>
      </c>
      <c r="J4030" s="8" t="s">
        <v>2994</v>
      </c>
      <c r="K4030" s="8" t="s">
        <v>2831</v>
      </c>
    </row>
    <row r="4031" spans="1:11" ht="15" customHeight="1" x14ac:dyDescent="0.25">
      <c r="A4031" s="8">
        <v>1695400051</v>
      </c>
      <c r="B4031" s="9" t="s">
        <v>2588</v>
      </c>
      <c r="C4031" s="8" t="s">
        <v>2569</v>
      </c>
      <c r="D4031" s="8">
        <v>47</v>
      </c>
      <c r="E4031" s="9">
        <v>75.84</v>
      </c>
      <c r="F4031" s="10" t="s">
        <v>2329</v>
      </c>
      <c r="G4031" s="11" t="s">
        <v>5396</v>
      </c>
      <c r="H4031" s="12">
        <v>0.16075</v>
      </c>
      <c r="I4031" s="8">
        <v>4033878443033</v>
      </c>
      <c r="J4031" s="8" t="s">
        <v>2994</v>
      </c>
      <c r="K4031" s="8" t="s">
        <v>2831</v>
      </c>
    </row>
    <row r="4032" spans="1:11" ht="15" customHeight="1" x14ac:dyDescent="0.25">
      <c r="A4032" s="8">
        <v>1695420001</v>
      </c>
      <c r="B4032" s="9" t="s">
        <v>2588</v>
      </c>
      <c r="C4032" s="8" t="s">
        <v>2569</v>
      </c>
      <c r="D4032" s="8">
        <v>48</v>
      </c>
      <c r="E4032" s="9" t="s">
        <v>3686</v>
      </c>
      <c r="F4032" s="10" t="s">
        <v>2330</v>
      </c>
      <c r="G4032" s="11" t="s">
        <v>2330</v>
      </c>
      <c r="H4032" s="12">
        <v>0.22</v>
      </c>
      <c r="I4032" s="8">
        <v>4033878443040</v>
      </c>
      <c r="J4032" s="8" t="s">
        <v>2994</v>
      </c>
      <c r="K4032" s="8" t="s">
        <v>2831</v>
      </c>
    </row>
    <row r="4033" spans="1:11" ht="15" customHeight="1" x14ac:dyDescent="0.25">
      <c r="A4033" s="8">
        <v>1695420015</v>
      </c>
      <c r="B4033" s="9" t="s">
        <v>2588</v>
      </c>
      <c r="C4033" s="8" t="s">
        <v>2569</v>
      </c>
      <c r="D4033" s="8">
        <v>48</v>
      </c>
      <c r="E4033" s="9" t="s">
        <v>3686</v>
      </c>
      <c r="F4033" s="10" t="s">
        <v>2330</v>
      </c>
      <c r="G4033" s="11" t="s">
        <v>2330</v>
      </c>
      <c r="H4033" s="12">
        <v>0.22</v>
      </c>
      <c r="I4033" s="8">
        <v>4033878443057</v>
      </c>
      <c r="J4033" s="8" t="s">
        <v>2994</v>
      </c>
      <c r="K4033" s="8" t="s">
        <v>2831</v>
      </c>
    </row>
    <row r="4034" spans="1:11" ht="15" customHeight="1" x14ac:dyDescent="0.25">
      <c r="A4034" s="8">
        <v>1695480001</v>
      </c>
      <c r="B4034" s="9" t="s">
        <v>2588</v>
      </c>
      <c r="C4034" s="8" t="s">
        <v>2569</v>
      </c>
      <c r="D4034" s="8">
        <v>48</v>
      </c>
      <c r="E4034" s="9" t="s">
        <v>3686</v>
      </c>
      <c r="F4034" s="10" t="s">
        <v>2331</v>
      </c>
      <c r="G4034" s="11" t="s">
        <v>2331</v>
      </c>
      <c r="H4034" s="12">
        <v>0.34386</v>
      </c>
      <c r="I4034" s="8">
        <v>4033878443064</v>
      </c>
      <c r="J4034" s="8" t="s">
        <v>2994</v>
      </c>
      <c r="K4034" s="8" t="s">
        <v>2831</v>
      </c>
    </row>
    <row r="4035" spans="1:11" ht="15" customHeight="1" x14ac:dyDescent="0.25">
      <c r="A4035" s="8">
        <v>1695480015</v>
      </c>
      <c r="B4035" s="9" t="s">
        <v>2588</v>
      </c>
      <c r="C4035" s="8" t="s">
        <v>2569</v>
      </c>
      <c r="D4035" s="8">
        <v>48</v>
      </c>
      <c r="E4035" s="9" t="s">
        <v>3686</v>
      </c>
      <c r="F4035" s="10" t="s">
        <v>2331</v>
      </c>
      <c r="G4035" s="11" t="s">
        <v>2331</v>
      </c>
      <c r="H4035" s="12">
        <v>0.34399999999999997</v>
      </c>
      <c r="I4035" s="8">
        <v>4033878443071</v>
      </c>
      <c r="J4035" s="8" t="s">
        <v>2994</v>
      </c>
      <c r="K4035" s="8" t="s">
        <v>2831</v>
      </c>
    </row>
    <row r="4036" spans="1:11" ht="15" customHeight="1" x14ac:dyDescent="0.25">
      <c r="A4036" s="8">
        <v>1695500050</v>
      </c>
      <c r="B4036" s="9" t="s">
        <v>2588</v>
      </c>
      <c r="C4036" s="8" t="s">
        <v>2569</v>
      </c>
      <c r="D4036" s="8">
        <v>47</v>
      </c>
      <c r="E4036" s="9">
        <v>209.55</v>
      </c>
      <c r="F4036" s="10" t="s">
        <v>2332</v>
      </c>
      <c r="G4036" s="11" t="s">
        <v>2332</v>
      </c>
      <c r="H4036" s="12">
        <v>0.20246</v>
      </c>
      <c r="I4036" s="8">
        <v>4033878443088</v>
      </c>
      <c r="J4036" s="8" t="s">
        <v>2994</v>
      </c>
      <c r="K4036" s="8" t="s">
        <v>2831</v>
      </c>
    </row>
    <row r="4037" spans="1:11" ht="15" customHeight="1" x14ac:dyDescent="0.25">
      <c r="A4037" s="8">
        <v>1695500051</v>
      </c>
      <c r="B4037" s="9" t="s">
        <v>2588</v>
      </c>
      <c r="C4037" s="8" t="s">
        <v>2569</v>
      </c>
      <c r="D4037" s="8">
        <v>47</v>
      </c>
      <c r="E4037" s="9">
        <v>210.9</v>
      </c>
      <c r="F4037" s="10" t="s">
        <v>2332</v>
      </c>
      <c r="G4037" s="11" t="s">
        <v>2332</v>
      </c>
      <c r="H4037" s="12">
        <v>0.20246</v>
      </c>
      <c r="I4037" s="8">
        <v>4033878443095</v>
      </c>
      <c r="J4037" s="8" t="s">
        <v>2994</v>
      </c>
      <c r="K4037" s="8" t="s">
        <v>2831</v>
      </c>
    </row>
    <row r="4038" spans="1:11" ht="15" customHeight="1" x14ac:dyDescent="0.25">
      <c r="A4038" s="8">
        <v>1695630050</v>
      </c>
      <c r="B4038" s="9" t="s">
        <v>2588</v>
      </c>
      <c r="C4038" s="8" t="s">
        <v>2569</v>
      </c>
      <c r="D4038" s="8">
        <v>47</v>
      </c>
      <c r="E4038" s="9">
        <v>299.08999999999997</v>
      </c>
      <c r="F4038" s="10" t="s">
        <v>2333</v>
      </c>
      <c r="G4038" s="11" t="s">
        <v>2333</v>
      </c>
      <c r="H4038" s="12">
        <v>0.34386</v>
      </c>
      <c r="I4038" s="8">
        <v>4033878443101</v>
      </c>
      <c r="J4038" s="8" t="s">
        <v>2994</v>
      </c>
      <c r="K4038" s="8" t="s">
        <v>2831</v>
      </c>
    </row>
    <row r="4039" spans="1:11" ht="15" customHeight="1" x14ac:dyDescent="0.25">
      <c r="A4039" s="8">
        <v>1695630051</v>
      </c>
      <c r="B4039" s="9" t="s">
        <v>2588</v>
      </c>
      <c r="C4039" s="8" t="s">
        <v>2569</v>
      </c>
      <c r="D4039" s="8">
        <v>47</v>
      </c>
      <c r="E4039" s="9">
        <v>301.02</v>
      </c>
      <c r="F4039" s="10" t="s">
        <v>2333</v>
      </c>
      <c r="G4039" s="11" t="s">
        <v>2333</v>
      </c>
      <c r="H4039" s="12">
        <v>0.34386</v>
      </c>
      <c r="I4039" s="8">
        <v>4033878443118</v>
      </c>
      <c r="J4039" s="8" t="s">
        <v>2994</v>
      </c>
      <c r="K4039" s="8" t="s">
        <v>2831</v>
      </c>
    </row>
    <row r="4040" spans="1:11" ht="15" customHeight="1" x14ac:dyDescent="0.25">
      <c r="A4040" s="8">
        <v>1696070001</v>
      </c>
      <c r="B4040" s="9" t="s">
        <v>2588</v>
      </c>
      <c r="C4040" s="8" t="s">
        <v>2567</v>
      </c>
      <c r="D4040" s="8">
        <v>50</v>
      </c>
      <c r="E4040" s="9">
        <v>24.22</v>
      </c>
      <c r="F4040" s="10" t="s">
        <v>2334</v>
      </c>
      <c r="G4040" s="11" t="s">
        <v>2334</v>
      </c>
      <c r="H4040" s="12">
        <v>9.2099999999999994E-3</v>
      </c>
      <c r="I4040" s="8">
        <v>4033878443125</v>
      </c>
      <c r="J4040" s="8" t="s">
        <v>2994</v>
      </c>
      <c r="K4040" s="8" t="s">
        <v>2831</v>
      </c>
    </row>
    <row r="4041" spans="1:11" ht="15" customHeight="1" x14ac:dyDescent="0.25">
      <c r="A4041" s="8">
        <v>1696070015</v>
      </c>
      <c r="B4041" s="9" t="s">
        <v>2588</v>
      </c>
      <c r="C4041" s="8" t="s">
        <v>2567</v>
      </c>
      <c r="D4041" s="8">
        <v>50</v>
      </c>
      <c r="E4041" s="9" t="s">
        <v>3686</v>
      </c>
      <c r="F4041" s="10" t="s">
        <v>2334</v>
      </c>
      <c r="G4041" s="11" t="s">
        <v>2334</v>
      </c>
      <c r="H4041" s="12">
        <v>9.6100000000000005E-3</v>
      </c>
      <c r="I4041" s="8">
        <v>4033878443132</v>
      </c>
      <c r="J4041" s="8" t="s">
        <v>2994</v>
      </c>
      <c r="K4041" s="8" t="s">
        <v>2831</v>
      </c>
    </row>
    <row r="4042" spans="1:11" ht="15" customHeight="1" x14ac:dyDescent="0.25">
      <c r="A4042" s="8">
        <v>1696090001</v>
      </c>
      <c r="B4042" s="9" t="s">
        <v>2588</v>
      </c>
      <c r="C4042" s="8" t="s">
        <v>2567</v>
      </c>
      <c r="D4042" s="8">
        <v>50</v>
      </c>
      <c r="E4042" s="9">
        <v>27.94</v>
      </c>
      <c r="F4042" s="10" t="s">
        <v>2335</v>
      </c>
      <c r="G4042" s="11" t="s">
        <v>2335</v>
      </c>
      <c r="H4042" s="12">
        <v>1.6820000000000002E-2</v>
      </c>
      <c r="I4042" s="8">
        <v>4033878443149</v>
      </c>
      <c r="J4042" s="8" t="s">
        <v>2994</v>
      </c>
      <c r="K4042" s="8" t="s">
        <v>2831</v>
      </c>
    </row>
    <row r="4043" spans="1:11" ht="15" customHeight="1" x14ac:dyDescent="0.25">
      <c r="A4043" s="8">
        <v>1696090015</v>
      </c>
      <c r="B4043" s="9" t="s">
        <v>2588</v>
      </c>
      <c r="C4043" s="8" t="s">
        <v>2567</v>
      </c>
      <c r="D4043" s="8">
        <v>50</v>
      </c>
      <c r="E4043" s="9" t="s">
        <v>3686</v>
      </c>
      <c r="F4043" s="10" t="s">
        <v>2335</v>
      </c>
      <c r="G4043" s="11" t="s">
        <v>2335</v>
      </c>
      <c r="H4043" s="12">
        <v>1.7080000000000001E-2</v>
      </c>
      <c r="I4043" s="8">
        <v>4033878443156</v>
      </c>
      <c r="J4043" s="8" t="s">
        <v>2994</v>
      </c>
      <c r="K4043" s="8" t="s">
        <v>2831</v>
      </c>
    </row>
    <row r="4044" spans="1:11" ht="15" customHeight="1" x14ac:dyDescent="0.25">
      <c r="A4044" s="8">
        <v>1696110001</v>
      </c>
      <c r="B4044" s="9" t="s">
        <v>2588</v>
      </c>
      <c r="C4044" s="8" t="s">
        <v>2567</v>
      </c>
      <c r="D4044" s="8">
        <v>50</v>
      </c>
      <c r="E4044" s="9">
        <v>32.380000000000003</v>
      </c>
      <c r="F4044" s="10" t="s">
        <v>2336</v>
      </c>
      <c r="G4044" s="11" t="s">
        <v>2336</v>
      </c>
      <c r="H4044" s="12">
        <v>2.7050000000000001E-2</v>
      </c>
      <c r="I4044" s="8">
        <v>4033878443163</v>
      </c>
      <c r="J4044" s="8" t="s">
        <v>2994</v>
      </c>
      <c r="K4044" s="8" t="s">
        <v>2831</v>
      </c>
    </row>
    <row r="4045" spans="1:11" ht="15" customHeight="1" x14ac:dyDescent="0.25">
      <c r="A4045" s="8">
        <v>1696110015</v>
      </c>
      <c r="B4045" s="9" t="s">
        <v>2588</v>
      </c>
      <c r="C4045" s="8" t="s">
        <v>2567</v>
      </c>
      <c r="D4045" s="8">
        <v>50</v>
      </c>
      <c r="E4045" s="9" t="s">
        <v>3686</v>
      </c>
      <c r="F4045" s="10" t="s">
        <v>2336</v>
      </c>
      <c r="G4045" s="11" t="s">
        <v>2336</v>
      </c>
      <c r="H4045" s="12">
        <v>2.776E-2</v>
      </c>
      <c r="I4045" s="8">
        <v>4033878443170</v>
      </c>
      <c r="J4045" s="8" t="s">
        <v>2994</v>
      </c>
      <c r="K4045" s="8" t="s">
        <v>2831</v>
      </c>
    </row>
    <row r="4046" spans="1:11" ht="15" customHeight="1" x14ac:dyDescent="0.25">
      <c r="A4046" s="8">
        <v>1696120050</v>
      </c>
      <c r="B4046" s="9" t="s">
        <v>2588</v>
      </c>
      <c r="C4046" s="8" t="s">
        <v>2567</v>
      </c>
      <c r="D4046" s="8">
        <v>49</v>
      </c>
      <c r="E4046" s="9">
        <v>25.26</v>
      </c>
      <c r="F4046" s="10" t="s">
        <v>2337</v>
      </c>
      <c r="G4046" s="11" t="s">
        <v>2337</v>
      </c>
      <c r="H4046" s="12">
        <v>9.8600000000000007E-3</v>
      </c>
      <c r="I4046" s="8">
        <v>4033878443187</v>
      </c>
      <c r="J4046" s="8" t="s">
        <v>2994</v>
      </c>
      <c r="K4046" s="8" t="s">
        <v>2831</v>
      </c>
    </row>
    <row r="4047" spans="1:11" ht="15" customHeight="1" x14ac:dyDescent="0.25">
      <c r="A4047" s="8">
        <v>1696120051</v>
      </c>
      <c r="B4047" s="9" t="s">
        <v>2588</v>
      </c>
      <c r="C4047" s="8" t="s">
        <v>2567</v>
      </c>
      <c r="D4047" s="8">
        <v>49</v>
      </c>
      <c r="E4047" s="9">
        <v>25.26</v>
      </c>
      <c r="F4047" s="10" t="s">
        <v>2337</v>
      </c>
      <c r="G4047" s="11" t="s">
        <v>2337</v>
      </c>
      <c r="H4047" s="12">
        <v>1.026E-2</v>
      </c>
      <c r="I4047" s="8">
        <v>4033878443194</v>
      </c>
      <c r="J4047" s="8" t="s">
        <v>2994</v>
      </c>
      <c r="K4047" s="8" t="s">
        <v>2831</v>
      </c>
    </row>
    <row r="4048" spans="1:11" ht="15" customHeight="1" x14ac:dyDescent="0.25">
      <c r="A4048" s="8">
        <v>1696130001</v>
      </c>
      <c r="B4048" s="9" t="s">
        <v>2588</v>
      </c>
      <c r="C4048" s="8" t="s">
        <v>2567</v>
      </c>
      <c r="D4048" s="8">
        <v>50</v>
      </c>
      <c r="E4048" s="9" t="s">
        <v>3686</v>
      </c>
      <c r="F4048" s="10" t="s">
        <v>2338</v>
      </c>
      <c r="G4048" s="11" t="s">
        <v>2338</v>
      </c>
      <c r="H4048" s="12">
        <v>2.785E-2</v>
      </c>
      <c r="I4048" s="8">
        <v>4033878443200</v>
      </c>
      <c r="J4048" s="8" t="s">
        <v>2994</v>
      </c>
      <c r="K4048" s="8" t="s">
        <v>2831</v>
      </c>
    </row>
    <row r="4049" spans="1:11" ht="15" customHeight="1" x14ac:dyDescent="0.25">
      <c r="A4049" s="8">
        <v>1696130015</v>
      </c>
      <c r="B4049" s="9" t="s">
        <v>2588</v>
      </c>
      <c r="C4049" s="8" t="s">
        <v>2567</v>
      </c>
      <c r="D4049" s="8">
        <v>50</v>
      </c>
      <c r="E4049" s="9" t="s">
        <v>3686</v>
      </c>
      <c r="F4049" s="10" t="s">
        <v>2338</v>
      </c>
      <c r="G4049" s="11" t="s">
        <v>2338</v>
      </c>
      <c r="H4049" s="12">
        <v>2.9020000000000001E-2</v>
      </c>
      <c r="I4049" s="8">
        <v>4033878443217</v>
      </c>
      <c r="J4049" s="8" t="s">
        <v>2994</v>
      </c>
      <c r="K4049" s="8" t="s">
        <v>2831</v>
      </c>
    </row>
    <row r="4050" spans="1:11" ht="15" customHeight="1" x14ac:dyDescent="0.25">
      <c r="A4050" s="8">
        <v>1696160001</v>
      </c>
      <c r="B4050" s="9" t="s">
        <v>2588</v>
      </c>
      <c r="C4050" s="8" t="s">
        <v>2567</v>
      </c>
      <c r="D4050" s="8">
        <v>50</v>
      </c>
      <c r="E4050" s="9" t="s">
        <v>3686</v>
      </c>
      <c r="F4050" s="10" t="s">
        <v>2339</v>
      </c>
      <c r="G4050" s="11" t="s">
        <v>2339</v>
      </c>
      <c r="H4050" s="12">
        <v>3.031E-2</v>
      </c>
      <c r="I4050" s="8">
        <v>4033878443224</v>
      </c>
      <c r="J4050" s="8" t="s">
        <v>2994</v>
      </c>
      <c r="K4050" s="8" t="s">
        <v>2831</v>
      </c>
    </row>
    <row r="4051" spans="1:11" ht="15" customHeight="1" x14ac:dyDescent="0.25">
      <c r="A4051" s="8">
        <v>1696160015</v>
      </c>
      <c r="B4051" s="9" t="s">
        <v>2588</v>
      </c>
      <c r="C4051" s="8" t="s">
        <v>2567</v>
      </c>
      <c r="D4051" s="8">
        <v>50</v>
      </c>
      <c r="E4051" s="9" t="s">
        <v>3686</v>
      </c>
      <c r="F4051" s="10" t="s">
        <v>2339</v>
      </c>
      <c r="G4051" s="11" t="s">
        <v>2339</v>
      </c>
      <c r="H4051" s="12">
        <v>3.083E-2</v>
      </c>
      <c r="I4051" s="8">
        <v>4033878443231</v>
      </c>
      <c r="J4051" s="8" t="s">
        <v>2994</v>
      </c>
      <c r="K4051" s="8" t="s">
        <v>2831</v>
      </c>
    </row>
    <row r="4052" spans="1:11" ht="15" customHeight="1" x14ac:dyDescent="0.25">
      <c r="A4052" s="8">
        <v>1696160050</v>
      </c>
      <c r="B4052" s="9" t="s">
        <v>2588</v>
      </c>
      <c r="C4052" s="8" t="s">
        <v>2567</v>
      </c>
      <c r="D4052" s="8">
        <v>49</v>
      </c>
      <c r="E4052" s="9">
        <v>29.94</v>
      </c>
      <c r="F4052" s="10" t="s">
        <v>2340</v>
      </c>
      <c r="G4052" s="11" t="s">
        <v>2340</v>
      </c>
      <c r="H4052" s="12">
        <v>2.6859999999999998E-2</v>
      </c>
      <c r="I4052" s="8">
        <v>4033878443248</v>
      </c>
      <c r="J4052" s="8" t="s">
        <v>2994</v>
      </c>
      <c r="K4052" s="8" t="s">
        <v>2831</v>
      </c>
    </row>
    <row r="4053" spans="1:11" ht="15" customHeight="1" x14ac:dyDescent="0.25">
      <c r="A4053" s="8">
        <v>1696160051</v>
      </c>
      <c r="B4053" s="9" t="s">
        <v>2588</v>
      </c>
      <c r="C4053" s="8" t="s">
        <v>2567</v>
      </c>
      <c r="D4053" s="8">
        <v>49</v>
      </c>
      <c r="E4053" s="9">
        <v>29.94</v>
      </c>
      <c r="F4053" s="10" t="s">
        <v>2340</v>
      </c>
      <c r="G4053" s="11" t="s">
        <v>2340</v>
      </c>
      <c r="H4053" s="12">
        <v>2.7570000000000001E-2</v>
      </c>
      <c r="I4053" s="8">
        <v>4033878443255</v>
      </c>
      <c r="J4053" s="8" t="s">
        <v>2994</v>
      </c>
      <c r="K4053" s="8" t="s">
        <v>2831</v>
      </c>
    </row>
    <row r="4054" spans="1:11" ht="15" customHeight="1" x14ac:dyDescent="0.25">
      <c r="A4054" s="8">
        <v>1696200050</v>
      </c>
      <c r="B4054" s="9" t="s">
        <v>2588</v>
      </c>
      <c r="C4054" s="8" t="s">
        <v>2567</v>
      </c>
      <c r="D4054" s="8">
        <v>49</v>
      </c>
      <c r="E4054" s="9">
        <v>32.47</v>
      </c>
      <c r="F4054" s="10" t="s">
        <v>2341</v>
      </c>
      <c r="G4054" s="11" t="s">
        <v>2341</v>
      </c>
      <c r="H4054" s="12">
        <v>3.0630000000000001E-2</v>
      </c>
      <c r="I4054" s="8">
        <v>4033878443262</v>
      </c>
      <c r="J4054" s="8" t="s">
        <v>2994</v>
      </c>
      <c r="K4054" s="8" t="s">
        <v>2831</v>
      </c>
    </row>
    <row r="4055" spans="1:11" ht="15" customHeight="1" x14ac:dyDescent="0.25">
      <c r="A4055" s="8">
        <v>1696200051</v>
      </c>
      <c r="B4055" s="9" t="s">
        <v>2588</v>
      </c>
      <c r="C4055" s="8" t="s">
        <v>2567</v>
      </c>
      <c r="D4055" s="8">
        <v>49</v>
      </c>
      <c r="E4055" s="9">
        <v>32.47</v>
      </c>
      <c r="F4055" s="10" t="s">
        <v>2341</v>
      </c>
      <c r="G4055" s="11" t="s">
        <v>2341</v>
      </c>
      <c r="H4055" s="12">
        <v>3.116E-2</v>
      </c>
      <c r="I4055" s="8">
        <v>4033878443279</v>
      </c>
      <c r="J4055" s="8" t="s">
        <v>2994</v>
      </c>
      <c r="K4055" s="8" t="s">
        <v>2831</v>
      </c>
    </row>
    <row r="4056" spans="1:11" ht="15" customHeight="1" x14ac:dyDescent="0.25">
      <c r="A4056" s="8">
        <v>1696210001</v>
      </c>
      <c r="B4056" s="9" t="s">
        <v>2588</v>
      </c>
      <c r="C4056" s="8" t="s">
        <v>2567</v>
      </c>
      <c r="D4056" s="8">
        <v>50</v>
      </c>
      <c r="E4056" s="9" t="s">
        <v>3686</v>
      </c>
      <c r="F4056" s="10" t="s">
        <v>2342</v>
      </c>
      <c r="G4056" s="11" t="s">
        <v>2342</v>
      </c>
      <c r="H4056" s="12">
        <v>5.024E-2</v>
      </c>
      <c r="I4056" s="8">
        <v>4033878443286</v>
      </c>
      <c r="J4056" s="8" t="s">
        <v>2994</v>
      </c>
      <c r="K4056" s="8" t="s">
        <v>2831</v>
      </c>
    </row>
    <row r="4057" spans="1:11" ht="15" customHeight="1" x14ac:dyDescent="0.25">
      <c r="A4057" s="8">
        <v>1696210015</v>
      </c>
      <c r="B4057" s="9" t="s">
        <v>2588</v>
      </c>
      <c r="C4057" s="8" t="s">
        <v>2567</v>
      </c>
      <c r="D4057" s="8">
        <v>50</v>
      </c>
      <c r="E4057" s="9" t="s">
        <v>3686</v>
      </c>
      <c r="F4057" s="10" t="s">
        <v>2342</v>
      </c>
      <c r="G4057" s="11" t="s">
        <v>2342</v>
      </c>
      <c r="H4057" s="12">
        <v>5.185E-2</v>
      </c>
      <c r="I4057" s="8">
        <v>4033878443293</v>
      </c>
      <c r="J4057" s="8" t="s">
        <v>2994</v>
      </c>
      <c r="K4057" s="8" t="s">
        <v>2831</v>
      </c>
    </row>
    <row r="4058" spans="1:11" ht="15" customHeight="1" x14ac:dyDescent="0.25">
      <c r="A4058" s="8">
        <v>1696250050</v>
      </c>
      <c r="B4058" s="9" t="s">
        <v>2588</v>
      </c>
      <c r="C4058" s="8" t="s">
        <v>2567</v>
      </c>
      <c r="D4058" s="8">
        <v>49</v>
      </c>
      <c r="E4058" s="9">
        <v>49.19</v>
      </c>
      <c r="F4058" s="10" t="s">
        <v>2343</v>
      </c>
      <c r="G4058" s="11" t="s">
        <v>2343</v>
      </c>
      <c r="H4058" s="12">
        <v>4.9829999999999999E-2</v>
      </c>
      <c r="I4058" s="8">
        <v>4033878443309</v>
      </c>
      <c r="J4058" s="8" t="s">
        <v>2994</v>
      </c>
      <c r="K4058" s="8" t="s">
        <v>2831</v>
      </c>
    </row>
    <row r="4059" spans="1:11" ht="15" customHeight="1" x14ac:dyDescent="0.25">
      <c r="A4059" s="8">
        <v>1696250051</v>
      </c>
      <c r="B4059" s="9" t="s">
        <v>2588</v>
      </c>
      <c r="C4059" s="8" t="s">
        <v>2567</v>
      </c>
      <c r="D4059" s="8">
        <v>49</v>
      </c>
      <c r="E4059" s="9">
        <v>49.19</v>
      </c>
      <c r="F4059" s="10" t="s">
        <v>2343</v>
      </c>
      <c r="G4059" s="11" t="s">
        <v>2343</v>
      </c>
      <c r="H4059" s="12">
        <v>5.144E-2</v>
      </c>
      <c r="I4059" s="8">
        <v>4033878443316</v>
      </c>
      <c r="J4059" s="8" t="s">
        <v>2994</v>
      </c>
      <c r="K4059" s="8" t="s">
        <v>2831</v>
      </c>
    </row>
    <row r="4060" spans="1:11" ht="15" customHeight="1" x14ac:dyDescent="0.25">
      <c r="A4060" s="8">
        <v>1696290001</v>
      </c>
      <c r="B4060" s="9" t="s">
        <v>2588</v>
      </c>
      <c r="C4060" s="8" t="s">
        <v>2569</v>
      </c>
      <c r="D4060" s="8">
        <v>50</v>
      </c>
      <c r="E4060" s="9" t="s">
        <v>3686</v>
      </c>
      <c r="F4060" s="10" t="s">
        <v>2344</v>
      </c>
      <c r="G4060" s="11" t="s">
        <v>2344</v>
      </c>
      <c r="H4060" s="12">
        <v>0.10864</v>
      </c>
      <c r="I4060" s="8">
        <v>4033878443323</v>
      </c>
      <c r="J4060" s="8" t="s">
        <v>2994</v>
      </c>
      <c r="K4060" s="8" t="s">
        <v>2831</v>
      </c>
    </row>
    <row r="4061" spans="1:11" ht="15" customHeight="1" x14ac:dyDescent="0.25">
      <c r="A4061" s="8">
        <v>1696290015</v>
      </c>
      <c r="B4061" s="9" t="s">
        <v>2588</v>
      </c>
      <c r="C4061" s="8" t="s">
        <v>2569</v>
      </c>
      <c r="D4061" s="8">
        <v>50</v>
      </c>
      <c r="E4061" s="9" t="s">
        <v>3686</v>
      </c>
      <c r="F4061" s="10" t="s">
        <v>2344</v>
      </c>
      <c r="G4061" s="11" t="s">
        <v>2344</v>
      </c>
      <c r="H4061" s="12">
        <v>0.11524</v>
      </c>
      <c r="I4061" s="8">
        <v>4033878443330</v>
      </c>
      <c r="J4061" s="8" t="s">
        <v>2994</v>
      </c>
      <c r="K4061" s="8" t="s">
        <v>2831</v>
      </c>
    </row>
    <row r="4062" spans="1:11" ht="15" customHeight="1" x14ac:dyDescent="0.25">
      <c r="A4062" s="8">
        <v>1696320050</v>
      </c>
      <c r="B4062" s="9" t="s">
        <v>2588</v>
      </c>
      <c r="C4062" s="8" t="s">
        <v>2569</v>
      </c>
      <c r="D4062" s="8">
        <v>49</v>
      </c>
      <c r="E4062" s="9">
        <v>66.27</v>
      </c>
      <c r="F4062" s="10" t="s">
        <v>2345</v>
      </c>
      <c r="G4062" s="11" t="s">
        <v>2345</v>
      </c>
      <c r="H4062" s="12">
        <v>0.11069</v>
      </c>
      <c r="I4062" s="8">
        <v>4033878443347</v>
      </c>
      <c r="J4062" s="8" t="s">
        <v>2994</v>
      </c>
      <c r="K4062" s="8" t="s">
        <v>2831</v>
      </c>
    </row>
    <row r="4063" spans="1:11" ht="15" customHeight="1" x14ac:dyDescent="0.25">
      <c r="A4063" s="8">
        <v>1696320051</v>
      </c>
      <c r="B4063" s="9" t="s">
        <v>2588</v>
      </c>
      <c r="C4063" s="8" t="s">
        <v>2569</v>
      </c>
      <c r="D4063" s="8">
        <v>49</v>
      </c>
      <c r="E4063" s="9">
        <v>66.27</v>
      </c>
      <c r="F4063" s="10" t="s">
        <v>2345</v>
      </c>
      <c r="G4063" s="11" t="s">
        <v>2345</v>
      </c>
      <c r="H4063" s="12">
        <v>0.11733</v>
      </c>
      <c r="I4063" s="8">
        <v>4033878443354</v>
      </c>
      <c r="J4063" s="8" t="s">
        <v>2994</v>
      </c>
      <c r="K4063" s="8" t="s">
        <v>2831</v>
      </c>
    </row>
    <row r="4064" spans="1:11" ht="15" customHeight="1" x14ac:dyDescent="0.25">
      <c r="A4064" s="8">
        <v>1696360001</v>
      </c>
      <c r="B4064" s="9" t="s">
        <v>2588</v>
      </c>
      <c r="C4064" s="8" t="s">
        <v>2569</v>
      </c>
      <c r="D4064" s="8">
        <v>50</v>
      </c>
      <c r="E4064" s="9" t="s">
        <v>3686</v>
      </c>
      <c r="F4064" s="10" t="s">
        <v>2346</v>
      </c>
      <c r="G4064" s="11" t="s">
        <v>2346</v>
      </c>
      <c r="H4064" s="12">
        <v>0.14757000000000001</v>
      </c>
      <c r="I4064" s="8">
        <v>4033878443361</v>
      </c>
      <c r="J4064" s="8" t="s">
        <v>2994</v>
      </c>
      <c r="K4064" s="8" t="s">
        <v>2831</v>
      </c>
    </row>
    <row r="4065" spans="1:11" ht="15" customHeight="1" x14ac:dyDescent="0.25">
      <c r="A4065" s="8">
        <v>1696360015</v>
      </c>
      <c r="B4065" s="9" t="s">
        <v>2588</v>
      </c>
      <c r="C4065" s="8" t="s">
        <v>2569</v>
      </c>
      <c r="D4065" s="8">
        <v>50</v>
      </c>
      <c r="E4065" s="9" t="s">
        <v>3686</v>
      </c>
      <c r="F4065" s="10" t="s">
        <v>2346</v>
      </c>
      <c r="G4065" s="11" t="s">
        <v>2346</v>
      </c>
      <c r="H4065" s="12">
        <v>0.12827</v>
      </c>
      <c r="I4065" s="8">
        <v>4033878443378</v>
      </c>
      <c r="J4065" s="8" t="s">
        <v>2994</v>
      </c>
      <c r="K4065" s="8" t="s">
        <v>2831</v>
      </c>
    </row>
    <row r="4066" spans="1:11" ht="15" customHeight="1" x14ac:dyDescent="0.25">
      <c r="A4066" s="8">
        <v>1696400050</v>
      </c>
      <c r="B4066" s="9" t="s">
        <v>2588</v>
      </c>
      <c r="C4066" s="8" t="s">
        <v>2569</v>
      </c>
      <c r="D4066" s="8">
        <v>49</v>
      </c>
      <c r="E4066" s="9" t="s">
        <v>3686</v>
      </c>
      <c r="F4066" s="10" t="s">
        <v>2347</v>
      </c>
      <c r="G4066" s="11" t="s">
        <v>2347</v>
      </c>
      <c r="H4066" s="12">
        <v>0.16805</v>
      </c>
      <c r="I4066" s="8">
        <v>4033878443385</v>
      </c>
      <c r="J4066" s="8" t="s">
        <v>2994</v>
      </c>
      <c r="K4066" s="8" t="s">
        <v>2831</v>
      </c>
    </row>
    <row r="4067" spans="1:11" ht="15" customHeight="1" x14ac:dyDescent="0.25">
      <c r="A4067" s="8">
        <v>1696400051</v>
      </c>
      <c r="B4067" s="9" t="s">
        <v>2588</v>
      </c>
      <c r="C4067" s="8" t="s">
        <v>2569</v>
      </c>
      <c r="D4067" s="8">
        <v>49</v>
      </c>
      <c r="E4067" s="9" t="s">
        <v>3686</v>
      </c>
      <c r="F4067" s="10" t="s">
        <v>2347</v>
      </c>
      <c r="G4067" s="11" t="s">
        <v>2347</v>
      </c>
      <c r="H4067" s="12">
        <v>0.14874999999999999</v>
      </c>
      <c r="I4067" s="8">
        <v>4033878443392</v>
      </c>
      <c r="J4067" s="8" t="s">
        <v>2994</v>
      </c>
      <c r="K4067" s="8" t="s">
        <v>2831</v>
      </c>
    </row>
    <row r="4068" spans="1:11" ht="15" customHeight="1" x14ac:dyDescent="0.25">
      <c r="A4068" s="8">
        <v>1696420001</v>
      </c>
      <c r="B4068" s="9" t="s">
        <v>2588</v>
      </c>
      <c r="C4068" s="8" t="s">
        <v>2572</v>
      </c>
      <c r="D4068" s="8">
        <v>50</v>
      </c>
      <c r="E4068" s="9" t="s">
        <v>3686</v>
      </c>
      <c r="F4068" s="10" t="s">
        <v>2348</v>
      </c>
      <c r="G4068" s="11" t="s">
        <v>2348</v>
      </c>
      <c r="H4068" s="12">
        <v>0.21915999999999999</v>
      </c>
      <c r="I4068" s="8">
        <v>4033878443408</v>
      </c>
      <c r="J4068" s="8" t="s">
        <v>2994</v>
      </c>
      <c r="K4068" s="8" t="s">
        <v>2831</v>
      </c>
    </row>
    <row r="4069" spans="1:11" ht="15" customHeight="1" x14ac:dyDescent="0.25">
      <c r="A4069" s="8">
        <v>1696420015</v>
      </c>
      <c r="B4069" s="9" t="s">
        <v>2588</v>
      </c>
      <c r="C4069" s="8" t="s">
        <v>2572</v>
      </c>
      <c r="D4069" s="8">
        <v>50</v>
      </c>
      <c r="E4069" s="9" t="s">
        <v>3686</v>
      </c>
      <c r="F4069" s="10" t="s">
        <v>2348</v>
      </c>
      <c r="G4069" s="11" t="s">
        <v>2348</v>
      </c>
      <c r="H4069" s="12">
        <v>0.21915999999999999</v>
      </c>
      <c r="I4069" s="8">
        <v>4033878443415</v>
      </c>
      <c r="J4069" s="8" t="s">
        <v>2994</v>
      </c>
      <c r="K4069" s="8" t="s">
        <v>2831</v>
      </c>
    </row>
    <row r="4070" spans="1:11" ht="15" customHeight="1" x14ac:dyDescent="0.25">
      <c r="A4070" s="8">
        <v>1696480001</v>
      </c>
      <c r="B4070" s="9" t="s">
        <v>2588</v>
      </c>
      <c r="C4070" s="8" t="s">
        <v>2572</v>
      </c>
      <c r="D4070" s="8">
        <v>50</v>
      </c>
      <c r="E4070" s="9" t="s">
        <v>3686</v>
      </c>
      <c r="F4070" s="10" t="s">
        <v>2349</v>
      </c>
      <c r="G4070" s="11" t="s">
        <v>2349</v>
      </c>
      <c r="H4070" s="12">
        <v>0.34386</v>
      </c>
      <c r="I4070" s="8">
        <v>4033878443422</v>
      </c>
      <c r="J4070" s="8" t="s">
        <v>2994</v>
      </c>
      <c r="K4070" s="8" t="s">
        <v>2831</v>
      </c>
    </row>
    <row r="4071" spans="1:11" ht="15" customHeight="1" x14ac:dyDescent="0.25">
      <c r="A4071" s="8">
        <v>1696480015</v>
      </c>
      <c r="B4071" s="9" t="s">
        <v>2588</v>
      </c>
      <c r="C4071" s="8" t="s">
        <v>2572</v>
      </c>
      <c r="D4071" s="8">
        <v>50</v>
      </c>
      <c r="E4071" s="9">
        <v>379.29</v>
      </c>
      <c r="F4071" s="10" t="s">
        <v>2349</v>
      </c>
      <c r="G4071" s="11" t="s">
        <v>2349</v>
      </c>
      <c r="H4071" s="12">
        <v>0.34386</v>
      </c>
      <c r="I4071" s="8">
        <v>4033878443439</v>
      </c>
      <c r="J4071" s="8" t="s">
        <v>2994</v>
      </c>
      <c r="K4071" s="8" t="s">
        <v>2831</v>
      </c>
    </row>
    <row r="4072" spans="1:11" ht="15" customHeight="1" x14ac:dyDescent="0.25">
      <c r="A4072" s="8">
        <v>1697079901</v>
      </c>
      <c r="B4072" s="9" t="s">
        <v>2588</v>
      </c>
      <c r="C4072" s="8" t="s">
        <v>2571</v>
      </c>
      <c r="D4072" s="8">
        <v>35</v>
      </c>
      <c r="E4072" s="9" t="s">
        <v>3686</v>
      </c>
      <c r="F4072" s="10" t="s">
        <v>2350</v>
      </c>
      <c r="G4072" s="11" t="s">
        <v>5397</v>
      </c>
      <c r="H4072" s="12">
        <v>1.014E-2</v>
      </c>
      <c r="I4072" s="8">
        <v>4033878005057</v>
      </c>
      <c r="J4072" s="8" t="s">
        <v>2596</v>
      </c>
      <c r="K4072" s="8" t="s">
        <v>2831</v>
      </c>
    </row>
    <row r="4073" spans="1:11" ht="15" customHeight="1" x14ac:dyDescent="0.25">
      <c r="A4073" s="8">
        <v>1697090001</v>
      </c>
      <c r="B4073" s="9" t="s">
        <v>2588</v>
      </c>
      <c r="C4073" s="8" t="s">
        <v>2571</v>
      </c>
      <c r="D4073" s="8">
        <v>35</v>
      </c>
      <c r="E4073" s="9" t="s">
        <v>3686</v>
      </c>
      <c r="F4073" s="10" t="s">
        <v>2351</v>
      </c>
      <c r="G4073" s="11" t="s">
        <v>2351</v>
      </c>
      <c r="H4073" s="12">
        <v>1.8579999999999999E-2</v>
      </c>
      <c r="I4073" s="8">
        <v>4033878001974</v>
      </c>
      <c r="J4073" s="8" t="s">
        <v>2596</v>
      </c>
      <c r="K4073" s="8" t="s">
        <v>2831</v>
      </c>
    </row>
    <row r="4074" spans="1:11" ht="15" customHeight="1" x14ac:dyDescent="0.25">
      <c r="A4074" s="8">
        <v>1697090101</v>
      </c>
      <c r="B4074" s="9" t="s">
        <v>2588</v>
      </c>
      <c r="C4074" s="8" t="s">
        <v>2571</v>
      </c>
      <c r="D4074" s="8">
        <v>35</v>
      </c>
      <c r="E4074" s="9">
        <v>5</v>
      </c>
      <c r="F4074" s="10" t="s">
        <v>2352</v>
      </c>
      <c r="G4074" s="11" t="s">
        <v>2352</v>
      </c>
      <c r="H4074" s="12">
        <v>1.8540000000000001E-2</v>
      </c>
      <c r="I4074" s="8">
        <v>4033878006917</v>
      </c>
      <c r="J4074" s="8" t="s">
        <v>2596</v>
      </c>
      <c r="K4074" s="8" t="s">
        <v>2831</v>
      </c>
    </row>
    <row r="4075" spans="1:11" ht="15" customHeight="1" x14ac:dyDescent="0.25">
      <c r="A4075" s="8">
        <v>1697100070</v>
      </c>
      <c r="B4075" s="9" t="s">
        <v>2588</v>
      </c>
      <c r="C4075" s="8" t="s">
        <v>2568</v>
      </c>
      <c r="D4075" s="8">
        <v>35</v>
      </c>
      <c r="E4075" s="9">
        <v>31.86</v>
      </c>
      <c r="F4075" s="10" t="s">
        <v>2353</v>
      </c>
      <c r="G4075" s="11" t="s">
        <v>2353</v>
      </c>
      <c r="H4075" s="12">
        <v>0.13189999999999999</v>
      </c>
      <c r="I4075" s="8">
        <v>4033878006832</v>
      </c>
      <c r="J4075" s="8" t="s">
        <v>2596</v>
      </c>
      <c r="K4075" s="8" t="s">
        <v>2831</v>
      </c>
    </row>
    <row r="4076" spans="1:11" ht="15" customHeight="1" x14ac:dyDescent="0.25">
      <c r="A4076" s="8">
        <v>1697100170</v>
      </c>
      <c r="B4076" s="9" t="s">
        <v>2588</v>
      </c>
      <c r="C4076" s="8" t="s">
        <v>2568</v>
      </c>
      <c r="D4076" s="8">
        <v>35</v>
      </c>
      <c r="E4076" s="9">
        <v>31.86</v>
      </c>
      <c r="F4076" s="10" t="s">
        <v>2354</v>
      </c>
      <c r="G4076" s="11" t="s">
        <v>2354</v>
      </c>
      <c r="H4076" s="12">
        <v>5.1999999999999998E-2</v>
      </c>
      <c r="I4076" s="8">
        <v>4033878006740</v>
      </c>
      <c r="J4076" s="8" t="s">
        <v>2596</v>
      </c>
      <c r="K4076" s="8" t="s">
        <v>2831</v>
      </c>
    </row>
    <row r="4077" spans="1:11" ht="15" customHeight="1" x14ac:dyDescent="0.25">
      <c r="A4077" s="8">
        <v>1697110101</v>
      </c>
      <c r="B4077" s="9" t="s">
        <v>2588</v>
      </c>
      <c r="C4077" s="8" t="s">
        <v>2571</v>
      </c>
      <c r="D4077" s="8">
        <v>35</v>
      </c>
      <c r="E4077" s="9" t="s">
        <v>3686</v>
      </c>
      <c r="F4077" s="10" t="s">
        <v>2355</v>
      </c>
      <c r="G4077" s="11" t="s">
        <v>2355</v>
      </c>
      <c r="H4077" s="12">
        <v>2.393E-2</v>
      </c>
      <c r="I4077" s="8">
        <v>4033878006719</v>
      </c>
      <c r="J4077" s="8" t="s">
        <v>2596</v>
      </c>
      <c r="K4077" s="8" t="s">
        <v>2831</v>
      </c>
    </row>
    <row r="4078" spans="1:11" ht="15" customHeight="1" x14ac:dyDescent="0.25">
      <c r="A4078" s="8">
        <v>1697110201</v>
      </c>
      <c r="B4078" s="9" t="s">
        <v>2588</v>
      </c>
      <c r="C4078" s="8" t="s">
        <v>2571</v>
      </c>
      <c r="D4078" s="8">
        <v>35</v>
      </c>
      <c r="E4078" s="9" t="s">
        <v>3686</v>
      </c>
      <c r="F4078" s="10" t="s">
        <v>2356</v>
      </c>
      <c r="G4078" s="11" t="s">
        <v>2356</v>
      </c>
      <c r="H4078" s="12">
        <v>2.383E-2</v>
      </c>
      <c r="I4078" s="8">
        <v>4033878005149</v>
      </c>
      <c r="J4078" s="8" t="s">
        <v>2596</v>
      </c>
      <c r="K4078" s="8" t="s">
        <v>2831</v>
      </c>
    </row>
    <row r="4079" spans="1:11" ht="15" customHeight="1" x14ac:dyDescent="0.25">
      <c r="A4079" s="8">
        <v>1697120270</v>
      </c>
      <c r="B4079" s="9" t="s">
        <v>2588</v>
      </c>
      <c r="C4079" s="8" t="s">
        <v>2571</v>
      </c>
      <c r="D4079" s="8">
        <v>35</v>
      </c>
      <c r="E4079" s="9" t="s">
        <v>3686</v>
      </c>
      <c r="F4079" s="10" t="s">
        <v>2357</v>
      </c>
      <c r="G4079" s="11" t="s">
        <v>2357</v>
      </c>
      <c r="H4079" s="12">
        <v>4.1250000000000002E-2</v>
      </c>
      <c r="I4079" s="8">
        <v>4033878006818</v>
      </c>
      <c r="J4079" s="8" t="s">
        <v>2596</v>
      </c>
      <c r="K4079" s="8" t="s">
        <v>2831</v>
      </c>
    </row>
    <row r="4080" spans="1:11" ht="15" customHeight="1" x14ac:dyDescent="0.25">
      <c r="A4080" s="8">
        <v>1697120370</v>
      </c>
      <c r="B4080" s="9" t="s">
        <v>2588</v>
      </c>
      <c r="C4080" s="8" t="s">
        <v>2571</v>
      </c>
      <c r="D4080" s="8">
        <v>35</v>
      </c>
      <c r="E4080" s="9">
        <v>7.77</v>
      </c>
      <c r="F4080" s="10" t="s">
        <v>2358</v>
      </c>
      <c r="G4080" s="11" t="s">
        <v>2358</v>
      </c>
      <c r="H4080" s="12">
        <v>4.1250000000000002E-2</v>
      </c>
      <c r="I4080" s="8">
        <v>4033878006726</v>
      </c>
      <c r="J4080" s="8" t="s">
        <v>2596</v>
      </c>
      <c r="K4080" s="8" t="s">
        <v>2831</v>
      </c>
    </row>
    <row r="4081" spans="1:11" ht="15" customHeight="1" x14ac:dyDescent="0.25">
      <c r="A4081" s="8">
        <v>1697130201</v>
      </c>
      <c r="B4081" s="9" t="s">
        <v>2588</v>
      </c>
      <c r="C4081" s="8" t="s">
        <v>2571</v>
      </c>
      <c r="D4081" s="8">
        <v>35</v>
      </c>
      <c r="E4081" s="9" t="s">
        <v>3686</v>
      </c>
      <c r="F4081" s="10" t="s">
        <v>2359</v>
      </c>
      <c r="G4081" s="11" t="s">
        <v>2359</v>
      </c>
      <c r="H4081" s="12">
        <v>2.869E-2</v>
      </c>
      <c r="I4081" s="8">
        <v>4033878005156</v>
      </c>
      <c r="J4081" s="8" t="s">
        <v>2596</v>
      </c>
      <c r="K4081" s="8" t="s">
        <v>2831</v>
      </c>
    </row>
    <row r="4082" spans="1:11" ht="15" customHeight="1" x14ac:dyDescent="0.25">
      <c r="A4082" s="8">
        <v>1697130301</v>
      </c>
      <c r="B4082" s="9" t="s">
        <v>2588</v>
      </c>
      <c r="C4082" s="8" t="s">
        <v>2571</v>
      </c>
      <c r="D4082" s="8">
        <v>35</v>
      </c>
      <c r="E4082" s="9" t="s">
        <v>3686</v>
      </c>
      <c r="F4082" s="10" t="s">
        <v>2360</v>
      </c>
      <c r="G4082" s="11" t="s">
        <v>2360</v>
      </c>
      <c r="H4082" s="12">
        <v>2.869E-2</v>
      </c>
      <c r="I4082" s="8">
        <v>4033878006696</v>
      </c>
      <c r="J4082" s="8" t="s">
        <v>2596</v>
      </c>
      <c r="K4082" s="8" t="s">
        <v>2831</v>
      </c>
    </row>
    <row r="4083" spans="1:11" ht="15" customHeight="1" x14ac:dyDescent="0.25">
      <c r="A4083" s="8">
        <v>1697160050</v>
      </c>
      <c r="B4083" s="9" t="s">
        <v>2588</v>
      </c>
      <c r="C4083" s="8" t="s">
        <v>2571</v>
      </c>
      <c r="D4083" s="8">
        <v>35</v>
      </c>
      <c r="E4083" s="9" t="s">
        <v>3686</v>
      </c>
      <c r="F4083" s="10" t="s">
        <v>2361</v>
      </c>
      <c r="G4083" s="11" t="s">
        <v>2361</v>
      </c>
      <c r="H4083" s="12">
        <v>1.9279999999999999E-2</v>
      </c>
      <c r="I4083" s="8">
        <v>4033878005279</v>
      </c>
      <c r="J4083" s="8" t="s">
        <v>2596</v>
      </c>
      <c r="K4083" s="8" t="s">
        <v>2831</v>
      </c>
    </row>
    <row r="4084" spans="1:11" ht="15" customHeight="1" x14ac:dyDescent="0.25">
      <c r="A4084" s="8">
        <v>1697160150</v>
      </c>
      <c r="B4084" s="9" t="s">
        <v>2588</v>
      </c>
      <c r="C4084" s="8" t="s">
        <v>2571</v>
      </c>
      <c r="D4084" s="8">
        <v>35</v>
      </c>
      <c r="E4084" s="9" t="s">
        <v>3686</v>
      </c>
      <c r="F4084" s="10" t="s">
        <v>2362</v>
      </c>
      <c r="G4084" s="11" t="s">
        <v>2362</v>
      </c>
      <c r="H4084" s="12">
        <v>1.924E-2</v>
      </c>
      <c r="I4084" s="8">
        <v>4033878006856</v>
      </c>
      <c r="J4084" s="8" t="s">
        <v>2596</v>
      </c>
      <c r="K4084" s="8" t="s">
        <v>2831</v>
      </c>
    </row>
    <row r="4085" spans="1:11" ht="15" customHeight="1" x14ac:dyDescent="0.25">
      <c r="A4085" s="8">
        <v>1697160201</v>
      </c>
      <c r="B4085" s="9" t="s">
        <v>2588</v>
      </c>
      <c r="C4085" s="8" t="s">
        <v>2571</v>
      </c>
      <c r="D4085" s="8">
        <v>35</v>
      </c>
      <c r="E4085" s="9" t="s">
        <v>3686</v>
      </c>
      <c r="F4085" s="10" t="s">
        <v>2363</v>
      </c>
      <c r="G4085" s="11" t="s">
        <v>2363</v>
      </c>
      <c r="H4085" s="12">
        <v>3.3399999999999999E-2</v>
      </c>
      <c r="I4085" s="8">
        <v>4033878005163</v>
      </c>
      <c r="J4085" s="8" t="s">
        <v>2596</v>
      </c>
      <c r="K4085" s="8" t="s">
        <v>2831</v>
      </c>
    </row>
    <row r="4086" spans="1:11" ht="15" customHeight="1" x14ac:dyDescent="0.25">
      <c r="A4086" s="8">
        <v>1697160401</v>
      </c>
      <c r="B4086" s="9" t="s">
        <v>2588</v>
      </c>
      <c r="C4086" s="8" t="s">
        <v>2571</v>
      </c>
      <c r="D4086" s="8">
        <v>35</v>
      </c>
      <c r="E4086" s="9" t="s">
        <v>3686</v>
      </c>
      <c r="F4086" s="10" t="s">
        <v>2364</v>
      </c>
      <c r="G4086" s="11" t="s">
        <v>2364</v>
      </c>
      <c r="H4086" s="12">
        <v>3.3059999999999999E-2</v>
      </c>
      <c r="I4086" s="8">
        <v>4033878006849</v>
      </c>
      <c r="J4086" s="8" t="s">
        <v>2596</v>
      </c>
      <c r="K4086" s="8" t="s">
        <v>2831</v>
      </c>
    </row>
    <row r="4087" spans="1:11" ht="15" customHeight="1" x14ac:dyDescent="0.25">
      <c r="A4087" s="8">
        <v>1697160501</v>
      </c>
      <c r="B4087" s="9" t="s">
        <v>2588</v>
      </c>
      <c r="C4087" s="8" t="s">
        <v>2571</v>
      </c>
      <c r="D4087" s="8">
        <v>35</v>
      </c>
      <c r="E4087" s="9" t="s">
        <v>3686</v>
      </c>
      <c r="F4087" s="10" t="s">
        <v>2365</v>
      </c>
      <c r="G4087" s="11" t="s">
        <v>2365</v>
      </c>
      <c r="H4087" s="12">
        <v>3.3250000000000002E-2</v>
      </c>
      <c r="I4087" s="8">
        <v>4033878006658</v>
      </c>
      <c r="J4087" s="8" t="s">
        <v>2596</v>
      </c>
      <c r="K4087" s="8" t="s">
        <v>2831</v>
      </c>
    </row>
    <row r="4088" spans="1:11" ht="15" customHeight="1" x14ac:dyDescent="0.25">
      <c r="A4088" s="8">
        <v>1697160601</v>
      </c>
      <c r="B4088" s="9" t="s">
        <v>2588</v>
      </c>
      <c r="C4088" s="8" t="s">
        <v>2571</v>
      </c>
      <c r="D4088" s="8">
        <v>35</v>
      </c>
      <c r="E4088" s="9" t="s">
        <v>3686</v>
      </c>
      <c r="F4088" s="10" t="s">
        <v>2366</v>
      </c>
      <c r="G4088" s="11" t="s">
        <v>2366</v>
      </c>
      <c r="H4088" s="12">
        <v>3.3050000000000003E-2</v>
      </c>
      <c r="I4088" s="8">
        <v>4033878005170</v>
      </c>
      <c r="J4088" s="8" t="s">
        <v>2596</v>
      </c>
      <c r="K4088" s="8" t="s">
        <v>2831</v>
      </c>
    </row>
    <row r="4089" spans="1:11" ht="15" customHeight="1" x14ac:dyDescent="0.25">
      <c r="A4089" s="8">
        <v>1697200150</v>
      </c>
      <c r="B4089" s="9" t="s">
        <v>2588</v>
      </c>
      <c r="C4089" s="8" t="s">
        <v>2571</v>
      </c>
      <c r="D4089" s="8">
        <v>35</v>
      </c>
      <c r="E4089" s="9">
        <v>6</v>
      </c>
      <c r="F4089" s="10" t="s">
        <v>2367</v>
      </c>
      <c r="G4089" s="11" t="s">
        <v>2367</v>
      </c>
      <c r="H4089" s="12">
        <v>2.9229999999999999E-2</v>
      </c>
      <c r="I4089" s="8">
        <v>4033878005071</v>
      </c>
      <c r="J4089" s="8" t="s">
        <v>2596</v>
      </c>
      <c r="K4089" s="8" t="s">
        <v>2831</v>
      </c>
    </row>
    <row r="4090" spans="1:11" ht="15" customHeight="1" x14ac:dyDescent="0.25">
      <c r="A4090" s="8">
        <v>1697200350</v>
      </c>
      <c r="B4090" s="9" t="s">
        <v>2588</v>
      </c>
      <c r="C4090" s="8" t="s">
        <v>2571</v>
      </c>
      <c r="D4090" s="8">
        <v>35</v>
      </c>
      <c r="E4090" s="9">
        <v>6</v>
      </c>
      <c r="F4090" s="10" t="s">
        <v>2368</v>
      </c>
      <c r="G4090" s="11" t="s">
        <v>2368</v>
      </c>
      <c r="H4090" s="12">
        <v>2.929E-2</v>
      </c>
      <c r="I4090" s="8">
        <v>4033878006788</v>
      </c>
      <c r="J4090" s="8" t="s">
        <v>2596</v>
      </c>
      <c r="K4090" s="8" t="s">
        <v>2831</v>
      </c>
    </row>
    <row r="4091" spans="1:11" ht="15" customHeight="1" x14ac:dyDescent="0.25">
      <c r="A4091" s="8">
        <v>1697210001</v>
      </c>
      <c r="B4091" s="9" t="s">
        <v>2588</v>
      </c>
      <c r="C4091" s="8" t="s">
        <v>2568</v>
      </c>
      <c r="D4091" s="8">
        <v>35</v>
      </c>
      <c r="E4091" s="9" t="s">
        <v>3686</v>
      </c>
      <c r="F4091" s="10" t="s">
        <v>2369</v>
      </c>
      <c r="G4091" s="11" t="s">
        <v>2369</v>
      </c>
      <c r="H4091" s="12">
        <v>5.2839999999999998E-2</v>
      </c>
      <c r="I4091" s="8">
        <v>4033878005187</v>
      </c>
      <c r="J4091" s="8" t="s">
        <v>2596</v>
      </c>
      <c r="K4091" s="8" t="s">
        <v>2831</v>
      </c>
    </row>
    <row r="4092" spans="1:11" ht="15" customHeight="1" x14ac:dyDescent="0.25">
      <c r="A4092" s="8">
        <v>1697210101</v>
      </c>
      <c r="B4092" s="9" t="s">
        <v>2588</v>
      </c>
      <c r="C4092" s="8" t="s">
        <v>2568</v>
      </c>
      <c r="D4092" s="8">
        <v>35</v>
      </c>
      <c r="E4092" s="9" t="s">
        <v>3686</v>
      </c>
      <c r="F4092" s="10" t="s">
        <v>2370</v>
      </c>
      <c r="G4092" s="11" t="s">
        <v>2370</v>
      </c>
      <c r="H4092" s="12">
        <v>5.2830000000000002E-2</v>
      </c>
      <c r="I4092" s="8">
        <v>4033878006665</v>
      </c>
      <c r="J4092" s="8" t="s">
        <v>2596</v>
      </c>
      <c r="K4092" s="8" t="s">
        <v>2831</v>
      </c>
    </row>
    <row r="4093" spans="1:11" ht="15" customHeight="1" x14ac:dyDescent="0.25">
      <c r="A4093" s="8">
        <v>1697250050</v>
      </c>
      <c r="B4093" s="9" t="s">
        <v>2588</v>
      </c>
      <c r="C4093" s="8" t="s">
        <v>2568</v>
      </c>
      <c r="D4093" s="8">
        <v>35</v>
      </c>
      <c r="E4093" s="9">
        <v>9.86</v>
      </c>
      <c r="F4093" s="10" t="s">
        <v>2371</v>
      </c>
      <c r="G4093" s="11" t="s">
        <v>2371</v>
      </c>
      <c r="H4093" s="12">
        <v>5.2380000000000003E-2</v>
      </c>
      <c r="I4093" s="8">
        <v>4033878005088</v>
      </c>
      <c r="J4093" s="8" t="s">
        <v>2596</v>
      </c>
      <c r="K4093" s="8" t="s">
        <v>2831</v>
      </c>
    </row>
    <row r="4094" spans="1:11" ht="15" customHeight="1" x14ac:dyDescent="0.25">
      <c r="A4094" s="8">
        <v>1697250150</v>
      </c>
      <c r="B4094" s="9" t="s">
        <v>2588</v>
      </c>
      <c r="C4094" s="8" t="s">
        <v>2568</v>
      </c>
      <c r="D4094" s="8">
        <v>35</v>
      </c>
      <c r="E4094" s="9">
        <v>9.86</v>
      </c>
      <c r="F4094" s="10" t="s">
        <v>2372</v>
      </c>
      <c r="G4094" s="11" t="s">
        <v>2372</v>
      </c>
      <c r="H4094" s="12">
        <v>5.237E-2</v>
      </c>
      <c r="I4094" s="8">
        <v>4033878006870</v>
      </c>
      <c r="J4094" s="8" t="s">
        <v>2596</v>
      </c>
      <c r="K4094" s="8" t="s">
        <v>2831</v>
      </c>
    </row>
    <row r="4095" spans="1:11" ht="15" customHeight="1" x14ac:dyDescent="0.25">
      <c r="A4095" s="8">
        <v>1697290001</v>
      </c>
      <c r="B4095" s="9" t="s">
        <v>2588</v>
      </c>
      <c r="C4095" s="8" t="s">
        <v>2568</v>
      </c>
      <c r="D4095" s="8">
        <v>35</v>
      </c>
      <c r="E4095" s="9" t="s">
        <v>3686</v>
      </c>
      <c r="F4095" s="10" t="s">
        <v>2373</v>
      </c>
      <c r="G4095" s="11" t="s">
        <v>2373</v>
      </c>
      <c r="H4095" s="12">
        <v>0.10488</v>
      </c>
      <c r="I4095" s="8">
        <v>4033878006160</v>
      </c>
      <c r="J4095" s="8" t="s">
        <v>2596</v>
      </c>
      <c r="K4095" s="8" t="s">
        <v>2831</v>
      </c>
    </row>
    <row r="4096" spans="1:11" ht="15" customHeight="1" x14ac:dyDescent="0.25">
      <c r="A4096" s="8">
        <v>1697290101</v>
      </c>
      <c r="B4096" s="9" t="s">
        <v>2588</v>
      </c>
      <c r="C4096" s="8" t="s">
        <v>2568</v>
      </c>
      <c r="D4096" s="8">
        <v>35</v>
      </c>
      <c r="E4096" s="9" t="s">
        <v>3686</v>
      </c>
      <c r="F4096" s="10" t="s">
        <v>2374</v>
      </c>
      <c r="G4096" s="11" t="s">
        <v>2374</v>
      </c>
      <c r="H4096" s="12">
        <v>0.10410999999999999</v>
      </c>
      <c r="I4096" s="8">
        <v>4033878006672</v>
      </c>
      <c r="J4096" s="8" t="s">
        <v>2596</v>
      </c>
      <c r="K4096" s="8" t="s">
        <v>2831</v>
      </c>
    </row>
    <row r="4097" spans="1:11" ht="15" customHeight="1" x14ac:dyDescent="0.25">
      <c r="A4097" s="8">
        <v>1697320050</v>
      </c>
      <c r="B4097" s="9" t="s">
        <v>2588</v>
      </c>
      <c r="C4097" s="8" t="s">
        <v>2568</v>
      </c>
      <c r="D4097" s="8">
        <v>35</v>
      </c>
      <c r="E4097" s="9">
        <v>16.53</v>
      </c>
      <c r="F4097" s="10" t="s">
        <v>2375</v>
      </c>
      <c r="G4097" s="11" t="s">
        <v>2375</v>
      </c>
      <c r="H4097" s="12">
        <v>0.10895000000000001</v>
      </c>
      <c r="I4097" s="8">
        <v>4033878005095</v>
      </c>
      <c r="J4097" s="8" t="s">
        <v>2596</v>
      </c>
      <c r="K4097" s="8" t="s">
        <v>2831</v>
      </c>
    </row>
    <row r="4098" spans="1:11" ht="15" customHeight="1" x14ac:dyDescent="0.25">
      <c r="A4098" s="8">
        <v>1697320150</v>
      </c>
      <c r="B4098" s="9" t="s">
        <v>2588</v>
      </c>
      <c r="C4098" s="8" t="s">
        <v>2568</v>
      </c>
      <c r="D4098" s="8">
        <v>35</v>
      </c>
      <c r="E4098" s="9">
        <v>16.53</v>
      </c>
      <c r="F4098" s="10" t="s">
        <v>2376</v>
      </c>
      <c r="G4098" s="11" t="s">
        <v>2376</v>
      </c>
      <c r="H4098" s="12">
        <v>0.10818</v>
      </c>
      <c r="I4098" s="8">
        <v>4033878006887</v>
      </c>
      <c r="J4098" s="8" t="s">
        <v>2596</v>
      </c>
      <c r="K4098" s="8" t="s">
        <v>2831</v>
      </c>
    </row>
    <row r="4099" spans="1:11" ht="15" customHeight="1" x14ac:dyDescent="0.25">
      <c r="A4099" s="8">
        <v>1697340070</v>
      </c>
      <c r="B4099" s="9" t="s">
        <v>2588</v>
      </c>
      <c r="C4099" s="8" t="s">
        <v>2568</v>
      </c>
      <c r="D4099" s="8">
        <v>35</v>
      </c>
      <c r="E4099" s="9">
        <v>11.46</v>
      </c>
      <c r="F4099" s="10" t="s">
        <v>2377</v>
      </c>
      <c r="G4099" s="11" t="s">
        <v>2377</v>
      </c>
      <c r="H4099" s="12">
        <v>6.2469999999999998E-2</v>
      </c>
      <c r="I4099" s="8">
        <v>4033878006825</v>
      </c>
      <c r="J4099" s="8" t="s">
        <v>2596</v>
      </c>
      <c r="K4099" s="8" t="s">
        <v>2831</v>
      </c>
    </row>
    <row r="4100" spans="1:11" ht="15" customHeight="1" x14ac:dyDescent="0.25">
      <c r="A4100" s="8">
        <v>1697340170</v>
      </c>
      <c r="B4100" s="9" t="s">
        <v>2588</v>
      </c>
      <c r="C4100" s="8" t="s">
        <v>2568</v>
      </c>
      <c r="D4100" s="8">
        <v>35</v>
      </c>
      <c r="E4100" s="9" t="s">
        <v>3686</v>
      </c>
      <c r="F4100" s="10" t="s">
        <v>2378</v>
      </c>
      <c r="G4100" s="11" t="s">
        <v>2378</v>
      </c>
      <c r="H4100" s="12">
        <v>6.2460000000000002E-2</v>
      </c>
      <c r="I4100" s="8">
        <v>4033878006733</v>
      </c>
      <c r="J4100" s="8" t="s">
        <v>2596</v>
      </c>
      <c r="K4100" s="8" t="s">
        <v>2831</v>
      </c>
    </row>
    <row r="4101" spans="1:11" ht="15" customHeight="1" x14ac:dyDescent="0.25">
      <c r="A4101" s="8">
        <v>1697360101</v>
      </c>
      <c r="B4101" s="9" t="s">
        <v>2588</v>
      </c>
      <c r="C4101" s="8" t="s">
        <v>2567</v>
      </c>
      <c r="D4101" s="8">
        <v>35</v>
      </c>
      <c r="E4101" s="9" t="s">
        <v>3686</v>
      </c>
      <c r="F4101" s="10" t="s">
        <v>2379</v>
      </c>
      <c r="G4101" s="11" t="s">
        <v>2379</v>
      </c>
      <c r="H4101" s="12">
        <v>0.17216000000000001</v>
      </c>
      <c r="I4101" s="8">
        <v>4033878007259</v>
      </c>
      <c r="J4101" s="8" t="s">
        <v>2596</v>
      </c>
      <c r="K4101" s="8" t="s">
        <v>2831</v>
      </c>
    </row>
    <row r="4102" spans="1:11" ht="15" customHeight="1" x14ac:dyDescent="0.25">
      <c r="A4102" s="8">
        <v>1697360301</v>
      </c>
      <c r="B4102" s="9" t="s">
        <v>2588</v>
      </c>
      <c r="C4102" s="8" t="s">
        <v>2567</v>
      </c>
      <c r="D4102" s="8">
        <v>35</v>
      </c>
      <c r="E4102" s="9" t="s">
        <v>3686</v>
      </c>
      <c r="F4102" s="10" t="s">
        <v>2380</v>
      </c>
      <c r="G4102" s="11" t="s">
        <v>2380</v>
      </c>
      <c r="H4102" s="12">
        <v>0.17429</v>
      </c>
      <c r="I4102" s="8">
        <v>4033878006689</v>
      </c>
      <c r="J4102" s="8" t="s">
        <v>2596</v>
      </c>
      <c r="K4102" s="8" t="s">
        <v>2831</v>
      </c>
    </row>
    <row r="4103" spans="1:11" ht="15" customHeight="1" x14ac:dyDescent="0.25">
      <c r="A4103" s="8">
        <v>1697380070</v>
      </c>
      <c r="B4103" s="9" t="s">
        <v>2588</v>
      </c>
      <c r="C4103" s="8" t="s">
        <v>2571</v>
      </c>
      <c r="D4103" s="8">
        <v>35</v>
      </c>
      <c r="E4103" s="9" t="s">
        <v>3686</v>
      </c>
      <c r="F4103" s="10" t="s">
        <v>2381</v>
      </c>
      <c r="G4103" s="11" t="s">
        <v>2381</v>
      </c>
      <c r="H4103" s="12">
        <v>2.9100000000000001E-2</v>
      </c>
      <c r="I4103" s="8">
        <v>4033878006801</v>
      </c>
      <c r="J4103" s="8" t="s">
        <v>2596</v>
      </c>
      <c r="K4103" s="8" t="s">
        <v>2831</v>
      </c>
    </row>
    <row r="4104" spans="1:11" ht="15" customHeight="1" x14ac:dyDescent="0.25">
      <c r="A4104" s="8">
        <v>1697380170</v>
      </c>
      <c r="B4104" s="9" t="s">
        <v>2588</v>
      </c>
      <c r="C4104" s="8" t="s">
        <v>2571</v>
      </c>
      <c r="D4104" s="8">
        <v>35</v>
      </c>
      <c r="E4104" s="9" t="s">
        <v>3686</v>
      </c>
      <c r="F4104" s="10" t="s">
        <v>2382</v>
      </c>
      <c r="G4104" s="11" t="s">
        <v>2382</v>
      </c>
      <c r="H4104" s="12">
        <v>2.9069999999999999E-2</v>
      </c>
      <c r="I4104" s="8">
        <v>4033878006634</v>
      </c>
      <c r="J4104" s="8" t="s">
        <v>2596</v>
      </c>
      <c r="K4104" s="8" t="s">
        <v>2831</v>
      </c>
    </row>
    <row r="4105" spans="1:11" ht="15" customHeight="1" x14ac:dyDescent="0.25">
      <c r="A4105" s="8">
        <v>1697400150</v>
      </c>
      <c r="B4105" s="9" t="s">
        <v>2588</v>
      </c>
      <c r="C4105" s="8" t="s">
        <v>2567</v>
      </c>
      <c r="D4105" s="8">
        <v>35</v>
      </c>
      <c r="E4105" s="9" t="s">
        <v>3686</v>
      </c>
      <c r="F4105" s="10" t="s">
        <v>2383</v>
      </c>
      <c r="G4105" s="11" t="s">
        <v>2383</v>
      </c>
      <c r="H4105" s="12">
        <v>0.18090000000000001</v>
      </c>
      <c r="I4105" s="8">
        <v>4033878005101</v>
      </c>
      <c r="J4105" s="8" t="s">
        <v>2596</v>
      </c>
      <c r="K4105" s="8" t="s">
        <v>2831</v>
      </c>
    </row>
    <row r="4106" spans="1:11" ht="15" customHeight="1" x14ac:dyDescent="0.25">
      <c r="A4106" s="8">
        <v>1697400350</v>
      </c>
      <c r="B4106" s="9" t="s">
        <v>2588</v>
      </c>
      <c r="C4106" s="8" t="s">
        <v>2567</v>
      </c>
      <c r="D4106" s="8">
        <v>35</v>
      </c>
      <c r="E4106" s="9">
        <v>26.4</v>
      </c>
      <c r="F4106" s="10" t="s">
        <v>2384</v>
      </c>
      <c r="G4106" s="11" t="s">
        <v>2384</v>
      </c>
      <c r="H4106" s="12">
        <v>0.18303</v>
      </c>
      <c r="I4106" s="8">
        <v>4033878006894</v>
      </c>
      <c r="J4106" s="8" t="s">
        <v>2596</v>
      </c>
      <c r="K4106" s="8" t="s">
        <v>2831</v>
      </c>
    </row>
    <row r="4107" spans="1:11" ht="15" customHeight="1" x14ac:dyDescent="0.25">
      <c r="A4107" s="8">
        <v>1697429901</v>
      </c>
      <c r="B4107" s="9" t="s">
        <v>2588</v>
      </c>
      <c r="C4107" s="8" t="s">
        <v>2567</v>
      </c>
      <c r="D4107" s="8">
        <v>35</v>
      </c>
      <c r="E4107" s="9" t="s">
        <v>3686</v>
      </c>
      <c r="F4107" s="10" t="s">
        <v>2385</v>
      </c>
      <c r="G4107" s="11" t="s">
        <v>5398</v>
      </c>
      <c r="H4107" s="12">
        <v>0.23185</v>
      </c>
      <c r="I4107" s="8">
        <v>4033878005910</v>
      </c>
      <c r="J4107" s="8" t="s">
        <v>2596</v>
      </c>
      <c r="K4107" s="8" t="s">
        <v>2831</v>
      </c>
    </row>
    <row r="4108" spans="1:11" ht="15" customHeight="1" x14ac:dyDescent="0.25">
      <c r="A4108" s="8">
        <v>1697480101</v>
      </c>
      <c r="B4108" s="9" t="s">
        <v>2588</v>
      </c>
      <c r="C4108" s="8" t="s">
        <v>2569</v>
      </c>
      <c r="D4108" s="8">
        <v>35</v>
      </c>
      <c r="E4108" s="9" t="s">
        <v>3686</v>
      </c>
      <c r="F4108" s="10" t="s">
        <v>2386</v>
      </c>
      <c r="G4108" s="11" t="s">
        <v>2386</v>
      </c>
      <c r="H4108" s="12">
        <v>0.32299</v>
      </c>
      <c r="I4108" s="8">
        <v>4033878006795</v>
      </c>
      <c r="J4108" s="8" t="s">
        <v>2596</v>
      </c>
      <c r="K4108" s="8" t="s">
        <v>2831</v>
      </c>
    </row>
    <row r="4109" spans="1:11" ht="15" customHeight="1" x14ac:dyDescent="0.25">
      <c r="A4109" s="8">
        <v>1697480201</v>
      </c>
      <c r="B4109" s="9" t="s">
        <v>2588</v>
      </c>
      <c r="C4109" s="8" t="s">
        <v>2569</v>
      </c>
      <c r="D4109" s="8">
        <v>35</v>
      </c>
      <c r="E4109" s="9" t="s">
        <v>3686</v>
      </c>
      <c r="F4109" s="10" t="s">
        <v>2387</v>
      </c>
      <c r="G4109" s="11" t="s">
        <v>2387</v>
      </c>
      <c r="H4109" s="12">
        <v>0.32099</v>
      </c>
      <c r="I4109" s="8">
        <v>4033878006702</v>
      </c>
      <c r="J4109" s="8" t="s">
        <v>2596</v>
      </c>
      <c r="K4109" s="8" t="s">
        <v>2831</v>
      </c>
    </row>
    <row r="4110" spans="1:11" ht="15" customHeight="1" x14ac:dyDescent="0.25">
      <c r="A4110" s="8">
        <v>1697509950</v>
      </c>
      <c r="B4110" s="9" t="s">
        <v>2588</v>
      </c>
      <c r="C4110" s="8" t="s">
        <v>2569</v>
      </c>
      <c r="D4110" s="8">
        <v>35</v>
      </c>
      <c r="E4110" s="9" t="s">
        <v>3686</v>
      </c>
      <c r="F4110" s="10" t="s">
        <v>2388</v>
      </c>
      <c r="G4110" s="11" t="s">
        <v>5399</v>
      </c>
      <c r="H4110" s="12">
        <v>0.23793</v>
      </c>
      <c r="I4110" s="8">
        <v>4033878005200</v>
      </c>
      <c r="J4110" s="8" t="s">
        <v>2596</v>
      </c>
      <c r="K4110" s="8" t="s">
        <v>2831</v>
      </c>
    </row>
    <row r="4111" spans="1:11" ht="15" customHeight="1" x14ac:dyDescent="0.25">
      <c r="A4111" s="8">
        <v>1697630150</v>
      </c>
      <c r="B4111" s="9" t="s">
        <v>2588</v>
      </c>
      <c r="C4111" s="8" t="s">
        <v>2569</v>
      </c>
      <c r="D4111" s="8">
        <v>35</v>
      </c>
      <c r="E4111" s="9" t="s">
        <v>3686</v>
      </c>
      <c r="F4111" s="10" t="s">
        <v>2389</v>
      </c>
      <c r="G4111" s="11" t="s">
        <v>2389</v>
      </c>
      <c r="H4111" s="12">
        <v>0.37196000000000001</v>
      </c>
      <c r="I4111" s="8">
        <v>4033878005125</v>
      </c>
      <c r="J4111" s="8" t="s">
        <v>2596</v>
      </c>
      <c r="K4111" s="8" t="s">
        <v>2831</v>
      </c>
    </row>
    <row r="4112" spans="1:11" ht="15" customHeight="1" x14ac:dyDescent="0.25">
      <c r="A4112" s="8">
        <v>1697630250</v>
      </c>
      <c r="B4112" s="9" t="s">
        <v>2588</v>
      </c>
      <c r="C4112" s="8" t="s">
        <v>2569</v>
      </c>
      <c r="D4112" s="8">
        <v>35</v>
      </c>
      <c r="E4112" s="9">
        <v>59.99</v>
      </c>
      <c r="F4112" s="10" t="s">
        <v>2390</v>
      </c>
      <c r="G4112" s="11" t="s">
        <v>2390</v>
      </c>
      <c r="H4112" s="12">
        <v>0.36996000000000001</v>
      </c>
      <c r="I4112" s="8">
        <v>4033878006900</v>
      </c>
      <c r="J4112" s="8" t="s">
        <v>2596</v>
      </c>
      <c r="K4112" s="8" t="s">
        <v>2831</v>
      </c>
    </row>
    <row r="4113" spans="1:11" ht="15" customHeight="1" x14ac:dyDescent="0.25">
      <c r="A4113" s="8">
        <v>1698070001</v>
      </c>
      <c r="B4113" s="9" t="s">
        <v>2588</v>
      </c>
      <c r="C4113" s="8" t="s">
        <v>2571</v>
      </c>
      <c r="D4113" s="8">
        <v>61</v>
      </c>
      <c r="E4113" s="9" t="s">
        <v>3686</v>
      </c>
      <c r="F4113" s="10" t="s">
        <v>5400</v>
      </c>
      <c r="G4113" s="11" t="s">
        <v>5401</v>
      </c>
      <c r="H4113" s="12">
        <v>9.2700000000000005E-3</v>
      </c>
      <c r="I4113" s="8">
        <v>4033878443446</v>
      </c>
      <c r="J4113" s="8" t="s">
        <v>2591</v>
      </c>
      <c r="K4113" s="8" t="s">
        <v>2831</v>
      </c>
    </row>
    <row r="4114" spans="1:11" ht="15" customHeight="1" x14ac:dyDescent="0.25">
      <c r="A4114" s="8">
        <v>1698070015</v>
      </c>
      <c r="B4114" s="9" t="s">
        <v>2588</v>
      </c>
      <c r="C4114" s="8" t="s">
        <v>2571</v>
      </c>
      <c r="D4114" s="8">
        <v>61</v>
      </c>
      <c r="E4114" s="9" t="s">
        <v>3686</v>
      </c>
      <c r="F4114" s="10" t="s">
        <v>5400</v>
      </c>
      <c r="G4114" s="11" t="s">
        <v>5401</v>
      </c>
      <c r="H4114" s="12">
        <v>0</v>
      </c>
      <c r="I4114" s="8">
        <v>4033878443453</v>
      </c>
      <c r="J4114" s="8" t="s">
        <v>2591</v>
      </c>
      <c r="K4114" s="8" t="s">
        <v>2831</v>
      </c>
    </row>
    <row r="4115" spans="1:11" ht="15" customHeight="1" x14ac:dyDescent="0.25">
      <c r="A4115" s="8">
        <v>1698090001</v>
      </c>
      <c r="B4115" s="9" t="s">
        <v>2588</v>
      </c>
      <c r="C4115" s="8" t="s">
        <v>2571</v>
      </c>
      <c r="D4115" s="8">
        <v>61</v>
      </c>
      <c r="E4115" s="9" t="s">
        <v>3686</v>
      </c>
      <c r="F4115" s="10" t="s">
        <v>5402</v>
      </c>
      <c r="G4115" s="11" t="s">
        <v>5403</v>
      </c>
      <c r="H4115" s="12">
        <v>1.813E-2</v>
      </c>
      <c r="I4115" s="8">
        <v>4033878443460</v>
      </c>
      <c r="J4115" s="8" t="s">
        <v>2591</v>
      </c>
      <c r="K4115" s="8" t="s">
        <v>2831</v>
      </c>
    </row>
    <row r="4116" spans="1:11" ht="15" customHeight="1" x14ac:dyDescent="0.25">
      <c r="A4116" s="8">
        <v>1698090015</v>
      </c>
      <c r="B4116" s="9" t="s">
        <v>2588</v>
      </c>
      <c r="C4116" s="8" t="s">
        <v>2571</v>
      </c>
      <c r="D4116" s="8">
        <v>61</v>
      </c>
      <c r="E4116" s="9" t="s">
        <v>3686</v>
      </c>
      <c r="F4116" s="10" t="s">
        <v>5402</v>
      </c>
      <c r="G4116" s="11" t="s">
        <v>5403</v>
      </c>
      <c r="H4116" s="12">
        <v>0</v>
      </c>
      <c r="I4116" s="8">
        <v>4033878443477</v>
      </c>
      <c r="J4116" s="8" t="s">
        <v>2591</v>
      </c>
      <c r="K4116" s="8" t="s">
        <v>2831</v>
      </c>
    </row>
    <row r="4117" spans="1:11" ht="15" customHeight="1" x14ac:dyDescent="0.25">
      <c r="A4117" s="8">
        <v>1698110001</v>
      </c>
      <c r="B4117" s="9" t="s">
        <v>2588</v>
      </c>
      <c r="C4117" s="8" t="s">
        <v>2571</v>
      </c>
      <c r="D4117" s="8">
        <v>61</v>
      </c>
      <c r="E4117" s="9" t="s">
        <v>3686</v>
      </c>
      <c r="F4117" s="10" t="s">
        <v>5404</v>
      </c>
      <c r="G4117" s="11" t="s">
        <v>5405</v>
      </c>
      <c r="H4117" s="12">
        <v>2.513E-2</v>
      </c>
      <c r="I4117" s="8">
        <v>4033878443484</v>
      </c>
      <c r="J4117" s="8" t="s">
        <v>2591</v>
      </c>
      <c r="K4117" s="8" t="s">
        <v>2831</v>
      </c>
    </row>
    <row r="4118" spans="1:11" ht="15" customHeight="1" x14ac:dyDescent="0.25">
      <c r="A4118" s="8">
        <v>1698110015</v>
      </c>
      <c r="B4118" s="9" t="s">
        <v>2588</v>
      </c>
      <c r="C4118" s="8" t="s">
        <v>2571</v>
      </c>
      <c r="D4118" s="8">
        <v>61</v>
      </c>
      <c r="E4118" s="9" t="s">
        <v>3686</v>
      </c>
      <c r="F4118" s="10" t="s">
        <v>5404</v>
      </c>
      <c r="G4118" s="11" t="s">
        <v>5405</v>
      </c>
      <c r="H4118" s="12">
        <v>0</v>
      </c>
      <c r="I4118" s="8">
        <v>4033878443491</v>
      </c>
      <c r="J4118" s="8" t="s">
        <v>2591</v>
      </c>
      <c r="K4118" s="8" t="s">
        <v>2831</v>
      </c>
    </row>
    <row r="4119" spans="1:11" ht="15" customHeight="1" x14ac:dyDescent="0.25">
      <c r="A4119" s="8">
        <v>1698120050</v>
      </c>
      <c r="B4119" s="9" t="s">
        <v>2588</v>
      </c>
      <c r="C4119" s="8" t="s">
        <v>2571</v>
      </c>
      <c r="D4119" s="8">
        <v>61</v>
      </c>
      <c r="E4119" s="9">
        <v>11</v>
      </c>
      <c r="F4119" s="10" t="s">
        <v>5406</v>
      </c>
      <c r="G4119" s="11" t="s">
        <v>5407</v>
      </c>
      <c r="H4119" s="12">
        <v>1.095E-2</v>
      </c>
      <c r="I4119" s="8">
        <v>4033878443507</v>
      </c>
      <c r="J4119" s="8" t="s">
        <v>2591</v>
      </c>
      <c r="K4119" s="8" t="s">
        <v>2831</v>
      </c>
    </row>
    <row r="4120" spans="1:11" ht="15" customHeight="1" x14ac:dyDescent="0.25">
      <c r="A4120" s="8">
        <v>1698120051</v>
      </c>
      <c r="B4120" s="9" t="s">
        <v>2588</v>
      </c>
      <c r="C4120" s="8" t="s">
        <v>2571</v>
      </c>
      <c r="D4120" s="8">
        <v>61</v>
      </c>
      <c r="E4120" s="9">
        <v>10.99</v>
      </c>
      <c r="F4120" s="10" t="s">
        <v>5406</v>
      </c>
      <c r="G4120" s="11" t="s">
        <v>5407</v>
      </c>
      <c r="H4120" s="12">
        <v>0</v>
      </c>
      <c r="I4120" s="8">
        <v>4033878443514</v>
      </c>
      <c r="J4120" s="8" t="s">
        <v>2591</v>
      </c>
      <c r="K4120" s="8" t="s">
        <v>2831</v>
      </c>
    </row>
    <row r="4121" spans="1:11" ht="15" customHeight="1" x14ac:dyDescent="0.25">
      <c r="A4121" s="8">
        <v>1698130001</v>
      </c>
      <c r="B4121" s="9" t="s">
        <v>2588</v>
      </c>
      <c r="C4121" s="8" t="s">
        <v>2571</v>
      </c>
      <c r="D4121" s="8">
        <v>61</v>
      </c>
      <c r="E4121" s="9" t="s">
        <v>3686</v>
      </c>
      <c r="F4121" s="10" t="s">
        <v>5408</v>
      </c>
      <c r="G4121" s="11" t="s">
        <v>5409</v>
      </c>
      <c r="H4121" s="12">
        <v>2.9530000000000001E-2</v>
      </c>
      <c r="I4121" s="8">
        <v>4033878443521</v>
      </c>
      <c r="J4121" s="8" t="s">
        <v>2591</v>
      </c>
      <c r="K4121" s="8" t="s">
        <v>2831</v>
      </c>
    </row>
    <row r="4122" spans="1:11" ht="15" customHeight="1" x14ac:dyDescent="0.25">
      <c r="A4122" s="8">
        <v>1698130015</v>
      </c>
      <c r="B4122" s="9" t="s">
        <v>2588</v>
      </c>
      <c r="C4122" s="8" t="s">
        <v>2571</v>
      </c>
      <c r="D4122" s="8">
        <v>61</v>
      </c>
      <c r="E4122" s="9" t="s">
        <v>3686</v>
      </c>
      <c r="F4122" s="10" t="s">
        <v>5408</v>
      </c>
      <c r="G4122" s="11" t="s">
        <v>5409</v>
      </c>
      <c r="H4122" s="12">
        <v>0</v>
      </c>
      <c r="I4122" s="8">
        <v>4033878443538</v>
      </c>
      <c r="J4122" s="8" t="s">
        <v>2591</v>
      </c>
      <c r="K4122" s="8" t="s">
        <v>2831</v>
      </c>
    </row>
    <row r="4123" spans="1:11" ht="15" customHeight="1" x14ac:dyDescent="0.25">
      <c r="A4123" s="8">
        <v>1698160001</v>
      </c>
      <c r="B4123" s="9" t="s">
        <v>2588</v>
      </c>
      <c r="C4123" s="8" t="s">
        <v>2571</v>
      </c>
      <c r="D4123" s="8">
        <v>61</v>
      </c>
      <c r="E4123" s="9" t="s">
        <v>3686</v>
      </c>
      <c r="F4123" s="10" t="s">
        <v>5410</v>
      </c>
      <c r="G4123" s="11" t="s">
        <v>5411</v>
      </c>
      <c r="H4123" s="12">
        <v>6.6699999999999995E-2</v>
      </c>
      <c r="I4123" s="8">
        <v>4033878443545</v>
      </c>
      <c r="J4123" s="8" t="s">
        <v>2591</v>
      </c>
      <c r="K4123" s="8" t="s">
        <v>2831</v>
      </c>
    </row>
    <row r="4124" spans="1:11" ht="15" customHeight="1" x14ac:dyDescent="0.25">
      <c r="A4124" s="8">
        <v>1698160015</v>
      </c>
      <c r="B4124" s="9" t="s">
        <v>2588</v>
      </c>
      <c r="C4124" s="8" t="s">
        <v>2571</v>
      </c>
      <c r="D4124" s="8">
        <v>61</v>
      </c>
      <c r="E4124" s="9" t="s">
        <v>3686</v>
      </c>
      <c r="F4124" s="10" t="s">
        <v>5410</v>
      </c>
      <c r="G4124" s="11" t="s">
        <v>5411</v>
      </c>
      <c r="H4124" s="12">
        <v>0</v>
      </c>
      <c r="I4124" s="8">
        <v>4033878443552</v>
      </c>
      <c r="J4124" s="8" t="s">
        <v>2591</v>
      </c>
      <c r="K4124" s="8" t="s">
        <v>2831</v>
      </c>
    </row>
    <row r="4125" spans="1:11" ht="15" customHeight="1" x14ac:dyDescent="0.25">
      <c r="A4125" s="8">
        <v>1698161150</v>
      </c>
      <c r="B4125" s="9" t="s">
        <v>2588</v>
      </c>
      <c r="C4125" s="8" t="s">
        <v>2571</v>
      </c>
      <c r="D4125" s="8">
        <v>61</v>
      </c>
      <c r="E4125" s="9">
        <v>24.6</v>
      </c>
      <c r="F4125" s="10" t="s">
        <v>5412</v>
      </c>
      <c r="G4125" s="11" t="s">
        <v>5413</v>
      </c>
      <c r="H4125" s="12">
        <v>2.4250000000000001E-2</v>
      </c>
      <c r="I4125" s="8">
        <v>4033878443576</v>
      </c>
      <c r="J4125" s="8" t="s">
        <v>2591</v>
      </c>
      <c r="K4125" s="8" t="s">
        <v>2831</v>
      </c>
    </row>
    <row r="4126" spans="1:11" ht="15" customHeight="1" x14ac:dyDescent="0.25">
      <c r="A4126" s="8">
        <v>1698161151</v>
      </c>
      <c r="B4126" s="9" t="s">
        <v>2588</v>
      </c>
      <c r="C4126" s="8" t="s">
        <v>2571</v>
      </c>
      <c r="D4126" s="8">
        <v>61</v>
      </c>
      <c r="E4126" s="9">
        <v>25.1</v>
      </c>
      <c r="F4126" s="10" t="s">
        <v>5412</v>
      </c>
      <c r="G4126" s="11" t="s">
        <v>5413</v>
      </c>
      <c r="H4126" s="12">
        <v>2.4250000000000001E-2</v>
      </c>
      <c r="I4126" s="8">
        <v>4033878443583</v>
      </c>
      <c r="J4126" s="8" t="s">
        <v>2591</v>
      </c>
      <c r="K4126" s="8" t="s">
        <v>2831</v>
      </c>
    </row>
    <row r="4127" spans="1:11" ht="15" customHeight="1" x14ac:dyDescent="0.25">
      <c r="A4127" s="8">
        <v>1698200050</v>
      </c>
      <c r="B4127" s="9" t="s">
        <v>2588</v>
      </c>
      <c r="C4127" s="8" t="s">
        <v>2571</v>
      </c>
      <c r="D4127" s="8">
        <v>61</v>
      </c>
      <c r="E4127" s="9">
        <v>17.239999999999998</v>
      </c>
      <c r="F4127" s="10" t="s">
        <v>5414</v>
      </c>
      <c r="G4127" s="11" t="s">
        <v>5415</v>
      </c>
      <c r="H4127" s="12">
        <v>3.4479999999999997E-2</v>
      </c>
      <c r="I4127" s="8">
        <v>4033878443590</v>
      </c>
      <c r="J4127" s="8" t="s">
        <v>2591</v>
      </c>
      <c r="K4127" s="8" t="s">
        <v>2831</v>
      </c>
    </row>
    <row r="4128" spans="1:11" ht="15" customHeight="1" x14ac:dyDescent="0.25">
      <c r="A4128" s="8">
        <v>1698200051</v>
      </c>
      <c r="B4128" s="9" t="s">
        <v>2588</v>
      </c>
      <c r="C4128" s="8" t="s">
        <v>2571</v>
      </c>
      <c r="D4128" s="8">
        <v>61</v>
      </c>
      <c r="E4128" s="9">
        <v>17.82</v>
      </c>
      <c r="F4128" s="10" t="s">
        <v>5414</v>
      </c>
      <c r="G4128" s="11" t="s">
        <v>5415</v>
      </c>
      <c r="H4128" s="12">
        <v>3.5009999999999999E-2</v>
      </c>
      <c r="I4128" s="8">
        <v>4033878443606</v>
      </c>
      <c r="J4128" s="8" t="s">
        <v>2591</v>
      </c>
      <c r="K4128" s="8" t="s">
        <v>2831</v>
      </c>
    </row>
    <row r="4129" spans="1:11" ht="15" customHeight="1" x14ac:dyDescent="0.25">
      <c r="A4129" s="8">
        <v>1698210001</v>
      </c>
      <c r="B4129" s="9" t="s">
        <v>2588</v>
      </c>
      <c r="C4129" s="8" t="s">
        <v>2568</v>
      </c>
      <c r="D4129" s="8">
        <v>61</v>
      </c>
      <c r="E4129" s="9" t="s">
        <v>3686</v>
      </c>
      <c r="F4129" s="10" t="s">
        <v>5416</v>
      </c>
      <c r="G4129" s="11" t="s">
        <v>5417</v>
      </c>
      <c r="H4129" s="12">
        <v>5.4899999999999997E-2</v>
      </c>
      <c r="I4129" s="8">
        <v>4033878443613</v>
      </c>
      <c r="J4129" s="8" t="s">
        <v>2591</v>
      </c>
      <c r="K4129" s="8" t="s">
        <v>2831</v>
      </c>
    </row>
    <row r="4130" spans="1:11" ht="15" customHeight="1" x14ac:dyDescent="0.25">
      <c r="A4130" s="8">
        <v>1698210015</v>
      </c>
      <c r="B4130" s="9" t="s">
        <v>2588</v>
      </c>
      <c r="C4130" s="8" t="s">
        <v>2568</v>
      </c>
      <c r="D4130" s="8">
        <v>61</v>
      </c>
      <c r="E4130" s="9" t="s">
        <v>3686</v>
      </c>
      <c r="F4130" s="10" t="s">
        <v>5416</v>
      </c>
      <c r="G4130" s="11" t="s">
        <v>5417</v>
      </c>
      <c r="H4130" s="12">
        <v>0</v>
      </c>
      <c r="I4130" s="8">
        <v>4033878443620</v>
      </c>
      <c r="J4130" s="8" t="s">
        <v>2591</v>
      </c>
      <c r="K4130" s="8" t="s">
        <v>2831</v>
      </c>
    </row>
    <row r="4131" spans="1:11" ht="15" customHeight="1" x14ac:dyDescent="0.25">
      <c r="A4131" s="8">
        <v>1698250050</v>
      </c>
      <c r="B4131" s="9" t="s">
        <v>2588</v>
      </c>
      <c r="C4131" s="8" t="s">
        <v>2568</v>
      </c>
      <c r="D4131" s="8">
        <v>61</v>
      </c>
      <c r="E4131" s="9">
        <v>24.9</v>
      </c>
      <c r="F4131" s="10" t="s">
        <v>5418</v>
      </c>
      <c r="G4131" s="11" t="s">
        <v>5419</v>
      </c>
      <c r="H4131" s="12">
        <v>5.5500000000000001E-2</v>
      </c>
      <c r="I4131" s="8">
        <v>4033878443637</v>
      </c>
      <c r="J4131" s="8" t="s">
        <v>2591</v>
      </c>
      <c r="K4131" s="8" t="s">
        <v>2831</v>
      </c>
    </row>
    <row r="4132" spans="1:11" ht="15" customHeight="1" x14ac:dyDescent="0.25">
      <c r="A4132" s="8">
        <v>1698250051</v>
      </c>
      <c r="B4132" s="9" t="s">
        <v>2588</v>
      </c>
      <c r="C4132" s="8" t="s">
        <v>2568</v>
      </c>
      <c r="D4132" s="8">
        <v>61</v>
      </c>
      <c r="E4132" s="9">
        <v>24.92</v>
      </c>
      <c r="F4132" s="10" t="s">
        <v>5418</v>
      </c>
      <c r="G4132" s="11" t="s">
        <v>5419</v>
      </c>
      <c r="H4132" s="12">
        <v>5.6300000000000003E-2</v>
      </c>
      <c r="I4132" s="8">
        <v>4033878443644</v>
      </c>
      <c r="J4132" s="8" t="s">
        <v>2591</v>
      </c>
      <c r="K4132" s="8" t="s">
        <v>2831</v>
      </c>
    </row>
    <row r="4133" spans="1:11" ht="15" customHeight="1" x14ac:dyDescent="0.25">
      <c r="A4133" s="8">
        <v>1698290001</v>
      </c>
      <c r="B4133" s="9" t="s">
        <v>2588</v>
      </c>
      <c r="C4133" s="8" t="s">
        <v>2568</v>
      </c>
      <c r="D4133" s="8">
        <v>61</v>
      </c>
      <c r="E4133" s="9" t="s">
        <v>3686</v>
      </c>
      <c r="F4133" s="10" t="s">
        <v>5420</v>
      </c>
      <c r="G4133" s="11" t="s">
        <v>5421</v>
      </c>
      <c r="H4133" s="12">
        <v>0</v>
      </c>
      <c r="I4133" s="8">
        <v>4033878443651</v>
      </c>
      <c r="J4133" s="8" t="s">
        <v>2591</v>
      </c>
      <c r="K4133" s="8" t="s">
        <v>2831</v>
      </c>
    </row>
    <row r="4134" spans="1:11" ht="15" customHeight="1" x14ac:dyDescent="0.25">
      <c r="A4134" s="8">
        <v>1698290015</v>
      </c>
      <c r="B4134" s="9" t="s">
        <v>2588</v>
      </c>
      <c r="C4134" s="8" t="s">
        <v>2568</v>
      </c>
      <c r="D4134" s="8">
        <v>61</v>
      </c>
      <c r="E4134" s="9" t="s">
        <v>3686</v>
      </c>
      <c r="F4134" s="10" t="s">
        <v>5420</v>
      </c>
      <c r="G4134" s="11" t="s">
        <v>5421</v>
      </c>
      <c r="H4134" s="12">
        <v>0.12164999999999999</v>
      </c>
      <c r="I4134" s="8">
        <v>4033878443668</v>
      </c>
      <c r="J4134" s="8" t="s">
        <v>2591</v>
      </c>
      <c r="K4134" s="8" t="s">
        <v>2831</v>
      </c>
    </row>
    <row r="4135" spans="1:11" ht="15" customHeight="1" x14ac:dyDescent="0.25">
      <c r="A4135" s="8">
        <v>1698360001</v>
      </c>
      <c r="B4135" s="9" t="s">
        <v>2588</v>
      </c>
      <c r="C4135" s="8" t="s">
        <v>2567</v>
      </c>
      <c r="D4135" s="8">
        <v>61</v>
      </c>
      <c r="E4135" s="9" t="s">
        <v>3686</v>
      </c>
      <c r="F4135" s="10" t="s">
        <v>5422</v>
      </c>
      <c r="G4135" s="11" t="s">
        <v>5423</v>
      </c>
      <c r="H4135" s="12">
        <v>0.17895</v>
      </c>
      <c r="I4135" s="8">
        <v>4033878443675</v>
      </c>
      <c r="J4135" s="8" t="s">
        <v>2591</v>
      </c>
      <c r="K4135" s="8" t="s">
        <v>2831</v>
      </c>
    </row>
    <row r="4136" spans="1:11" ht="15" customHeight="1" x14ac:dyDescent="0.25">
      <c r="A4136" s="8">
        <v>1698360015</v>
      </c>
      <c r="B4136" s="9" t="s">
        <v>2588</v>
      </c>
      <c r="C4136" s="8" t="s">
        <v>2567</v>
      </c>
      <c r="D4136" s="8">
        <v>61</v>
      </c>
      <c r="E4136" s="9" t="s">
        <v>3686</v>
      </c>
      <c r="F4136" s="10" t="s">
        <v>5422</v>
      </c>
      <c r="G4136" s="11" t="s">
        <v>5423</v>
      </c>
      <c r="H4136" s="12">
        <v>0</v>
      </c>
      <c r="I4136" s="8">
        <v>4033878443682</v>
      </c>
      <c r="J4136" s="8" t="s">
        <v>2591</v>
      </c>
      <c r="K4136" s="8" t="s">
        <v>2831</v>
      </c>
    </row>
    <row r="4137" spans="1:11" ht="15" customHeight="1" x14ac:dyDescent="0.25">
      <c r="A4137" s="8">
        <v>1699070001</v>
      </c>
      <c r="B4137" s="9" t="s">
        <v>2588</v>
      </c>
      <c r="C4137" s="8" t="s">
        <v>2571</v>
      </c>
      <c r="D4137" s="8">
        <v>33</v>
      </c>
      <c r="E4137" s="9">
        <v>6.57</v>
      </c>
      <c r="F4137" s="10" t="s">
        <v>5424</v>
      </c>
      <c r="G4137" s="11" t="s">
        <v>5424</v>
      </c>
      <c r="H4137" s="12">
        <v>1.0290000000000001E-2</v>
      </c>
      <c r="I4137" s="8">
        <v>4033878443699</v>
      </c>
      <c r="J4137" s="8" t="s">
        <v>2596</v>
      </c>
      <c r="K4137" s="8" t="s">
        <v>2831</v>
      </c>
    </row>
    <row r="4138" spans="1:11" ht="15" customHeight="1" x14ac:dyDescent="0.25">
      <c r="A4138" s="8">
        <v>1699070015</v>
      </c>
      <c r="B4138" s="9" t="s">
        <v>2588</v>
      </c>
      <c r="C4138" s="8" t="s">
        <v>2571</v>
      </c>
      <c r="D4138" s="8">
        <v>33</v>
      </c>
      <c r="E4138" s="9">
        <v>6.57</v>
      </c>
      <c r="F4138" s="10" t="s">
        <v>2391</v>
      </c>
      <c r="G4138" s="11" t="s">
        <v>2391</v>
      </c>
      <c r="H4138" s="12">
        <v>1.0999999999999999E-2</v>
      </c>
      <c r="I4138" s="8">
        <v>4033878443705</v>
      </c>
      <c r="J4138" s="8" t="s">
        <v>2596</v>
      </c>
      <c r="K4138" s="8" t="s">
        <v>2831</v>
      </c>
    </row>
    <row r="4139" spans="1:11" ht="15" customHeight="1" x14ac:dyDescent="0.25">
      <c r="A4139" s="8">
        <v>1699070060</v>
      </c>
      <c r="B4139" s="9" t="s">
        <v>2588</v>
      </c>
      <c r="C4139" s="8" t="s">
        <v>2571</v>
      </c>
      <c r="D4139" s="8">
        <v>33</v>
      </c>
      <c r="E4139" s="9" t="s">
        <v>3686</v>
      </c>
      <c r="F4139" s="10" t="s">
        <v>2392</v>
      </c>
      <c r="G4139" s="11" t="s">
        <v>5425</v>
      </c>
      <c r="H4139" s="12">
        <v>1.1339999999999999E-2</v>
      </c>
      <c r="I4139" s="8">
        <v>4033878443712</v>
      </c>
      <c r="J4139" s="8" t="s">
        <v>2596</v>
      </c>
      <c r="K4139" s="8" t="s">
        <v>2831</v>
      </c>
    </row>
    <row r="4140" spans="1:11" ht="15" customHeight="1" x14ac:dyDescent="0.25">
      <c r="A4140" s="8">
        <v>1699070061</v>
      </c>
      <c r="B4140" s="9" t="s">
        <v>2588</v>
      </c>
      <c r="C4140" s="8" t="s">
        <v>2571</v>
      </c>
      <c r="D4140" s="8">
        <v>33</v>
      </c>
      <c r="E4140" s="9" t="s">
        <v>3686</v>
      </c>
      <c r="F4140" s="10" t="s">
        <v>2392</v>
      </c>
      <c r="G4140" s="11" t="s">
        <v>5425</v>
      </c>
      <c r="H4140" s="12">
        <v>1.174E-2</v>
      </c>
      <c r="I4140" s="8">
        <v>4033878443729</v>
      </c>
      <c r="J4140" s="8" t="s">
        <v>2596</v>
      </c>
      <c r="K4140" s="8" t="s">
        <v>2831</v>
      </c>
    </row>
    <row r="4141" spans="1:11" ht="15" customHeight="1" x14ac:dyDescent="0.25">
      <c r="A4141" s="8">
        <v>1699090001</v>
      </c>
      <c r="B4141" s="9" t="s">
        <v>2588</v>
      </c>
      <c r="C4141" s="8" t="s">
        <v>2571</v>
      </c>
      <c r="D4141" s="8">
        <v>33</v>
      </c>
      <c r="E4141" s="9">
        <v>7.44</v>
      </c>
      <c r="F4141" s="10" t="s">
        <v>5426</v>
      </c>
      <c r="G4141" s="11" t="s">
        <v>5426</v>
      </c>
      <c r="H4141" s="12">
        <v>1.813E-2</v>
      </c>
      <c r="I4141" s="8">
        <v>4033878443736</v>
      </c>
      <c r="J4141" s="8" t="s">
        <v>2596</v>
      </c>
      <c r="K4141" s="8" t="s">
        <v>2831</v>
      </c>
    </row>
    <row r="4142" spans="1:11" ht="15" customHeight="1" x14ac:dyDescent="0.25">
      <c r="A4142" s="8">
        <v>1699090015</v>
      </c>
      <c r="B4142" s="9" t="s">
        <v>2588</v>
      </c>
      <c r="C4142" s="8" t="s">
        <v>2571</v>
      </c>
      <c r="D4142" s="8">
        <v>33</v>
      </c>
      <c r="E4142" s="9">
        <v>7.44</v>
      </c>
      <c r="F4142" s="10" t="s">
        <v>2393</v>
      </c>
      <c r="G4142" s="11" t="s">
        <v>2393</v>
      </c>
      <c r="H4142" s="12">
        <v>1.839E-2</v>
      </c>
      <c r="I4142" s="8">
        <v>4033878443743</v>
      </c>
      <c r="J4142" s="8" t="s">
        <v>2596</v>
      </c>
      <c r="K4142" s="8" t="s">
        <v>2831</v>
      </c>
    </row>
    <row r="4143" spans="1:11" ht="15" customHeight="1" x14ac:dyDescent="0.25">
      <c r="A4143" s="8">
        <v>1699090060</v>
      </c>
      <c r="B4143" s="9" t="s">
        <v>2588</v>
      </c>
      <c r="C4143" s="8" t="s">
        <v>2571</v>
      </c>
      <c r="D4143" s="8">
        <v>33</v>
      </c>
      <c r="E4143" s="9" t="s">
        <v>3686</v>
      </c>
      <c r="F4143" s="10" t="s">
        <v>2394</v>
      </c>
      <c r="G4143" s="11" t="s">
        <v>5427</v>
      </c>
      <c r="H4143" s="12">
        <v>1.966E-2</v>
      </c>
      <c r="I4143" s="8">
        <v>4033878443750</v>
      </c>
      <c r="J4143" s="8" t="s">
        <v>2596</v>
      </c>
      <c r="K4143" s="8" t="s">
        <v>2831</v>
      </c>
    </row>
    <row r="4144" spans="1:11" ht="15" customHeight="1" x14ac:dyDescent="0.25">
      <c r="A4144" s="8">
        <v>1699090061</v>
      </c>
      <c r="B4144" s="9" t="s">
        <v>2588</v>
      </c>
      <c r="C4144" s="8" t="s">
        <v>2571</v>
      </c>
      <c r="D4144" s="8">
        <v>33</v>
      </c>
      <c r="E4144" s="9" t="s">
        <v>3686</v>
      </c>
      <c r="F4144" s="10" t="s">
        <v>2394</v>
      </c>
      <c r="G4144" s="11" t="s">
        <v>5427</v>
      </c>
      <c r="H4144" s="12">
        <v>1.992E-2</v>
      </c>
      <c r="I4144" s="8">
        <v>4033878443767</v>
      </c>
      <c r="J4144" s="8" t="s">
        <v>2596</v>
      </c>
      <c r="K4144" s="8" t="s">
        <v>2831</v>
      </c>
    </row>
    <row r="4145" spans="1:11" ht="15" customHeight="1" x14ac:dyDescent="0.25">
      <c r="A4145" s="8">
        <v>1699110001</v>
      </c>
      <c r="B4145" s="9" t="s">
        <v>2588</v>
      </c>
      <c r="C4145" s="8" t="s">
        <v>2571</v>
      </c>
      <c r="D4145" s="8">
        <v>33</v>
      </c>
      <c r="E4145" s="9">
        <v>8.8800000000000008</v>
      </c>
      <c r="F4145" s="10" t="s">
        <v>2395</v>
      </c>
      <c r="G4145" s="11" t="s">
        <v>2395</v>
      </c>
      <c r="H4145" s="12">
        <v>2.4879999999999999E-2</v>
      </c>
      <c r="I4145" s="8">
        <v>4033878443774</v>
      </c>
      <c r="J4145" s="8" t="s">
        <v>2596</v>
      </c>
      <c r="K4145" s="8" t="s">
        <v>2831</v>
      </c>
    </row>
    <row r="4146" spans="1:11" ht="15" customHeight="1" x14ac:dyDescent="0.25">
      <c r="A4146" s="8">
        <v>1699110015</v>
      </c>
      <c r="B4146" s="9" t="s">
        <v>2588</v>
      </c>
      <c r="C4146" s="8" t="s">
        <v>2571</v>
      </c>
      <c r="D4146" s="8">
        <v>33</v>
      </c>
      <c r="E4146" s="9">
        <v>8.8800000000000008</v>
      </c>
      <c r="F4146" s="10" t="s">
        <v>2395</v>
      </c>
      <c r="G4146" s="11" t="s">
        <v>2395</v>
      </c>
      <c r="H4146" s="12">
        <v>2.5590000000000002E-2</v>
      </c>
      <c r="I4146" s="8">
        <v>4033878443781</v>
      </c>
      <c r="J4146" s="8" t="s">
        <v>2596</v>
      </c>
      <c r="K4146" s="8" t="s">
        <v>2831</v>
      </c>
    </row>
    <row r="4147" spans="1:11" ht="15" customHeight="1" x14ac:dyDescent="0.25">
      <c r="A4147" s="8">
        <v>1699110060</v>
      </c>
      <c r="B4147" s="9" t="s">
        <v>2588</v>
      </c>
      <c r="C4147" s="8" t="s">
        <v>2571</v>
      </c>
      <c r="D4147" s="8">
        <v>33</v>
      </c>
      <c r="E4147" s="9" t="s">
        <v>3686</v>
      </c>
      <c r="F4147" s="10" t="s">
        <v>2396</v>
      </c>
      <c r="G4147" s="11" t="s">
        <v>5428</v>
      </c>
      <c r="H4147" s="12">
        <v>2.6849999999999999E-2</v>
      </c>
      <c r="I4147" s="8">
        <v>4033878443798</v>
      </c>
      <c r="J4147" s="8" t="s">
        <v>2596</v>
      </c>
      <c r="K4147" s="8" t="s">
        <v>2831</v>
      </c>
    </row>
    <row r="4148" spans="1:11" ht="15" customHeight="1" x14ac:dyDescent="0.25">
      <c r="A4148" s="8">
        <v>1699110061</v>
      </c>
      <c r="B4148" s="9" t="s">
        <v>2588</v>
      </c>
      <c r="C4148" s="8" t="s">
        <v>2571</v>
      </c>
      <c r="D4148" s="8">
        <v>33</v>
      </c>
      <c r="E4148" s="9" t="s">
        <v>3686</v>
      </c>
      <c r="F4148" s="10" t="s">
        <v>2396</v>
      </c>
      <c r="G4148" s="11" t="s">
        <v>5428</v>
      </c>
      <c r="H4148" s="12">
        <v>2.7560000000000001E-2</v>
      </c>
      <c r="I4148" s="8">
        <v>4033878443804</v>
      </c>
      <c r="J4148" s="8" t="s">
        <v>2596</v>
      </c>
      <c r="K4148" s="8" t="s">
        <v>2831</v>
      </c>
    </row>
    <row r="4149" spans="1:11" ht="15" customHeight="1" x14ac:dyDescent="0.25">
      <c r="A4149" s="8">
        <v>1699120030</v>
      </c>
      <c r="B4149" s="9" t="s">
        <v>2588</v>
      </c>
      <c r="C4149" s="8" t="s">
        <v>2571</v>
      </c>
      <c r="D4149" s="8">
        <v>32</v>
      </c>
      <c r="E4149" s="9">
        <v>6.32</v>
      </c>
      <c r="F4149" s="10" t="s">
        <v>2397</v>
      </c>
      <c r="G4149" s="11" t="s">
        <v>5429</v>
      </c>
      <c r="H4149" s="12">
        <v>1.209E-2</v>
      </c>
      <c r="I4149" s="8">
        <v>4033878443811</v>
      </c>
      <c r="J4149" s="8" t="s">
        <v>2596</v>
      </c>
      <c r="K4149" s="8" t="s">
        <v>2831</v>
      </c>
    </row>
    <row r="4150" spans="1:11" ht="15" customHeight="1" x14ac:dyDescent="0.25">
      <c r="A4150" s="8">
        <v>1699120031</v>
      </c>
      <c r="B4150" s="9" t="s">
        <v>2588</v>
      </c>
      <c r="C4150" s="8" t="s">
        <v>2571</v>
      </c>
      <c r="D4150" s="8">
        <v>32</v>
      </c>
      <c r="E4150" s="9">
        <v>6.32</v>
      </c>
      <c r="F4150" s="10" t="s">
        <v>2397</v>
      </c>
      <c r="G4150" s="11" t="s">
        <v>5429</v>
      </c>
      <c r="H4150" s="12">
        <v>1.2489999999999999E-2</v>
      </c>
      <c r="I4150" s="8">
        <v>4033878443828</v>
      </c>
      <c r="J4150" s="8" t="s">
        <v>2596</v>
      </c>
      <c r="K4150" s="8" t="s">
        <v>2831</v>
      </c>
    </row>
    <row r="4151" spans="1:11" ht="15" customHeight="1" x14ac:dyDescent="0.25">
      <c r="A4151" s="8">
        <v>1699120050</v>
      </c>
      <c r="B4151" s="9" t="s">
        <v>2588</v>
      </c>
      <c r="C4151" s="8" t="s">
        <v>2571</v>
      </c>
      <c r="D4151" s="8">
        <v>32</v>
      </c>
      <c r="E4151" s="9">
        <v>5.27</v>
      </c>
      <c r="F4151" s="10" t="s">
        <v>2398</v>
      </c>
      <c r="G4151" s="11" t="s">
        <v>2398</v>
      </c>
      <c r="H4151" s="12">
        <v>1.091E-2</v>
      </c>
      <c r="I4151" s="8">
        <v>4033878443835</v>
      </c>
      <c r="J4151" s="8" t="s">
        <v>2596</v>
      </c>
      <c r="K4151" s="8" t="s">
        <v>2831</v>
      </c>
    </row>
    <row r="4152" spans="1:11" ht="15" customHeight="1" x14ac:dyDescent="0.25">
      <c r="A4152" s="8">
        <v>1699120051</v>
      </c>
      <c r="B4152" s="9" t="s">
        <v>2588</v>
      </c>
      <c r="C4152" s="8" t="s">
        <v>2571</v>
      </c>
      <c r="D4152" s="8">
        <v>32</v>
      </c>
      <c r="E4152" s="9">
        <v>5.27</v>
      </c>
      <c r="F4152" s="10" t="s">
        <v>2398</v>
      </c>
      <c r="G4152" s="11" t="s">
        <v>2398</v>
      </c>
      <c r="H4152" s="12">
        <v>1.1310000000000001E-2</v>
      </c>
      <c r="I4152" s="8">
        <v>4033878443842</v>
      </c>
      <c r="J4152" s="8" t="s">
        <v>2596</v>
      </c>
      <c r="K4152" s="8" t="s">
        <v>2831</v>
      </c>
    </row>
    <row r="4153" spans="1:11" ht="15" customHeight="1" x14ac:dyDescent="0.25">
      <c r="A4153" s="8">
        <v>1699120070</v>
      </c>
      <c r="B4153" s="9" t="s">
        <v>2588</v>
      </c>
      <c r="C4153" s="8" t="s">
        <v>2571</v>
      </c>
      <c r="D4153" s="8">
        <v>34</v>
      </c>
      <c r="E4153" s="9">
        <v>9.6</v>
      </c>
      <c r="F4153" s="10" t="s">
        <v>2399</v>
      </c>
      <c r="G4153" s="11" t="s">
        <v>2399</v>
      </c>
      <c r="H4153" s="12">
        <v>4.2320000000000003E-2</v>
      </c>
      <c r="I4153" s="8">
        <v>4033878443859</v>
      </c>
      <c r="J4153" s="8" t="s">
        <v>2596</v>
      </c>
      <c r="K4153" s="8" t="s">
        <v>2831</v>
      </c>
    </row>
    <row r="4154" spans="1:11" ht="15" customHeight="1" x14ac:dyDescent="0.25">
      <c r="A4154" s="8">
        <v>1699120071</v>
      </c>
      <c r="B4154" s="9" t="s">
        <v>2588</v>
      </c>
      <c r="C4154" s="8" t="s">
        <v>2571</v>
      </c>
      <c r="D4154" s="8">
        <v>34</v>
      </c>
      <c r="E4154" s="9">
        <v>9.6</v>
      </c>
      <c r="F4154" s="10" t="s">
        <v>2400</v>
      </c>
      <c r="G4154" s="11" t="s">
        <v>2400</v>
      </c>
      <c r="H4154" s="12">
        <v>4.3490000000000001E-2</v>
      </c>
      <c r="I4154" s="8">
        <v>4033878443866</v>
      </c>
      <c r="J4154" s="8" t="s">
        <v>2596</v>
      </c>
      <c r="K4154" s="8" t="s">
        <v>2831</v>
      </c>
    </row>
    <row r="4155" spans="1:11" ht="15" customHeight="1" x14ac:dyDescent="0.25">
      <c r="A4155" s="8">
        <v>1699130001</v>
      </c>
      <c r="B4155" s="9" t="s">
        <v>2588</v>
      </c>
      <c r="C4155" s="8" t="s">
        <v>2571</v>
      </c>
      <c r="D4155" s="8">
        <v>33</v>
      </c>
      <c r="E4155" s="9" t="s">
        <v>3686</v>
      </c>
      <c r="F4155" s="10" t="s">
        <v>2401</v>
      </c>
      <c r="G4155" s="11" t="s">
        <v>2401</v>
      </c>
      <c r="H4155" s="12">
        <v>2.9600000000000001E-2</v>
      </c>
      <c r="I4155" s="8">
        <v>4033878443873</v>
      </c>
      <c r="J4155" s="8" t="s">
        <v>2596</v>
      </c>
      <c r="K4155" s="8" t="s">
        <v>2831</v>
      </c>
    </row>
    <row r="4156" spans="1:11" ht="15" customHeight="1" x14ac:dyDescent="0.25">
      <c r="A4156" s="8">
        <v>1699130015</v>
      </c>
      <c r="B4156" s="9" t="s">
        <v>2588</v>
      </c>
      <c r="C4156" s="8" t="s">
        <v>2571</v>
      </c>
      <c r="D4156" s="8">
        <v>33</v>
      </c>
      <c r="E4156" s="9" t="s">
        <v>3686</v>
      </c>
      <c r="F4156" s="10" t="s">
        <v>2402</v>
      </c>
      <c r="G4156" s="11" t="s">
        <v>2402</v>
      </c>
      <c r="H4156" s="12">
        <v>3.0769999999999999E-2</v>
      </c>
      <c r="I4156" s="8">
        <v>4033878443880</v>
      </c>
      <c r="J4156" s="8" t="s">
        <v>2596</v>
      </c>
      <c r="K4156" s="8" t="s">
        <v>2831</v>
      </c>
    </row>
    <row r="4157" spans="1:11" ht="15" customHeight="1" x14ac:dyDescent="0.25">
      <c r="A4157" s="8">
        <v>1699130060</v>
      </c>
      <c r="B4157" s="9" t="s">
        <v>2588</v>
      </c>
      <c r="C4157" s="8" t="s">
        <v>2571</v>
      </c>
      <c r="D4157" s="8">
        <v>33</v>
      </c>
      <c r="E4157" s="9" t="s">
        <v>3686</v>
      </c>
      <c r="F4157" s="10" t="s">
        <v>2403</v>
      </c>
      <c r="G4157" s="11" t="s">
        <v>5430</v>
      </c>
      <c r="H4157" s="12">
        <v>3.2199999999999999E-2</v>
      </c>
      <c r="I4157" s="8">
        <v>4033878443897</v>
      </c>
      <c r="J4157" s="8" t="s">
        <v>2596</v>
      </c>
      <c r="K4157" s="8" t="s">
        <v>2831</v>
      </c>
    </row>
    <row r="4158" spans="1:11" ht="15" customHeight="1" x14ac:dyDescent="0.25">
      <c r="A4158" s="8">
        <v>1699130061</v>
      </c>
      <c r="B4158" s="9" t="s">
        <v>2588</v>
      </c>
      <c r="C4158" s="8" t="s">
        <v>2571</v>
      </c>
      <c r="D4158" s="8">
        <v>33</v>
      </c>
      <c r="E4158" s="9" t="s">
        <v>3686</v>
      </c>
      <c r="F4158" s="10" t="s">
        <v>2404</v>
      </c>
      <c r="G4158" s="11" t="s">
        <v>5431</v>
      </c>
      <c r="H4158" s="12">
        <v>3.3369999999999997E-2</v>
      </c>
      <c r="I4158" s="8">
        <v>4033878443903</v>
      </c>
      <c r="J4158" s="8" t="s">
        <v>2596</v>
      </c>
      <c r="K4158" s="8" t="s">
        <v>2831</v>
      </c>
    </row>
    <row r="4159" spans="1:11" ht="15" customHeight="1" x14ac:dyDescent="0.25">
      <c r="A4159" s="8">
        <v>1699160001</v>
      </c>
      <c r="B4159" s="9" t="s">
        <v>2588</v>
      </c>
      <c r="C4159" s="8" t="s">
        <v>2571</v>
      </c>
      <c r="D4159" s="8">
        <v>33</v>
      </c>
      <c r="E4159" s="9" t="s">
        <v>3686</v>
      </c>
      <c r="F4159" s="10" t="s">
        <v>2405</v>
      </c>
      <c r="G4159" s="11" t="s">
        <v>2405</v>
      </c>
      <c r="H4159" s="12">
        <v>3.3399999999999999E-2</v>
      </c>
      <c r="I4159" s="8">
        <v>4033878443910</v>
      </c>
      <c r="J4159" s="8" t="s">
        <v>2596</v>
      </c>
      <c r="K4159" s="8" t="s">
        <v>2831</v>
      </c>
    </row>
    <row r="4160" spans="1:11" ht="15" customHeight="1" x14ac:dyDescent="0.25">
      <c r="A4160" s="8">
        <v>1699160015</v>
      </c>
      <c r="B4160" s="9" t="s">
        <v>2588</v>
      </c>
      <c r="C4160" s="8" t="s">
        <v>2571</v>
      </c>
      <c r="D4160" s="8">
        <v>33</v>
      </c>
      <c r="E4160" s="9" t="s">
        <v>3686</v>
      </c>
      <c r="F4160" s="10" t="s">
        <v>2406</v>
      </c>
      <c r="G4160" s="11" t="s">
        <v>2406</v>
      </c>
      <c r="H4160" s="12">
        <v>3.3930000000000002E-2</v>
      </c>
      <c r="I4160" s="8">
        <v>4033878443927</v>
      </c>
      <c r="J4160" s="8" t="s">
        <v>2596</v>
      </c>
      <c r="K4160" s="8" t="s">
        <v>2831</v>
      </c>
    </row>
    <row r="4161" spans="1:11" ht="15" customHeight="1" x14ac:dyDescent="0.25">
      <c r="A4161" s="8">
        <v>1699160030</v>
      </c>
      <c r="B4161" s="9" t="s">
        <v>2588</v>
      </c>
      <c r="C4161" s="8" t="s">
        <v>2571</v>
      </c>
      <c r="D4161" s="8">
        <v>32</v>
      </c>
      <c r="E4161" s="9">
        <v>7.98</v>
      </c>
      <c r="F4161" s="10" t="s">
        <v>2407</v>
      </c>
      <c r="G4161" s="11" t="s">
        <v>5432</v>
      </c>
      <c r="H4161" s="12">
        <v>2.1700000000000001E-2</v>
      </c>
      <c r="I4161" s="8">
        <v>4033878443934</v>
      </c>
      <c r="J4161" s="8" t="s">
        <v>2596</v>
      </c>
      <c r="K4161" s="8" t="s">
        <v>2831</v>
      </c>
    </row>
    <row r="4162" spans="1:11" ht="15" customHeight="1" x14ac:dyDescent="0.25">
      <c r="A4162" s="8">
        <v>1699160031</v>
      </c>
      <c r="B4162" s="9" t="s">
        <v>2588</v>
      </c>
      <c r="C4162" s="8" t="s">
        <v>2571</v>
      </c>
      <c r="D4162" s="8">
        <v>32</v>
      </c>
      <c r="E4162" s="9">
        <v>7.98</v>
      </c>
      <c r="F4162" s="10" t="s">
        <v>2407</v>
      </c>
      <c r="G4162" s="11" t="s">
        <v>5432</v>
      </c>
      <c r="H4162" s="12">
        <v>2.196E-2</v>
      </c>
      <c r="I4162" s="8">
        <v>4033878443941</v>
      </c>
      <c r="J4162" s="8" t="s">
        <v>2596</v>
      </c>
      <c r="K4162" s="8" t="s">
        <v>2831</v>
      </c>
    </row>
    <row r="4163" spans="1:11" ht="15" customHeight="1" x14ac:dyDescent="0.25">
      <c r="A4163" s="8">
        <v>1699160050</v>
      </c>
      <c r="B4163" s="9" t="s">
        <v>2588</v>
      </c>
      <c r="C4163" s="8" t="s">
        <v>2571</v>
      </c>
      <c r="D4163" s="8">
        <v>32</v>
      </c>
      <c r="E4163" s="9">
        <v>6.66</v>
      </c>
      <c r="F4163" s="10" t="s">
        <v>2408</v>
      </c>
      <c r="G4163" s="11" t="s">
        <v>2408</v>
      </c>
      <c r="H4163" s="12">
        <v>2.001E-2</v>
      </c>
      <c r="I4163" s="8">
        <v>4033878443958</v>
      </c>
      <c r="J4163" s="8" t="s">
        <v>2596</v>
      </c>
      <c r="K4163" s="8" t="s">
        <v>2831</v>
      </c>
    </row>
    <row r="4164" spans="1:11" ht="15" customHeight="1" x14ac:dyDescent="0.25">
      <c r="A4164" s="8">
        <v>1699160051</v>
      </c>
      <c r="B4164" s="9" t="s">
        <v>2588</v>
      </c>
      <c r="C4164" s="8" t="s">
        <v>2571</v>
      </c>
      <c r="D4164" s="8">
        <v>32</v>
      </c>
      <c r="E4164" s="9">
        <v>6.66</v>
      </c>
      <c r="F4164" s="10" t="s">
        <v>2408</v>
      </c>
      <c r="G4164" s="11" t="s">
        <v>2408</v>
      </c>
      <c r="H4164" s="12">
        <v>2.027E-2</v>
      </c>
      <c r="I4164" s="8">
        <v>4033878443965</v>
      </c>
      <c r="J4164" s="8" t="s">
        <v>2596</v>
      </c>
      <c r="K4164" s="8" t="s">
        <v>2831</v>
      </c>
    </row>
    <row r="4165" spans="1:11" ht="15" customHeight="1" x14ac:dyDescent="0.25">
      <c r="A4165" s="8">
        <v>1699160060</v>
      </c>
      <c r="B4165" s="9" t="s">
        <v>2588</v>
      </c>
      <c r="C4165" s="8" t="s">
        <v>2571</v>
      </c>
      <c r="D4165" s="8">
        <v>33</v>
      </c>
      <c r="E4165" s="9">
        <v>12.33</v>
      </c>
      <c r="F4165" s="10" t="s">
        <v>2409</v>
      </c>
      <c r="G4165" s="11" t="s">
        <v>5433</v>
      </c>
      <c r="H4165" s="12">
        <v>3.6040000000000003E-2</v>
      </c>
      <c r="I4165" s="8">
        <v>4033878443972</v>
      </c>
      <c r="J4165" s="8" t="s">
        <v>2596</v>
      </c>
      <c r="K4165" s="8" t="s">
        <v>2831</v>
      </c>
    </row>
    <row r="4166" spans="1:11" ht="15" customHeight="1" x14ac:dyDescent="0.25">
      <c r="A4166" s="8">
        <v>1699160061</v>
      </c>
      <c r="B4166" s="9" t="s">
        <v>2588</v>
      </c>
      <c r="C4166" s="8" t="s">
        <v>2571</v>
      </c>
      <c r="D4166" s="8">
        <v>33</v>
      </c>
      <c r="E4166" s="9" t="s">
        <v>3686</v>
      </c>
      <c r="F4166" s="10" t="s">
        <v>2409</v>
      </c>
      <c r="G4166" s="11" t="s">
        <v>5433</v>
      </c>
      <c r="H4166" s="12">
        <v>3.6569999999999998E-2</v>
      </c>
      <c r="I4166" s="8">
        <v>4033878443989</v>
      </c>
      <c r="J4166" s="8" t="s">
        <v>2596</v>
      </c>
      <c r="K4166" s="8" t="s">
        <v>2831</v>
      </c>
    </row>
    <row r="4167" spans="1:11" ht="15" customHeight="1" x14ac:dyDescent="0.25">
      <c r="A4167" s="8">
        <v>1699161130</v>
      </c>
      <c r="B4167" s="9" t="s">
        <v>2588</v>
      </c>
      <c r="C4167" s="8" t="s">
        <v>2571</v>
      </c>
      <c r="D4167" s="8">
        <v>32</v>
      </c>
      <c r="E4167" s="9" t="s">
        <v>3686</v>
      </c>
      <c r="F4167" s="10" t="s">
        <v>2410</v>
      </c>
      <c r="G4167" s="11" t="s">
        <v>5434</v>
      </c>
      <c r="H4167" s="12">
        <v>2.5780000000000001E-2</v>
      </c>
      <c r="I4167" s="8">
        <v>4033878443996</v>
      </c>
      <c r="J4167" s="8" t="s">
        <v>2596</v>
      </c>
      <c r="K4167" s="8" t="s">
        <v>2831</v>
      </c>
    </row>
    <row r="4168" spans="1:11" ht="15" customHeight="1" x14ac:dyDescent="0.25">
      <c r="A4168" s="8">
        <v>1699161150</v>
      </c>
      <c r="B4168" s="9" t="s">
        <v>2588</v>
      </c>
      <c r="C4168" s="8" t="s">
        <v>2571</v>
      </c>
      <c r="D4168" s="8">
        <v>32</v>
      </c>
      <c r="E4168" s="9">
        <v>12.45</v>
      </c>
      <c r="F4168" s="10" t="s">
        <v>2411</v>
      </c>
      <c r="G4168" s="11" t="s">
        <v>2411</v>
      </c>
      <c r="H4168" s="12">
        <v>2.4170000000000001E-2</v>
      </c>
      <c r="I4168" s="8">
        <v>4033878444009</v>
      </c>
      <c r="J4168" s="8" t="s">
        <v>2596</v>
      </c>
      <c r="K4168" s="8" t="s">
        <v>2831</v>
      </c>
    </row>
    <row r="4169" spans="1:11" ht="15" customHeight="1" x14ac:dyDescent="0.25">
      <c r="A4169" s="8">
        <v>1699200030</v>
      </c>
      <c r="B4169" s="9" t="s">
        <v>2588</v>
      </c>
      <c r="C4169" s="8" t="s">
        <v>2571</v>
      </c>
      <c r="D4169" s="8">
        <v>32</v>
      </c>
      <c r="E4169" s="9">
        <v>10.36</v>
      </c>
      <c r="F4169" s="10" t="s">
        <v>2412</v>
      </c>
      <c r="G4169" s="11" t="s">
        <v>5435</v>
      </c>
      <c r="H4169" s="12">
        <v>3.354E-2</v>
      </c>
      <c r="I4169" s="8">
        <v>4033878444016</v>
      </c>
      <c r="J4169" s="8" t="s">
        <v>2596</v>
      </c>
      <c r="K4169" s="8" t="s">
        <v>2831</v>
      </c>
    </row>
    <row r="4170" spans="1:11" ht="15" customHeight="1" x14ac:dyDescent="0.25">
      <c r="A4170" s="8">
        <v>1699200031</v>
      </c>
      <c r="B4170" s="9" t="s">
        <v>2588</v>
      </c>
      <c r="C4170" s="8" t="s">
        <v>2571</v>
      </c>
      <c r="D4170" s="8">
        <v>32</v>
      </c>
      <c r="E4170" s="9">
        <v>10.36</v>
      </c>
      <c r="F4170" s="10" t="s">
        <v>2412</v>
      </c>
      <c r="G4170" s="11" t="s">
        <v>5435</v>
      </c>
      <c r="H4170" s="12">
        <v>3.4709999999999998E-2</v>
      </c>
      <c r="I4170" s="8">
        <v>4033878444023</v>
      </c>
      <c r="J4170" s="8" t="s">
        <v>2596</v>
      </c>
      <c r="K4170" s="8" t="s">
        <v>2831</v>
      </c>
    </row>
    <row r="4171" spans="1:11" ht="15" customHeight="1" x14ac:dyDescent="0.25">
      <c r="A4171" s="8">
        <v>1699200050</v>
      </c>
      <c r="B4171" s="9" t="s">
        <v>2588</v>
      </c>
      <c r="C4171" s="8" t="s">
        <v>2571</v>
      </c>
      <c r="D4171" s="8">
        <v>32</v>
      </c>
      <c r="E4171" s="9">
        <v>8.64</v>
      </c>
      <c r="F4171" s="10" t="s">
        <v>2413</v>
      </c>
      <c r="G4171" s="11" t="s">
        <v>2413</v>
      </c>
      <c r="H4171" s="12">
        <v>3.0120000000000001E-2</v>
      </c>
      <c r="I4171" s="8">
        <v>4033878444030</v>
      </c>
      <c r="J4171" s="8" t="s">
        <v>2596</v>
      </c>
      <c r="K4171" s="8" t="s">
        <v>2831</v>
      </c>
    </row>
    <row r="4172" spans="1:11" ht="15" customHeight="1" x14ac:dyDescent="0.25">
      <c r="A4172" s="8">
        <v>1699200051</v>
      </c>
      <c r="B4172" s="9" t="s">
        <v>2588</v>
      </c>
      <c r="C4172" s="8" t="s">
        <v>2571</v>
      </c>
      <c r="D4172" s="8">
        <v>32</v>
      </c>
      <c r="E4172" s="9">
        <v>8.64</v>
      </c>
      <c r="F4172" s="10" t="s">
        <v>2413</v>
      </c>
      <c r="G4172" s="11" t="s">
        <v>2413</v>
      </c>
      <c r="H4172" s="12">
        <v>3.1289999999999998E-2</v>
      </c>
      <c r="I4172" s="8">
        <v>4033878444047</v>
      </c>
      <c r="J4172" s="8" t="s">
        <v>2596</v>
      </c>
      <c r="K4172" s="8" t="s">
        <v>2831</v>
      </c>
    </row>
    <row r="4173" spans="1:11" ht="15" customHeight="1" x14ac:dyDescent="0.25">
      <c r="A4173" s="8">
        <v>1699201630</v>
      </c>
      <c r="B4173" s="9" t="s">
        <v>2588</v>
      </c>
      <c r="C4173" s="8" t="s">
        <v>2571</v>
      </c>
      <c r="D4173" s="8">
        <v>32</v>
      </c>
      <c r="E4173" s="9">
        <v>20.54</v>
      </c>
      <c r="F4173" s="10" t="s">
        <v>2414</v>
      </c>
      <c r="G4173" s="11" t="s">
        <v>5436</v>
      </c>
      <c r="H4173" s="12">
        <v>3.5490000000000001E-2</v>
      </c>
      <c r="I4173" s="8">
        <v>4033878444054</v>
      </c>
      <c r="J4173" s="8" t="s">
        <v>2596</v>
      </c>
      <c r="K4173" s="8" t="s">
        <v>2831</v>
      </c>
    </row>
    <row r="4174" spans="1:11" ht="15" customHeight="1" x14ac:dyDescent="0.25">
      <c r="A4174" s="8">
        <v>1699201650</v>
      </c>
      <c r="B4174" s="9" t="s">
        <v>2588</v>
      </c>
      <c r="C4174" s="8" t="s">
        <v>2571</v>
      </c>
      <c r="D4174" s="8">
        <v>32</v>
      </c>
      <c r="E4174" s="9">
        <v>17.12</v>
      </c>
      <c r="F4174" s="10" t="s">
        <v>2415</v>
      </c>
      <c r="G4174" s="11" t="s">
        <v>2415</v>
      </c>
      <c r="H4174" s="12">
        <v>3.347E-2</v>
      </c>
      <c r="I4174" s="8">
        <v>4033878444061</v>
      </c>
      <c r="J4174" s="8" t="s">
        <v>2596</v>
      </c>
      <c r="K4174" s="8" t="s">
        <v>2831</v>
      </c>
    </row>
    <row r="4175" spans="1:11" ht="15" customHeight="1" x14ac:dyDescent="0.25">
      <c r="A4175" s="8">
        <v>1699210001</v>
      </c>
      <c r="B4175" s="9" t="s">
        <v>2588</v>
      </c>
      <c r="C4175" s="8" t="s">
        <v>2568</v>
      </c>
      <c r="D4175" s="8">
        <v>33</v>
      </c>
      <c r="E4175" s="9" t="s">
        <v>3686</v>
      </c>
      <c r="F4175" s="10" t="s">
        <v>2416</v>
      </c>
      <c r="G4175" s="11" t="s">
        <v>2416</v>
      </c>
      <c r="H4175" s="12">
        <v>5.527E-2</v>
      </c>
      <c r="I4175" s="8">
        <v>4033878444078</v>
      </c>
      <c r="J4175" s="8" t="s">
        <v>2596</v>
      </c>
      <c r="K4175" s="8" t="s">
        <v>2831</v>
      </c>
    </row>
    <row r="4176" spans="1:11" ht="15" customHeight="1" x14ac:dyDescent="0.25">
      <c r="A4176" s="8">
        <v>1699210015</v>
      </c>
      <c r="B4176" s="9" t="s">
        <v>2588</v>
      </c>
      <c r="C4176" s="8" t="s">
        <v>2568</v>
      </c>
      <c r="D4176" s="8">
        <v>33</v>
      </c>
      <c r="E4176" s="9" t="s">
        <v>3686</v>
      </c>
      <c r="F4176" s="10" t="s">
        <v>2417</v>
      </c>
      <c r="G4176" s="11" t="s">
        <v>2417</v>
      </c>
      <c r="H4176" s="12">
        <v>5.688E-2</v>
      </c>
      <c r="I4176" s="8">
        <v>4033878444085</v>
      </c>
      <c r="J4176" s="8" t="s">
        <v>2596</v>
      </c>
      <c r="K4176" s="8" t="s">
        <v>2831</v>
      </c>
    </row>
    <row r="4177" spans="1:11" ht="15" customHeight="1" x14ac:dyDescent="0.25">
      <c r="A4177" s="8">
        <v>1699210060</v>
      </c>
      <c r="B4177" s="9" t="s">
        <v>2588</v>
      </c>
      <c r="C4177" s="8" t="s">
        <v>2568</v>
      </c>
      <c r="D4177" s="8">
        <v>33</v>
      </c>
      <c r="E4177" s="9">
        <v>19.27</v>
      </c>
      <c r="F4177" s="10" t="s">
        <v>2418</v>
      </c>
      <c r="G4177" s="11" t="s">
        <v>5437</v>
      </c>
      <c r="H4177" s="12">
        <v>5.9400000000000001E-2</v>
      </c>
      <c r="I4177" s="8">
        <v>4033878444092</v>
      </c>
      <c r="J4177" s="8" t="s">
        <v>2596</v>
      </c>
      <c r="K4177" s="8" t="s">
        <v>2831</v>
      </c>
    </row>
    <row r="4178" spans="1:11" ht="15" customHeight="1" x14ac:dyDescent="0.25">
      <c r="A4178" s="8">
        <v>1699210061</v>
      </c>
      <c r="B4178" s="9" t="s">
        <v>2588</v>
      </c>
      <c r="C4178" s="8" t="s">
        <v>2568</v>
      </c>
      <c r="D4178" s="8">
        <v>33</v>
      </c>
      <c r="E4178" s="9">
        <v>19.27</v>
      </c>
      <c r="F4178" s="10" t="s">
        <v>2418</v>
      </c>
      <c r="G4178" s="11" t="s">
        <v>5437</v>
      </c>
      <c r="H4178" s="12">
        <v>6.1010000000000002E-2</v>
      </c>
      <c r="I4178" s="8">
        <v>4033878444108</v>
      </c>
      <c r="J4178" s="8" t="s">
        <v>2596</v>
      </c>
      <c r="K4178" s="8" t="s">
        <v>2831</v>
      </c>
    </row>
    <row r="4179" spans="1:11" ht="15" customHeight="1" x14ac:dyDescent="0.25">
      <c r="A4179" s="8">
        <v>1699250030</v>
      </c>
      <c r="B4179" s="9" t="s">
        <v>2588</v>
      </c>
      <c r="C4179" s="8" t="s">
        <v>2568</v>
      </c>
      <c r="D4179" s="8">
        <v>32</v>
      </c>
      <c r="E4179" s="9">
        <v>17.350000000000001</v>
      </c>
      <c r="F4179" s="10" t="s">
        <v>2419</v>
      </c>
      <c r="G4179" s="11" t="s">
        <v>5438</v>
      </c>
      <c r="H4179" s="12">
        <v>5.9769999999999997E-2</v>
      </c>
      <c r="I4179" s="8">
        <v>4033878444115</v>
      </c>
      <c r="J4179" s="8" t="s">
        <v>2596</v>
      </c>
      <c r="K4179" s="8" t="s">
        <v>2831</v>
      </c>
    </row>
    <row r="4180" spans="1:11" ht="15" customHeight="1" x14ac:dyDescent="0.25">
      <c r="A4180" s="8">
        <v>1699250031</v>
      </c>
      <c r="B4180" s="9" t="s">
        <v>2588</v>
      </c>
      <c r="C4180" s="8" t="s">
        <v>2568</v>
      </c>
      <c r="D4180" s="8">
        <v>32</v>
      </c>
      <c r="E4180" s="9">
        <v>17.350000000000001</v>
      </c>
      <c r="F4180" s="10" t="s">
        <v>2419</v>
      </c>
      <c r="G4180" s="11" t="s">
        <v>5438</v>
      </c>
      <c r="H4180" s="12">
        <v>6.1379999999999997E-2</v>
      </c>
      <c r="I4180" s="8">
        <v>4033878444122</v>
      </c>
      <c r="J4180" s="8" t="s">
        <v>2596</v>
      </c>
      <c r="K4180" s="8" t="s">
        <v>2831</v>
      </c>
    </row>
    <row r="4181" spans="1:11" ht="15" customHeight="1" x14ac:dyDescent="0.25">
      <c r="A4181" s="8">
        <v>1699250050</v>
      </c>
      <c r="B4181" s="9" t="s">
        <v>2588</v>
      </c>
      <c r="C4181" s="8" t="s">
        <v>2568</v>
      </c>
      <c r="D4181" s="8">
        <v>32</v>
      </c>
      <c r="E4181" s="9">
        <v>14.45</v>
      </c>
      <c r="F4181" s="10" t="s">
        <v>2420</v>
      </c>
      <c r="G4181" s="11" t="s">
        <v>2420</v>
      </c>
      <c r="H4181" s="12">
        <v>5.432E-2</v>
      </c>
      <c r="I4181" s="8">
        <v>4033878444139</v>
      </c>
      <c r="J4181" s="8" t="s">
        <v>2596</v>
      </c>
      <c r="K4181" s="8" t="s">
        <v>2831</v>
      </c>
    </row>
    <row r="4182" spans="1:11" ht="15" customHeight="1" x14ac:dyDescent="0.25">
      <c r="A4182" s="8">
        <v>1699250051</v>
      </c>
      <c r="B4182" s="9" t="s">
        <v>2588</v>
      </c>
      <c r="C4182" s="8" t="s">
        <v>2568</v>
      </c>
      <c r="D4182" s="8">
        <v>32</v>
      </c>
      <c r="E4182" s="9">
        <v>14.45</v>
      </c>
      <c r="F4182" s="10" t="s">
        <v>2420</v>
      </c>
      <c r="G4182" s="11" t="s">
        <v>2420</v>
      </c>
      <c r="H4182" s="12">
        <v>5.5930000000000001E-2</v>
      </c>
      <c r="I4182" s="8">
        <v>4033878444146</v>
      </c>
      <c r="J4182" s="8" t="s">
        <v>2596</v>
      </c>
      <c r="K4182" s="8" t="s">
        <v>2831</v>
      </c>
    </row>
    <row r="4183" spans="1:11" ht="15" customHeight="1" x14ac:dyDescent="0.25">
      <c r="A4183" s="8">
        <v>1699290001</v>
      </c>
      <c r="B4183" s="9" t="s">
        <v>2588</v>
      </c>
      <c r="C4183" s="8" t="s">
        <v>2568</v>
      </c>
      <c r="D4183" s="8">
        <v>33</v>
      </c>
      <c r="E4183" s="9" t="s">
        <v>3686</v>
      </c>
      <c r="F4183" s="10" t="s">
        <v>2421</v>
      </c>
      <c r="G4183" s="11" t="s">
        <v>2421</v>
      </c>
      <c r="H4183" s="12">
        <v>0.10800999999999999</v>
      </c>
      <c r="I4183" s="8">
        <v>4033878444153</v>
      </c>
      <c r="J4183" s="8" t="s">
        <v>2596</v>
      </c>
      <c r="K4183" s="8" t="s">
        <v>2831</v>
      </c>
    </row>
    <row r="4184" spans="1:11" ht="15" customHeight="1" x14ac:dyDescent="0.25">
      <c r="A4184" s="8">
        <v>1699290015</v>
      </c>
      <c r="B4184" s="9" t="s">
        <v>2588</v>
      </c>
      <c r="C4184" s="8" t="s">
        <v>2568</v>
      </c>
      <c r="D4184" s="8">
        <v>33</v>
      </c>
      <c r="E4184" s="9" t="s">
        <v>3686</v>
      </c>
      <c r="F4184" s="10" t="s">
        <v>2422</v>
      </c>
      <c r="G4184" s="11" t="s">
        <v>2422</v>
      </c>
      <c r="H4184" s="12">
        <v>0.11461</v>
      </c>
      <c r="I4184" s="8">
        <v>4033878444160</v>
      </c>
      <c r="J4184" s="8" t="s">
        <v>2596</v>
      </c>
      <c r="K4184" s="8" t="s">
        <v>2831</v>
      </c>
    </row>
    <row r="4185" spans="1:11" ht="15" customHeight="1" x14ac:dyDescent="0.25">
      <c r="A4185" s="8">
        <v>1699290060</v>
      </c>
      <c r="B4185" s="9" t="s">
        <v>2588</v>
      </c>
      <c r="C4185" s="8" t="s">
        <v>2568</v>
      </c>
      <c r="D4185" s="8">
        <v>33</v>
      </c>
      <c r="E4185" s="9">
        <v>30.74</v>
      </c>
      <c r="F4185" s="10" t="s">
        <v>2423</v>
      </c>
      <c r="G4185" s="11" t="s">
        <v>5439</v>
      </c>
      <c r="H4185" s="12">
        <v>0.10263</v>
      </c>
      <c r="I4185" s="8">
        <v>4033878444177</v>
      </c>
      <c r="J4185" s="8" t="s">
        <v>2596</v>
      </c>
      <c r="K4185" s="8" t="s">
        <v>2831</v>
      </c>
    </row>
    <row r="4186" spans="1:11" ht="15" customHeight="1" x14ac:dyDescent="0.25">
      <c r="A4186" s="8">
        <v>1699290061</v>
      </c>
      <c r="B4186" s="9" t="s">
        <v>2588</v>
      </c>
      <c r="C4186" s="8" t="s">
        <v>2568</v>
      </c>
      <c r="D4186" s="8">
        <v>33</v>
      </c>
      <c r="E4186" s="9">
        <v>30.74</v>
      </c>
      <c r="F4186" s="10" t="s">
        <v>2423</v>
      </c>
      <c r="G4186" s="11" t="s">
        <v>5439</v>
      </c>
      <c r="H4186" s="12">
        <v>0.11973</v>
      </c>
      <c r="I4186" s="8">
        <v>4033878444184</v>
      </c>
      <c r="J4186" s="8" t="s">
        <v>2596</v>
      </c>
      <c r="K4186" s="8" t="s">
        <v>2831</v>
      </c>
    </row>
    <row r="4187" spans="1:11" ht="15" customHeight="1" x14ac:dyDescent="0.25">
      <c r="A4187" s="8">
        <v>1699320030</v>
      </c>
      <c r="B4187" s="9" t="s">
        <v>2588</v>
      </c>
      <c r="C4187" s="8" t="s">
        <v>2568</v>
      </c>
      <c r="D4187" s="8">
        <v>32</v>
      </c>
      <c r="E4187" s="9">
        <v>27.67</v>
      </c>
      <c r="F4187" s="10" t="s">
        <v>2424</v>
      </c>
      <c r="G4187" s="11" t="s">
        <v>5440</v>
      </c>
      <c r="H4187" s="12">
        <v>0.11401</v>
      </c>
      <c r="I4187" s="8">
        <v>4033878444191</v>
      </c>
      <c r="J4187" s="8" t="s">
        <v>2596</v>
      </c>
      <c r="K4187" s="8" t="s">
        <v>2831</v>
      </c>
    </row>
    <row r="4188" spans="1:11" ht="15" customHeight="1" x14ac:dyDescent="0.25">
      <c r="A4188" s="8">
        <v>1699320031</v>
      </c>
      <c r="B4188" s="9" t="s">
        <v>2588</v>
      </c>
      <c r="C4188" s="8" t="s">
        <v>2568</v>
      </c>
      <c r="D4188" s="8">
        <v>32</v>
      </c>
      <c r="E4188" s="9">
        <v>27.67</v>
      </c>
      <c r="F4188" s="10" t="s">
        <v>2424</v>
      </c>
      <c r="G4188" s="11" t="s">
        <v>5440</v>
      </c>
      <c r="H4188" s="12">
        <v>0.12</v>
      </c>
      <c r="I4188" s="8">
        <v>4033878444207</v>
      </c>
      <c r="J4188" s="8" t="s">
        <v>2596</v>
      </c>
      <c r="K4188" s="8" t="s">
        <v>2831</v>
      </c>
    </row>
    <row r="4189" spans="1:11" ht="15" customHeight="1" x14ac:dyDescent="0.25">
      <c r="A4189" s="8">
        <v>1699320050</v>
      </c>
      <c r="B4189" s="9" t="s">
        <v>2588</v>
      </c>
      <c r="C4189" s="8" t="s">
        <v>2568</v>
      </c>
      <c r="D4189" s="8">
        <v>32</v>
      </c>
      <c r="E4189" s="9">
        <v>23.05</v>
      </c>
      <c r="F4189" s="10" t="s">
        <v>2425</v>
      </c>
      <c r="G4189" s="11" t="s">
        <v>2425</v>
      </c>
      <c r="H4189" s="12">
        <v>0.11047999999999999</v>
      </c>
      <c r="I4189" s="8">
        <v>4033878444214</v>
      </c>
      <c r="J4189" s="8" t="s">
        <v>2596</v>
      </c>
      <c r="K4189" s="8" t="s">
        <v>2831</v>
      </c>
    </row>
    <row r="4190" spans="1:11" ht="15" customHeight="1" x14ac:dyDescent="0.25">
      <c r="A4190" s="8">
        <v>1699320051</v>
      </c>
      <c r="B4190" s="9" t="s">
        <v>2588</v>
      </c>
      <c r="C4190" s="8" t="s">
        <v>2568</v>
      </c>
      <c r="D4190" s="8">
        <v>32</v>
      </c>
      <c r="E4190" s="9">
        <v>23.05</v>
      </c>
      <c r="F4190" s="10" t="s">
        <v>2425</v>
      </c>
      <c r="G4190" s="11" t="s">
        <v>2425</v>
      </c>
      <c r="H4190" s="12">
        <v>0.11708</v>
      </c>
      <c r="I4190" s="8">
        <v>4033878444221</v>
      </c>
      <c r="J4190" s="8" t="s">
        <v>2596</v>
      </c>
      <c r="K4190" s="8" t="s">
        <v>2831</v>
      </c>
    </row>
    <row r="4191" spans="1:11" ht="15" customHeight="1" x14ac:dyDescent="0.25">
      <c r="A4191" s="8">
        <v>1699340070</v>
      </c>
      <c r="B4191" s="9" t="s">
        <v>2588</v>
      </c>
      <c r="C4191" s="8" t="s">
        <v>2568</v>
      </c>
      <c r="D4191" s="8">
        <v>34</v>
      </c>
      <c r="E4191" s="9">
        <v>16.2</v>
      </c>
      <c r="F4191" s="10" t="s">
        <v>2426</v>
      </c>
      <c r="G4191" s="11" t="s">
        <v>2426</v>
      </c>
      <c r="H4191" s="12">
        <v>6.4329999999999998E-2</v>
      </c>
      <c r="I4191" s="8">
        <v>4033878444238</v>
      </c>
      <c r="J4191" s="8" t="s">
        <v>2596</v>
      </c>
      <c r="K4191" s="8" t="s">
        <v>2831</v>
      </c>
    </row>
    <row r="4192" spans="1:11" ht="15" customHeight="1" x14ac:dyDescent="0.25">
      <c r="A4192" s="8">
        <v>1699340071</v>
      </c>
      <c r="B4192" s="9" t="s">
        <v>2588</v>
      </c>
      <c r="C4192" s="8" t="s">
        <v>2568</v>
      </c>
      <c r="D4192" s="8">
        <v>34</v>
      </c>
      <c r="E4192" s="9">
        <v>16.2</v>
      </c>
      <c r="F4192" s="10" t="s">
        <v>2426</v>
      </c>
      <c r="G4192" s="11" t="s">
        <v>2426</v>
      </c>
      <c r="H4192" s="12">
        <v>6.5939999999999999E-2</v>
      </c>
      <c r="I4192" s="8">
        <v>4033878444245</v>
      </c>
      <c r="J4192" s="8" t="s">
        <v>2596</v>
      </c>
      <c r="K4192" s="8" t="s">
        <v>2831</v>
      </c>
    </row>
    <row r="4193" spans="1:11" ht="15" customHeight="1" x14ac:dyDescent="0.25">
      <c r="A4193" s="8">
        <v>1699360001</v>
      </c>
      <c r="B4193" s="9" t="s">
        <v>2588</v>
      </c>
      <c r="C4193" s="8" t="s">
        <v>2567</v>
      </c>
      <c r="D4193" s="8">
        <v>33</v>
      </c>
      <c r="E4193" s="9" t="s">
        <v>3686</v>
      </c>
      <c r="F4193" s="10" t="s">
        <v>2427</v>
      </c>
      <c r="G4193" s="11" t="s">
        <v>2427</v>
      </c>
      <c r="H4193" s="12">
        <v>0.17802999999999999</v>
      </c>
      <c r="I4193" s="8">
        <v>4033878444252</v>
      </c>
      <c r="J4193" s="8" t="s">
        <v>2596</v>
      </c>
      <c r="K4193" s="8" t="s">
        <v>2831</v>
      </c>
    </row>
    <row r="4194" spans="1:11" ht="15" customHeight="1" x14ac:dyDescent="0.25">
      <c r="A4194" s="8">
        <v>1699360015</v>
      </c>
      <c r="B4194" s="9" t="s">
        <v>2588</v>
      </c>
      <c r="C4194" s="8" t="s">
        <v>2567</v>
      </c>
      <c r="D4194" s="8">
        <v>33</v>
      </c>
      <c r="E4194" s="9" t="s">
        <v>3686</v>
      </c>
      <c r="F4194" s="10" t="s">
        <v>2428</v>
      </c>
      <c r="G4194" s="11" t="s">
        <v>2428</v>
      </c>
      <c r="H4194" s="12">
        <v>0.15873000000000001</v>
      </c>
      <c r="I4194" s="8">
        <v>4033878444269</v>
      </c>
      <c r="J4194" s="8" t="s">
        <v>2596</v>
      </c>
      <c r="K4194" s="8" t="s">
        <v>2831</v>
      </c>
    </row>
    <row r="4195" spans="1:11" ht="15" customHeight="1" x14ac:dyDescent="0.25">
      <c r="A4195" s="8">
        <v>1699360060</v>
      </c>
      <c r="B4195" s="9" t="s">
        <v>2588</v>
      </c>
      <c r="C4195" s="8" t="s">
        <v>2567</v>
      </c>
      <c r="D4195" s="8">
        <v>33</v>
      </c>
      <c r="E4195" s="9">
        <v>65.87</v>
      </c>
      <c r="F4195" s="10" t="s">
        <v>2429</v>
      </c>
      <c r="G4195" s="11" t="s">
        <v>5441</v>
      </c>
      <c r="H4195" s="12">
        <v>0.15816</v>
      </c>
      <c r="I4195" s="8">
        <v>4033878444276</v>
      </c>
      <c r="J4195" s="8" t="s">
        <v>2596</v>
      </c>
      <c r="K4195" s="8" t="s">
        <v>2831</v>
      </c>
    </row>
    <row r="4196" spans="1:11" ht="15" customHeight="1" x14ac:dyDescent="0.25">
      <c r="A4196" s="8">
        <v>1699360061</v>
      </c>
      <c r="B4196" s="9" t="s">
        <v>2588</v>
      </c>
      <c r="C4196" s="8" t="s">
        <v>2567</v>
      </c>
      <c r="D4196" s="8">
        <v>33</v>
      </c>
      <c r="E4196" s="9">
        <v>65.87</v>
      </c>
      <c r="F4196" s="10" t="s">
        <v>2429</v>
      </c>
      <c r="G4196" s="11" t="s">
        <v>5441</v>
      </c>
      <c r="H4196" s="12">
        <v>0.13886000000000001</v>
      </c>
      <c r="I4196" s="8">
        <v>4033878444283</v>
      </c>
      <c r="J4196" s="8" t="s">
        <v>2596</v>
      </c>
      <c r="K4196" s="8" t="s">
        <v>2831</v>
      </c>
    </row>
    <row r="4197" spans="1:11" ht="15" customHeight="1" x14ac:dyDescent="0.25">
      <c r="A4197" s="8">
        <v>1699380070</v>
      </c>
      <c r="B4197" s="9" t="s">
        <v>2588</v>
      </c>
      <c r="C4197" s="8" t="s">
        <v>2571</v>
      </c>
      <c r="D4197" s="8">
        <v>34</v>
      </c>
      <c r="E4197" s="9">
        <v>7.4</v>
      </c>
      <c r="F4197" s="10" t="s">
        <v>2430</v>
      </c>
      <c r="G4197" s="11" t="s">
        <v>2430</v>
      </c>
      <c r="H4197" s="12">
        <v>2.997E-2</v>
      </c>
      <c r="I4197" s="8">
        <v>4033878444290</v>
      </c>
      <c r="J4197" s="8" t="s">
        <v>2596</v>
      </c>
      <c r="K4197" s="8" t="s">
        <v>2831</v>
      </c>
    </row>
    <row r="4198" spans="1:11" ht="15" customHeight="1" x14ac:dyDescent="0.25">
      <c r="A4198" s="8">
        <v>1699380071</v>
      </c>
      <c r="B4198" s="9" t="s">
        <v>2588</v>
      </c>
      <c r="C4198" s="8" t="s">
        <v>2571</v>
      </c>
      <c r="D4198" s="8">
        <v>34</v>
      </c>
      <c r="E4198" s="9">
        <v>7.4</v>
      </c>
      <c r="F4198" s="10" t="s">
        <v>2430</v>
      </c>
      <c r="G4198" s="11" t="s">
        <v>2430</v>
      </c>
      <c r="H4198" s="12">
        <v>3.023E-2</v>
      </c>
      <c r="I4198" s="8">
        <v>4033878444306</v>
      </c>
      <c r="J4198" s="8" t="s">
        <v>2596</v>
      </c>
      <c r="K4198" s="8" t="s">
        <v>2831</v>
      </c>
    </row>
    <row r="4199" spans="1:11" ht="15" customHeight="1" x14ac:dyDescent="0.25">
      <c r="A4199" s="8">
        <v>1699400030</v>
      </c>
      <c r="B4199" s="9" t="s">
        <v>2588</v>
      </c>
      <c r="C4199" s="8" t="s">
        <v>2567</v>
      </c>
      <c r="D4199" s="8">
        <v>32</v>
      </c>
      <c r="E4199" s="9">
        <v>57.36</v>
      </c>
      <c r="F4199" s="10" t="s">
        <v>2431</v>
      </c>
      <c r="G4199" s="11" t="s">
        <v>5442</v>
      </c>
      <c r="H4199" s="12">
        <v>0.19694</v>
      </c>
      <c r="I4199" s="8">
        <v>4033878444313</v>
      </c>
      <c r="J4199" s="8" t="s">
        <v>2596</v>
      </c>
      <c r="K4199" s="8" t="s">
        <v>2831</v>
      </c>
    </row>
    <row r="4200" spans="1:11" ht="15" customHeight="1" x14ac:dyDescent="0.25">
      <c r="A4200" s="8">
        <v>1699400031</v>
      </c>
      <c r="B4200" s="9" t="s">
        <v>2588</v>
      </c>
      <c r="C4200" s="8" t="s">
        <v>2567</v>
      </c>
      <c r="D4200" s="8">
        <v>32</v>
      </c>
      <c r="E4200" s="9">
        <v>57.36</v>
      </c>
      <c r="F4200" s="10" t="s">
        <v>2431</v>
      </c>
      <c r="G4200" s="11" t="s">
        <v>5442</v>
      </c>
      <c r="H4200" s="12">
        <v>1.7999999999999999E-2</v>
      </c>
      <c r="I4200" s="8">
        <v>4033878444320</v>
      </c>
      <c r="J4200" s="8" t="s">
        <v>2596</v>
      </c>
      <c r="K4200" s="8" t="s">
        <v>2831</v>
      </c>
    </row>
    <row r="4201" spans="1:11" ht="15" customHeight="1" x14ac:dyDescent="0.25">
      <c r="A4201" s="8">
        <v>1699400050</v>
      </c>
      <c r="B4201" s="9" t="s">
        <v>2588</v>
      </c>
      <c r="C4201" s="8" t="s">
        <v>2567</v>
      </c>
      <c r="D4201" s="8">
        <v>32</v>
      </c>
      <c r="E4201" s="9">
        <v>47.8</v>
      </c>
      <c r="F4201" s="10" t="s">
        <v>2432</v>
      </c>
      <c r="G4201" s="11" t="s">
        <v>2432</v>
      </c>
      <c r="H4201" s="12">
        <v>0.18643999999999999</v>
      </c>
      <c r="I4201" s="8">
        <v>4033878444337</v>
      </c>
      <c r="J4201" s="8" t="s">
        <v>2596</v>
      </c>
      <c r="K4201" s="8" t="s">
        <v>2831</v>
      </c>
    </row>
    <row r="4202" spans="1:11" ht="15" customHeight="1" x14ac:dyDescent="0.25">
      <c r="A4202" s="8">
        <v>1699400051</v>
      </c>
      <c r="B4202" s="9" t="s">
        <v>2588</v>
      </c>
      <c r="C4202" s="8" t="s">
        <v>2567</v>
      </c>
      <c r="D4202" s="8">
        <v>32</v>
      </c>
      <c r="E4202" s="9">
        <v>47.8</v>
      </c>
      <c r="F4202" s="10" t="s">
        <v>2432</v>
      </c>
      <c r="G4202" s="11" t="s">
        <v>2432</v>
      </c>
      <c r="H4202" s="12">
        <v>0.16714000000000001</v>
      </c>
      <c r="I4202" s="8">
        <v>4033878444344</v>
      </c>
      <c r="J4202" s="8" t="s">
        <v>2596</v>
      </c>
      <c r="K4202" s="8" t="s">
        <v>2831</v>
      </c>
    </row>
    <row r="4203" spans="1:11" ht="15" customHeight="1" x14ac:dyDescent="0.25">
      <c r="A4203" s="8">
        <v>1699420001</v>
      </c>
      <c r="B4203" s="9" t="s">
        <v>2588</v>
      </c>
      <c r="C4203" s="8" t="s">
        <v>2569</v>
      </c>
      <c r="D4203" s="8">
        <v>33</v>
      </c>
      <c r="E4203" s="9" t="s">
        <v>3686</v>
      </c>
      <c r="F4203" s="10" t="s">
        <v>2433</v>
      </c>
      <c r="G4203" s="11" t="s">
        <v>2433</v>
      </c>
      <c r="H4203" s="12">
        <v>0.22548000000000001</v>
      </c>
      <c r="I4203" s="8">
        <v>4033878444351</v>
      </c>
      <c r="J4203" s="8" t="s">
        <v>2596</v>
      </c>
      <c r="K4203" s="8" t="s">
        <v>2831</v>
      </c>
    </row>
    <row r="4204" spans="1:11" ht="15" customHeight="1" x14ac:dyDescent="0.25">
      <c r="A4204" s="8">
        <v>1699420015</v>
      </c>
      <c r="B4204" s="9" t="s">
        <v>2588</v>
      </c>
      <c r="C4204" s="8" t="s">
        <v>2569</v>
      </c>
      <c r="D4204" s="8">
        <v>33</v>
      </c>
      <c r="E4204" s="9" t="s">
        <v>3686</v>
      </c>
      <c r="F4204" s="10" t="s">
        <v>2434</v>
      </c>
      <c r="G4204" s="11" t="s">
        <v>2434</v>
      </c>
      <c r="H4204" s="12">
        <v>0.23698</v>
      </c>
      <c r="I4204" s="8">
        <v>4033878444368</v>
      </c>
      <c r="J4204" s="8" t="s">
        <v>2596</v>
      </c>
      <c r="K4204" s="8" t="s">
        <v>2831</v>
      </c>
    </row>
    <row r="4205" spans="1:11" ht="15" customHeight="1" x14ac:dyDescent="0.25">
      <c r="A4205" s="8">
        <v>1699420060</v>
      </c>
      <c r="B4205" s="9" t="s">
        <v>2588</v>
      </c>
      <c r="C4205" s="8" t="s">
        <v>2569</v>
      </c>
      <c r="D4205" s="8">
        <v>33</v>
      </c>
      <c r="E4205" s="9" t="s">
        <v>3686</v>
      </c>
      <c r="F4205" s="10" t="s">
        <v>2435</v>
      </c>
      <c r="G4205" s="11" t="s">
        <v>5443</v>
      </c>
      <c r="H4205" s="12">
        <v>0.21379999999999999</v>
      </c>
      <c r="I4205" s="8">
        <v>4033878444375</v>
      </c>
      <c r="J4205" s="8" t="s">
        <v>2596</v>
      </c>
      <c r="K4205" s="8" t="s">
        <v>2831</v>
      </c>
    </row>
    <row r="4206" spans="1:11" ht="15" customHeight="1" x14ac:dyDescent="0.25">
      <c r="A4206" s="8">
        <v>1699420061</v>
      </c>
      <c r="B4206" s="9" t="s">
        <v>2588</v>
      </c>
      <c r="C4206" s="8" t="s">
        <v>2569</v>
      </c>
      <c r="D4206" s="8">
        <v>33</v>
      </c>
      <c r="E4206" s="9" t="s">
        <v>3686</v>
      </c>
      <c r="F4206" s="10" t="s">
        <v>2436</v>
      </c>
      <c r="G4206" s="11" t="s">
        <v>5444</v>
      </c>
      <c r="H4206" s="12">
        <v>0.25264999999999999</v>
      </c>
      <c r="I4206" s="8">
        <v>4033878444382</v>
      </c>
      <c r="J4206" s="8" t="s">
        <v>2596</v>
      </c>
      <c r="K4206" s="8" t="s">
        <v>2831</v>
      </c>
    </row>
    <row r="4207" spans="1:11" ht="15" customHeight="1" x14ac:dyDescent="0.25">
      <c r="A4207" s="8">
        <v>1699480001</v>
      </c>
      <c r="B4207" s="9" t="s">
        <v>2588</v>
      </c>
      <c r="C4207" s="8" t="s">
        <v>2569</v>
      </c>
      <c r="D4207" s="8">
        <v>33</v>
      </c>
      <c r="E4207" s="9" t="s">
        <v>3686</v>
      </c>
      <c r="F4207" s="10" t="s">
        <v>2437</v>
      </c>
      <c r="G4207" s="11" t="s">
        <v>2437</v>
      </c>
      <c r="H4207" s="12">
        <v>0.32541999999999999</v>
      </c>
      <c r="I4207" s="8">
        <v>4033878444399</v>
      </c>
      <c r="J4207" s="8" t="s">
        <v>2596</v>
      </c>
      <c r="K4207" s="8" t="s">
        <v>2831</v>
      </c>
    </row>
    <row r="4208" spans="1:11" ht="15" customHeight="1" x14ac:dyDescent="0.25">
      <c r="A4208" s="8">
        <v>1699480015</v>
      </c>
      <c r="B4208" s="9" t="s">
        <v>2588</v>
      </c>
      <c r="C4208" s="8" t="s">
        <v>2569</v>
      </c>
      <c r="D4208" s="8">
        <v>33</v>
      </c>
      <c r="E4208" s="9" t="s">
        <v>3686</v>
      </c>
      <c r="F4208" s="10" t="s">
        <v>2437</v>
      </c>
      <c r="G4208" s="11" t="s">
        <v>2437</v>
      </c>
      <c r="H4208" s="12">
        <v>0.32745999999999997</v>
      </c>
      <c r="I4208" s="8">
        <v>4033878444405</v>
      </c>
      <c r="J4208" s="8" t="s">
        <v>2596</v>
      </c>
      <c r="K4208" s="8" t="s">
        <v>2831</v>
      </c>
    </row>
    <row r="4209" spans="1:11" ht="15" customHeight="1" x14ac:dyDescent="0.25">
      <c r="A4209" s="8">
        <v>1699480060</v>
      </c>
      <c r="B4209" s="9" t="s">
        <v>2588</v>
      </c>
      <c r="C4209" s="8" t="s">
        <v>2569</v>
      </c>
      <c r="D4209" s="8">
        <v>33</v>
      </c>
      <c r="E4209" s="9" t="s">
        <v>3686</v>
      </c>
      <c r="F4209" s="10" t="s">
        <v>2438</v>
      </c>
      <c r="G4209" s="11" t="s">
        <v>5445</v>
      </c>
      <c r="H4209" s="12">
        <v>0.29980000000000001</v>
      </c>
      <c r="I4209" s="8">
        <v>4033878444412</v>
      </c>
      <c r="J4209" s="8" t="s">
        <v>2596</v>
      </c>
      <c r="K4209" s="8" t="s">
        <v>2831</v>
      </c>
    </row>
    <row r="4210" spans="1:11" ht="15" customHeight="1" x14ac:dyDescent="0.25">
      <c r="A4210" s="8">
        <v>1699480061</v>
      </c>
      <c r="B4210" s="9" t="s">
        <v>2588</v>
      </c>
      <c r="C4210" s="8" t="s">
        <v>2569</v>
      </c>
      <c r="D4210" s="8">
        <v>33</v>
      </c>
      <c r="E4210" s="9" t="s">
        <v>3686</v>
      </c>
      <c r="F4210" s="10" t="s">
        <v>2438</v>
      </c>
      <c r="G4210" s="11" t="s">
        <v>5445</v>
      </c>
      <c r="H4210" s="12">
        <v>0.33135999999999999</v>
      </c>
      <c r="I4210" s="8">
        <v>4033878444429</v>
      </c>
      <c r="J4210" s="8" t="s">
        <v>2596</v>
      </c>
      <c r="K4210" s="8" t="s">
        <v>2831</v>
      </c>
    </row>
    <row r="4211" spans="1:11" ht="15" customHeight="1" x14ac:dyDescent="0.25">
      <c r="A4211" s="8">
        <v>1740120250</v>
      </c>
      <c r="B4211" s="9" t="s">
        <v>2588</v>
      </c>
      <c r="C4211" s="8" t="s">
        <v>2567</v>
      </c>
      <c r="D4211" s="8">
        <v>74</v>
      </c>
      <c r="E4211" s="9">
        <v>44.59</v>
      </c>
      <c r="F4211" s="10" t="s">
        <v>2439</v>
      </c>
      <c r="G4211" s="11" t="s">
        <v>2439</v>
      </c>
      <c r="H4211" s="12">
        <v>3.015E-2</v>
      </c>
      <c r="I4211" s="8">
        <v>4033878444634</v>
      </c>
      <c r="J4211" s="8" t="s">
        <v>2994</v>
      </c>
      <c r="K4211" s="8" t="s">
        <v>2831</v>
      </c>
    </row>
    <row r="4212" spans="1:11" ht="15" customHeight="1" x14ac:dyDescent="0.25">
      <c r="A4212" s="8">
        <v>1740120350</v>
      </c>
      <c r="B4212" s="9" t="s">
        <v>2588</v>
      </c>
      <c r="C4212" s="8" t="s">
        <v>2567</v>
      </c>
      <c r="D4212" s="8">
        <v>75</v>
      </c>
      <c r="E4212" s="9">
        <v>37.090000000000003</v>
      </c>
      <c r="F4212" s="10" t="s">
        <v>2440</v>
      </c>
      <c r="G4212" s="11" t="s">
        <v>2440</v>
      </c>
      <c r="H4212" s="12">
        <v>2.5000000000000001E-2</v>
      </c>
      <c r="I4212" s="8">
        <v>4033878444641</v>
      </c>
      <c r="J4212" s="8" t="s">
        <v>2994</v>
      </c>
      <c r="K4212" s="8" t="s">
        <v>2831</v>
      </c>
    </row>
    <row r="4213" spans="1:11" ht="15" customHeight="1" x14ac:dyDescent="0.25">
      <c r="A4213" s="8">
        <v>1740160250</v>
      </c>
      <c r="B4213" s="9" t="s">
        <v>2588</v>
      </c>
      <c r="C4213" s="8" t="s">
        <v>2567</v>
      </c>
      <c r="D4213" s="8">
        <v>74</v>
      </c>
      <c r="E4213" s="9">
        <v>37.630000000000003</v>
      </c>
      <c r="F4213" s="10" t="s">
        <v>2441</v>
      </c>
      <c r="G4213" s="11" t="s">
        <v>2441</v>
      </c>
      <c r="H4213" s="12">
        <v>6.4729999999999996E-2</v>
      </c>
      <c r="I4213" s="8">
        <v>4033878444658</v>
      </c>
      <c r="J4213" s="8" t="s">
        <v>2994</v>
      </c>
      <c r="K4213" s="8" t="s">
        <v>2831</v>
      </c>
    </row>
    <row r="4214" spans="1:11" ht="15" customHeight="1" x14ac:dyDescent="0.25">
      <c r="A4214" s="8">
        <v>1740160350</v>
      </c>
      <c r="B4214" s="9" t="s">
        <v>2588</v>
      </c>
      <c r="C4214" s="8" t="s">
        <v>2569</v>
      </c>
      <c r="D4214" s="8">
        <v>75</v>
      </c>
      <c r="E4214" s="9">
        <v>37.5</v>
      </c>
      <c r="F4214" s="10" t="s">
        <v>2442</v>
      </c>
      <c r="G4214" s="11" t="s">
        <v>2442</v>
      </c>
      <c r="H4214" s="12">
        <v>4.3220000000000001E-2</v>
      </c>
      <c r="I4214" s="8">
        <v>4033878444665</v>
      </c>
      <c r="J4214" s="8" t="s">
        <v>2994</v>
      </c>
      <c r="K4214" s="8" t="s">
        <v>2831</v>
      </c>
    </row>
    <row r="4215" spans="1:11" ht="15" customHeight="1" x14ac:dyDescent="0.25">
      <c r="A4215" s="8">
        <v>1740160351</v>
      </c>
      <c r="B4215" s="9" t="s">
        <v>2588</v>
      </c>
      <c r="C4215" s="8" t="s">
        <v>2569</v>
      </c>
      <c r="D4215" s="8">
        <v>75</v>
      </c>
      <c r="E4215" s="9">
        <v>37.5</v>
      </c>
      <c r="F4215" s="10" t="s">
        <v>2442</v>
      </c>
      <c r="G4215" s="11" t="s">
        <v>2442</v>
      </c>
      <c r="H4215" s="12">
        <v>6.5000000000000002E-2</v>
      </c>
      <c r="I4215" s="8">
        <v>4033878444672</v>
      </c>
      <c r="J4215" s="8" t="s">
        <v>2994</v>
      </c>
      <c r="K4215" s="8" t="s">
        <v>2831</v>
      </c>
    </row>
    <row r="4216" spans="1:11" ht="15" customHeight="1" x14ac:dyDescent="0.25">
      <c r="A4216" s="8">
        <v>1740200250</v>
      </c>
      <c r="B4216" s="9" t="s">
        <v>2588</v>
      </c>
      <c r="C4216" s="8" t="s">
        <v>2569</v>
      </c>
      <c r="D4216" s="8">
        <v>74</v>
      </c>
      <c r="E4216" s="9">
        <v>44.28</v>
      </c>
      <c r="F4216" s="10" t="s">
        <v>2443</v>
      </c>
      <c r="G4216" s="11" t="s">
        <v>2443</v>
      </c>
      <c r="H4216" s="12">
        <v>8.0500000000000002E-2</v>
      </c>
      <c r="I4216" s="8">
        <v>4033878444689</v>
      </c>
      <c r="J4216" s="8" t="s">
        <v>2994</v>
      </c>
      <c r="K4216" s="8" t="s">
        <v>2831</v>
      </c>
    </row>
    <row r="4217" spans="1:11" ht="15" customHeight="1" x14ac:dyDescent="0.25">
      <c r="A4217" s="8">
        <v>1740200350</v>
      </c>
      <c r="B4217" s="9" t="s">
        <v>2588</v>
      </c>
      <c r="C4217" s="8" t="s">
        <v>2569</v>
      </c>
      <c r="D4217" s="8">
        <v>75</v>
      </c>
      <c r="E4217" s="9">
        <v>44.34</v>
      </c>
      <c r="F4217" s="10" t="s">
        <v>2444</v>
      </c>
      <c r="G4217" s="11" t="s">
        <v>2444</v>
      </c>
      <c r="H4217" s="12">
        <v>0.08</v>
      </c>
      <c r="I4217" s="8">
        <v>4033878444696</v>
      </c>
      <c r="J4217" s="8" t="s">
        <v>2994</v>
      </c>
      <c r="K4217" s="8" t="s">
        <v>2831</v>
      </c>
    </row>
    <row r="4218" spans="1:11" ht="15" customHeight="1" x14ac:dyDescent="0.25">
      <c r="A4218" s="8">
        <v>1740200351</v>
      </c>
      <c r="B4218" s="9" t="s">
        <v>2588</v>
      </c>
      <c r="C4218" s="8" t="s">
        <v>2569</v>
      </c>
      <c r="D4218" s="8">
        <v>75</v>
      </c>
      <c r="E4218" s="9">
        <v>44.34</v>
      </c>
      <c r="F4218" s="10" t="s">
        <v>2444</v>
      </c>
      <c r="G4218" s="11" t="s">
        <v>2444</v>
      </c>
      <c r="H4218" s="12">
        <v>0.08</v>
      </c>
      <c r="I4218" s="8">
        <v>4033878444702</v>
      </c>
      <c r="J4218" s="8" t="s">
        <v>2994</v>
      </c>
      <c r="K4218" s="8" t="s">
        <v>2831</v>
      </c>
    </row>
    <row r="4219" spans="1:11" ht="15" customHeight="1" x14ac:dyDescent="0.25">
      <c r="A4219" s="8">
        <v>1740250250</v>
      </c>
      <c r="B4219" s="9" t="s">
        <v>2588</v>
      </c>
      <c r="C4219" s="8" t="s">
        <v>2569</v>
      </c>
      <c r="D4219" s="8">
        <v>74</v>
      </c>
      <c r="E4219" s="9">
        <v>52.63</v>
      </c>
      <c r="F4219" s="10" t="s">
        <v>2445</v>
      </c>
      <c r="G4219" s="11" t="s">
        <v>2445</v>
      </c>
      <c r="H4219" s="12">
        <v>0.13800000000000001</v>
      </c>
      <c r="I4219" s="8">
        <v>4033878444726</v>
      </c>
      <c r="J4219" s="8" t="s">
        <v>2994</v>
      </c>
      <c r="K4219" s="8" t="s">
        <v>2831</v>
      </c>
    </row>
    <row r="4220" spans="1:11" ht="15" customHeight="1" x14ac:dyDescent="0.25">
      <c r="A4220" s="8">
        <v>1740250350</v>
      </c>
      <c r="B4220" s="9" t="s">
        <v>2588</v>
      </c>
      <c r="C4220" s="8" t="s">
        <v>2569</v>
      </c>
      <c r="D4220" s="8">
        <v>75</v>
      </c>
      <c r="E4220" s="9">
        <v>54.39</v>
      </c>
      <c r="F4220" s="10" t="s">
        <v>2446</v>
      </c>
      <c r="G4220" s="11" t="s">
        <v>2446</v>
      </c>
      <c r="H4220" s="12">
        <v>9.1999999999999998E-2</v>
      </c>
      <c r="I4220" s="8">
        <v>4033878444733</v>
      </c>
      <c r="J4220" s="8" t="s">
        <v>2994</v>
      </c>
      <c r="K4220" s="8" t="s">
        <v>2831</v>
      </c>
    </row>
    <row r="4221" spans="1:11" ht="15" customHeight="1" x14ac:dyDescent="0.25">
      <c r="A4221" s="8">
        <v>1740250352</v>
      </c>
      <c r="B4221" s="9" t="s">
        <v>2588</v>
      </c>
      <c r="C4221" s="8" t="s">
        <v>2569</v>
      </c>
      <c r="D4221" s="8">
        <v>75</v>
      </c>
      <c r="E4221" s="9">
        <v>54.39</v>
      </c>
      <c r="F4221" s="10" t="s">
        <v>2446</v>
      </c>
      <c r="G4221" s="11" t="s">
        <v>2446</v>
      </c>
      <c r="H4221" s="12">
        <v>9.1840000000000005E-2</v>
      </c>
      <c r="I4221" s="8">
        <v>4033878444740</v>
      </c>
      <c r="J4221" s="8" t="s">
        <v>2994</v>
      </c>
      <c r="K4221" s="8" t="s">
        <v>2831</v>
      </c>
    </row>
    <row r="4222" spans="1:11" ht="15" customHeight="1" x14ac:dyDescent="0.25">
      <c r="A4222" s="8">
        <v>1740320350</v>
      </c>
      <c r="B4222" s="9" t="s">
        <v>2588</v>
      </c>
      <c r="C4222" s="8" t="s">
        <v>2569</v>
      </c>
      <c r="D4222" s="8">
        <v>75</v>
      </c>
      <c r="E4222" s="9">
        <v>86.4</v>
      </c>
      <c r="F4222" s="10" t="s">
        <v>2447</v>
      </c>
      <c r="G4222" s="11" t="s">
        <v>2447</v>
      </c>
      <c r="H4222" s="12">
        <v>0.12</v>
      </c>
      <c r="I4222" s="8">
        <v>4033878444757</v>
      </c>
      <c r="J4222" s="8" t="s">
        <v>2994</v>
      </c>
      <c r="K4222" s="8" t="s">
        <v>2831</v>
      </c>
    </row>
    <row r="4223" spans="1:11" ht="15" customHeight="1" x14ac:dyDescent="0.25">
      <c r="A4223" s="8">
        <v>1740320351</v>
      </c>
      <c r="B4223" s="9" t="s">
        <v>2588</v>
      </c>
      <c r="C4223" s="8" t="s">
        <v>2569</v>
      </c>
      <c r="D4223" s="8">
        <v>75</v>
      </c>
      <c r="E4223" s="9">
        <v>86.4</v>
      </c>
      <c r="F4223" s="10" t="s">
        <v>2447</v>
      </c>
      <c r="G4223" s="11" t="s">
        <v>2447</v>
      </c>
      <c r="H4223" s="12">
        <v>0.12</v>
      </c>
      <c r="I4223" s="8">
        <v>4033878444764</v>
      </c>
      <c r="J4223" s="8" t="s">
        <v>2994</v>
      </c>
      <c r="K4223" s="8" t="s">
        <v>2831</v>
      </c>
    </row>
    <row r="4224" spans="1:11" ht="15" customHeight="1" x14ac:dyDescent="0.25">
      <c r="A4224" s="8">
        <v>1750120050</v>
      </c>
      <c r="B4224" s="9" t="s">
        <v>2588</v>
      </c>
      <c r="C4224" s="8" t="s">
        <v>2568</v>
      </c>
      <c r="D4224" s="8">
        <v>71</v>
      </c>
      <c r="E4224" s="9">
        <v>10.06</v>
      </c>
      <c r="F4224" s="10" t="s">
        <v>5446</v>
      </c>
      <c r="G4224" s="11" t="s">
        <v>5447</v>
      </c>
      <c r="H4224" s="12">
        <v>1.9369999999999998E-2</v>
      </c>
      <c r="I4224" s="8">
        <v>4033878007846</v>
      </c>
      <c r="J4224" s="8" t="s">
        <v>2591</v>
      </c>
      <c r="K4224" s="8" t="s">
        <v>2831</v>
      </c>
    </row>
    <row r="4225" spans="1:11" ht="15" customHeight="1" x14ac:dyDescent="0.25">
      <c r="A4225" s="8">
        <v>1750120051</v>
      </c>
      <c r="B4225" s="9" t="s">
        <v>2588</v>
      </c>
      <c r="C4225" s="8" t="s">
        <v>2568</v>
      </c>
      <c r="D4225" s="8">
        <v>71</v>
      </c>
      <c r="E4225" s="9">
        <v>9.9</v>
      </c>
      <c r="F4225" s="10" t="s">
        <v>5448</v>
      </c>
      <c r="G4225" s="11" t="s">
        <v>5449</v>
      </c>
      <c r="H4225" s="12">
        <v>9.4299999999999991E-3</v>
      </c>
      <c r="I4225" s="8">
        <v>4033878007853</v>
      </c>
      <c r="J4225" s="8" t="s">
        <v>2591</v>
      </c>
      <c r="K4225" s="8" t="s">
        <v>2831</v>
      </c>
    </row>
    <row r="4226" spans="1:11" ht="15" customHeight="1" x14ac:dyDescent="0.25">
      <c r="A4226" s="8">
        <v>1750160050</v>
      </c>
      <c r="B4226" s="9" t="s">
        <v>2588</v>
      </c>
      <c r="C4226" s="8" t="s">
        <v>2568</v>
      </c>
      <c r="D4226" s="8">
        <v>71</v>
      </c>
      <c r="E4226" s="9">
        <v>11.63</v>
      </c>
      <c r="F4226" s="10" t="s">
        <v>5450</v>
      </c>
      <c r="G4226" s="11" t="s">
        <v>5451</v>
      </c>
      <c r="H4226" s="12">
        <v>3.4840000000000003E-2</v>
      </c>
      <c r="I4226" s="8">
        <v>4033878008133</v>
      </c>
      <c r="J4226" s="8" t="s">
        <v>2591</v>
      </c>
      <c r="K4226" s="8" t="s">
        <v>2831</v>
      </c>
    </row>
    <row r="4227" spans="1:11" ht="15" customHeight="1" x14ac:dyDescent="0.25">
      <c r="A4227" s="8">
        <v>1750160051</v>
      </c>
      <c r="B4227" s="9" t="s">
        <v>2588</v>
      </c>
      <c r="C4227" s="8" t="s">
        <v>2568</v>
      </c>
      <c r="D4227" s="8">
        <v>71</v>
      </c>
      <c r="E4227" s="9">
        <v>11.42</v>
      </c>
      <c r="F4227" s="10" t="s">
        <v>5452</v>
      </c>
      <c r="G4227" s="11" t="s">
        <v>5453</v>
      </c>
      <c r="H4227" s="12">
        <v>2.2540000000000001E-2</v>
      </c>
      <c r="I4227" s="8">
        <v>4033878008140</v>
      </c>
      <c r="J4227" s="8" t="s">
        <v>2591</v>
      </c>
      <c r="K4227" s="8" t="s">
        <v>2831</v>
      </c>
    </row>
    <row r="4228" spans="1:11" ht="15" customHeight="1" x14ac:dyDescent="0.25">
      <c r="A4228" s="8">
        <v>1750200050</v>
      </c>
      <c r="B4228" s="9" t="s">
        <v>2588</v>
      </c>
      <c r="C4228" s="8" t="s">
        <v>2568</v>
      </c>
      <c r="D4228" s="8">
        <v>71</v>
      </c>
      <c r="E4228" s="9">
        <v>13.34</v>
      </c>
      <c r="F4228" s="10" t="s">
        <v>5454</v>
      </c>
      <c r="G4228" s="11" t="s">
        <v>5455</v>
      </c>
      <c r="H4228" s="12">
        <v>4.1950000000000001E-2</v>
      </c>
      <c r="I4228" s="8">
        <v>4033878003404</v>
      </c>
      <c r="J4228" s="8" t="s">
        <v>2591</v>
      </c>
      <c r="K4228" s="8" t="s">
        <v>2831</v>
      </c>
    </row>
    <row r="4229" spans="1:11" ht="15" customHeight="1" x14ac:dyDescent="0.25">
      <c r="A4229" s="8">
        <v>1750200051</v>
      </c>
      <c r="B4229" s="9" t="s">
        <v>2588</v>
      </c>
      <c r="C4229" s="8" t="s">
        <v>2568</v>
      </c>
      <c r="D4229" s="8">
        <v>71</v>
      </c>
      <c r="E4229" s="9">
        <v>13.04</v>
      </c>
      <c r="F4229" s="10" t="s">
        <v>5456</v>
      </c>
      <c r="G4229" s="11" t="s">
        <v>5457</v>
      </c>
      <c r="H4229" s="12">
        <v>4.0239999999999998E-2</v>
      </c>
      <c r="I4229" s="8">
        <v>4033878003411</v>
      </c>
      <c r="J4229" s="8" t="s">
        <v>2591</v>
      </c>
      <c r="K4229" s="8" t="s">
        <v>2831</v>
      </c>
    </row>
    <row r="4230" spans="1:11" ht="15" customHeight="1" x14ac:dyDescent="0.25">
      <c r="A4230" s="8">
        <v>1750250050</v>
      </c>
      <c r="B4230" s="9" t="s">
        <v>2588</v>
      </c>
      <c r="C4230" s="8" t="s">
        <v>2568</v>
      </c>
      <c r="D4230" s="8">
        <v>71</v>
      </c>
      <c r="E4230" s="9">
        <v>17.07</v>
      </c>
      <c r="F4230" s="10" t="s">
        <v>5458</v>
      </c>
      <c r="G4230" s="11" t="s">
        <v>5459</v>
      </c>
      <c r="H4230" s="12">
        <v>6.497E-2</v>
      </c>
      <c r="I4230" s="8">
        <v>4033878004401</v>
      </c>
      <c r="J4230" s="8" t="s">
        <v>2591</v>
      </c>
      <c r="K4230" s="8" t="s">
        <v>2831</v>
      </c>
    </row>
    <row r="4231" spans="1:11" ht="15" customHeight="1" x14ac:dyDescent="0.25">
      <c r="A4231" s="8">
        <v>1750250051</v>
      </c>
      <c r="B4231" s="9" t="s">
        <v>2588</v>
      </c>
      <c r="C4231" s="8" t="s">
        <v>2568</v>
      </c>
      <c r="D4231" s="8">
        <v>71</v>
      </c>
      <c r="E4231" s="9">
        <v>15.94</v>
      </c>
      <c r="F4231" s="10" t="s">
        <v>5460</v>
      </c>
      <c r="G4231" s="11" t="s">
        <v>5461</v>
      </c>
      <c r="H4231" s="12">
        <v>6.2810000000000005E-2</v>
      </c>
      <c r="I4231" s="8">
        <v>4033878004418</v>
      </c>
      <c r="J4231" s="8" t="s">
        <v>2591</v>
      </c>
      <c r="K4231" s="8" t="s">
        <v>2831</v>
      </c>
    </row>
    <row r="4232" spans="1:11" ht="15" customHeight="1" x14ac:dyDescent="0.25">
      <c r="A4232" s="8">
        <v>1750320050</v>
      </c>
      <c r="B4232" s="9" t="s">
        <v>2588</v>
      </c>
      <c r="C4232" s="8" t="s">
        <v>2567</v>
      </c>
      <c r="D4232" s="8">
        <v>71</v>
      </c>
      <c r="E4232" s="9">
        <v>25.4</v>
      </c>
      <c r="F4232" s="10" t="s">
        <v>5462</v>
      </c>
      <c r="G4232" s="11" t="s">
        <v>5463</v>
      </c>
      <c r="H4232" s="12">
        <v>0.12595000000000001</v>
      </c>
      <c r="I4232" s="8">
        <v>4033878003497</v>
      </c>
      <c r="J4232" s="8" t="s">
        <v>2591</v>
      </c>
      <c r="K4232" s="8" t="s">
        <v>2831</v>
      </c>
    </row>
    <row r="4233" spans="1:11" ht="15" customHeight="1" x14ac:dyDescent="0.25">
      <c r="A4233" s="8">
        <v>1750320051</v>
      </c>
      <c r="B4233" s="9" t="s">
        <v>2588</v>
      </c>
      <c r="C4233" s="8" t="s">
        <v>2567</v>
      </c>
      <c r="D4233" s="8">
        <v>71</v>
      </c>
      <c r="E4233" s="9">
        <v>22.87</v>
      </c>
      <c r="F4233" s="10" t="s">
        <v>5464</v>
      </c>
      <c r="G4233" s="11" t="s">
        <v>5465</v>
      </c>
      <c r="H4233" s="12">
        <v>0.12096999999999999</v>
      </c>
      <c r="I4233" s="8">
        <v>4033878003480</v>
      </c>
      <c r="J4233" s="8" t="s">
        <v>2591</v>
      </c>
      <c r="K4233" s="8" t="s">
        <v>2831</v>
      </c>
    </row>
    <row r="4234" spans="1:11" ht="15" customHeight="1" x14ac:dyDescent="0.25">
      <c r="A4234" s="8">
        <v>1750400050</v>
      </c>
      <c r="B4234" s="9" t="s">
        <v>2588</v>
      </c>
      <c r="C4234" s="8" t="s">
        <v>2569</v>
      </c>
      <c r="D4234" s="8">
        <v>71</v>
      </c>
      <c r="E4234" s="9">
        <v>49.56</v>
      </c>
      <c r="F4234" s="10" t="s">
        <v>5466</v>
      </c>
      <c r="G4234" s="11" t="s">
        <v>5467</v>
      </c>
      <c r="H4234" s="12">
        <v>0.20546</v>
      </c>
      <c r="I4234" s="8">
        <v>4033878003503</v>
      </c>
      <c r="J4234" s="8" t="s">
        <v>2591</v>
      </c>
      <c r="K4234" s="8" t="s">
        <v>2831</v>
      </c>
    </row>
    <row r="4235" spans="1:11" ht="15" customHeight="1" x14ac:dyDescent="0.25">
      <c r="A4235" s="8">
        <v>1750400051</v>
      </c>
      <c r="B4235" s="9" t="s">
        <v>2588</v>
      </c>
      <c r="C4235" s="8" t="s">
        <v>2569</v>
      </c>
      <c r="D4235" s="8">
        <v>71</v>
      </c>
      <c r="E4235" s="9">
        <v>44.86</v>
      </c>
      <c r="F4235" s="10" t="s">
        <v>5468</v>
      </c>
      <c r="G4235" s="11" t="s">
        <v>5469</v>
      </c>
      <c r="H4235" s="12">
        <v>0.19572000000000001</v>
      </c>
      <c r="I4235" s="8">
        <v>4033878003510</v>
      </c>
      <c r="J4235" s="8" t="s">
        <v>2591</v>
      </c>
      <c r="K4235" s="8" t="s">
        <v>2831</v>
      </c>
    </row>
    <row r="4236" spans="1:11" ht="15" customHeight="1" x14ac:dyDescent="0.25">
      <c r="A4236" s="8">
        <v>1750500050</v>
      </c>
      <c r="B4236" s="9" t="s">
        <v>2588</v>
      </c>
      <c r="C4236" s="8" t="s">
        <v>2569</v>
      </c>
      <c r="D4236" s="8">
        <v>71</v>
      </c>
      <c r="E4236" s="9">
        <v>83.87</v>
      </c>
      <c r="F4236" s="10" t="s">
        <v>5470</v>
      </c>
      <c r="G4236" s="11" t="s">
        <v>5471</v>
      </c>
      <c r="H4236" s="12">
        <v>0.38485999999999998</v>
      </c>
      <c r="I4236" s="8">
        <v>4033878008157</v>
      </c>
      <c r="J4236" s="8" t="s">
        <v>2591</v>
      </c>
      <c r="K4236" s="8" t="s">
        <v>2831</v>
      </c>
    </row>
    <row r="4237" spans="1:11" ht="15" customHeight="1" x14ac:dyDescent="0.25">
      <c r="A4237" s="8">
        <v>1750500051</v>
      </c>
      <c r="B4237" s="9" t="s">
        <v>2588</v>
      </c>
      <c r="C4237" s="8" t="s">
        <v>2569</v>
      </c>
      <c r="D4237" s="8">
        <v>71</v>
      </c>
      <c r="E4237" s="9">
        <v>79.81</v>
      </c>
      <c r="F4237" s="10" t="s">
        <v>5472</v>
      </c>
      <c r="G4237" s="11" t="s">
        <v>5473</v>
      </c>
      <c r="H4237" s="12">
        <v>0.25916</v>
      </c>
      <c r="I4237" s="8">
        <v>4033878008164</v>
      </c>
      <c r="J4237" s="8" t="s">
        <v>2591</v>
      </c>
      <c r="K4237" s="8" t="s">
        <v>2831</v>
      </c>
    </row>
    <row r="4238" spans="1:11" ht="15" customHeight="1" x14ac:dyDescent="0.25">
      <c r="A4238" s="8">
        <v>1750630050</v>
      </c>
      <c r="B4238" s="9" t="s">
        <v>2588</v>
      </c>
      <c r="C4238" s="8" t="s">
        <v>2572</v>
      </c>
      <c r="D4238" s="8">
        <v>71</v>
      </c>
      <c r="E4238" s="9">
        <v>116.35</v>
      </c>
      <c r="F4238" s="10" t="s">
        <v>5474</v>
      </c>
      <c r="G4238" s="11" t="s">
        <v>5475</v>
      </c>
      <c r="H4238" s="12">
        <v>0.42220000000000002</v>
      </c>
      <c r="I4238" s="8">
        <v>4033878008263</v>
      </c>
      <c r="J4238" s="8" t="s">
        <v>2591</v>
      </c>
      <c r="K4238" s="8" t="s">
        <v>2831</v>
      </c>
    </row>
    <row r="4239" spans="1:11" ht="15" customHeight="1" x14ac:dyDescent="0.25">
      <c r="A4239" s="8">
        <v>1750630051</v>
      </c>
      <c r="B4239" s="9" t="s">
        <v>2588</v>
      </c>
      <c r="C4239" s="8" t="s">
        <v>2572</v>
      </c>
      <c r="D4239" s="8">
        <v>71</v>
      </c>
      <c r="E4239" s="9">
        <v>108.24</v>
      </c>
      <c r="F4239" s="10" t="s">
        <v>5476</v>
      </c>
      <c r="G4239" s="11" t="s">
        <v>5477</v>
      </c>
      <c r="H4239" s="12">
        <v>0.36962</v>
      </c>
      <c r="I4239" s="8">
        <v>4033878008256</v>
      </c>
      <c r="J4239" s="8" t="s">
        <v>2591</v>
      </c>
      <c r="K4239" s="8" t="s">
        <v>2831</v>
      </c>
    </row>
    <row r="4240" spans="1:11" ht="15" customHeight="1" x14ac:dyDescent="0.25">
      <c r="A4240" s="8">
        <v>1751120050</v>
      </c>
      <c r="B4240" s="9" t="s">
        <v>2588</v>
      </c>
      <c r="C4240" s="8" t="s">
        <v>2568</v>
      </c>
      <c r="D4240" s="8">
        <v>72</v>
      </c>
      <c r="E4240" s="9">
        <v>9.0500000000000007</v>
      </c>
      <c r="F4240" s="10" t="s">
        <v>5478</v>
      </c>
      <c r="G4240" s="11" t="s">
        <v>5479</v>
      </c>
      <c r="H4240" s="12">
        <v>9.4299999999999991E-3</v>
      </c>
      <c r="I4240" s="8">
        <v>4033878007860</v>
      </c>
      <c r="J4240" s="8" t="s">
        <v>2591</v>
      </c>
      <c r="K4240" s="8" t="s">
        <v>2831</v>
      </c>
    </row>
    <row r="4241" spans="1:11" ht="15" customHeight="1" x14ac:dyDescent="0.25">
      <c r="A4241" s="8">
        <v>1751120051</v>
      </c>
      <c r="B4241" s="9" t="s">
        <v>2588</v>
      </c>
      <c r="C4241" s="8" t="s">
        <v>2568</v>
      </c>
      <c r="D4241" s="8">
        <v>72</v>
      </c>
      <c r="E4241" s="9">
        <v>8.91</v>
      </c>
      <c r="F4241" s="10" t="s">
        <v>5480</v>
      </c>
      <c r="G4241" s="11" t="s">
        <v>5481</v>
      </c>
      <c r="H4241" s="12">
        <v>9.4299999999999991E-3</v>
      </c>
      <c r="I4241" s="8">
        <v>4033878007877</v>
      </c>
      <c r="J4241" s="8" t="s">
        <v>2591</v>
      </c>
      <c r="K4241" s="8" t="s">
        <v>2831</v>
      </c>
    </row>
    <row r="4242" spans="1:11" ht="15" customHeight="1" x14ac:dyDescent="0.25">
      <c r="A4242" s="8">
        <v>1751160050</v>
      </c>
      <c r="B4242" s="9" t="s">
        <v>2588</v>
      </c>
      <c r="C4242" s="8" t="s">
        <v>2568</v>
      </c>
      <c r="D4242" s="8">
        <v>72</v>
      </c>
      <c r="E4242" s="9">
        <v>10.47</v>
      </c>
      <c r="F4242" s="10" t="s">
        <v>5482</v>
      </c>
      <c r="G4242" s="11" t="s">
        <v>5483</v>
      </c>
      <c r="H4242" s="12">
        <v>2.3439999999999999E-2</v>
      </c>
      <c r="I4242" s="8">
        <v>4033878008171</v>
      </c>
      <c r="J4242" s="8" t="s">
        <v>2591</v>
      </c>
      <c r="K4242" s="8" t="s">
        <v>2831</v>
      </c>
    </row>
    <row r="4243" spans="1:11" ht="15" customHeight="1" x14ac:dyDescent="0.25">
      <c r="A4243" s="8">
        <v>1751160051</v>
      </c>
      <c r="B4243" s="9" t="s">
        <v>2588</v>
      </c>
      <c r="C4243" s="8" t="s">
        <v>2568</v>
      </c>
      <c r="D4243" s="8">
        <v>72</v>
      </c>
      <c r="E4243" s="9">
        <v>10.28</v>
      </c>
      <c r="F4243" s="10" t="s">
        <v>5484</v>
      </c>
      <c r="G4243" s="11" t="s">
        <v>5485</v>
      </c>
      <c r="H4243" s="12">
        <v>2.3439999999999999E-2</v>
      </c>
      <c r="I4243" s="8">
        <v>4033878008188</v>
      </c>
      <c r="J4243" s="8" t="s">
        <v>2591</v>
      </c>
      <c r="K4243" s="8" t="s">
        <v>2831</v>
      </c>
    </row>
    <row r="4244" spans="1:11" ht="15" customHeight="1" x14ac:dyDescent="0.25">
      <c r="A4244" s="8">
        <v>1751200050</v>
      </c>
      <c r="B4244" s="9" t="s">
        <v>2588</v>
      </c>
      <c r="C4244" s="8" t="s">
        <v>2568</v>
      </c>
      <c r="D4244" s="8">
        <v>72</v>
      </c>
      <c r="E4244" s="9">
        <v>12.01</v>
      </c>
      <c r="F4244" s="10" t="s">
        <v>5486</v>
      </c>
      <c r="G4244" s="11" t="s">
        <v>5487</v>
      </c>
      <c r="H4244" s="12">
        <v>4.1950000000000001E-2</v>
      </c>
      <c r="I4244" s="8">
        <v>4033878004425</v>
      </c>
      <c r="J4244" s="8" t="s">
        <v>2591</v>
      </c>
      <c r="K4244" s="8" t="s">
        <v>2831</v>
      </c>
    </row>
    <row r="4245" spans="1:11" ht="15" customHeight="1" x14ac:dyDescent="0.25">
      <c r="A4245" s="8">
        <v>1751200051</v>
      </c>
      <c r="B4245" s="9" t="s">
        <v>2588</v>
      </c>
      <c r="C4245" s="8" t="s">
        <v>2568</v>
      </c>
      <c r="D4245" s="8">
        <v>72</v>
      </c>
      <c r="E4245" s="9">
        <v>11.74</v>
      </c>
      <c r="F4245" s="10" t="s">
        <v>5488</v>
      </c>
      <c r="G4245" s="11" t="s">
        <v>5489</v>
      </c>
      <c r="H4245" s="12">
        <v>4.0239999999999998E-2</v>
      </c>
      <c r="I4245" s="8">
        <v>4033878004432</v>
      </c>
      <c r="J4245" s="8" t="s">
        <v>2591</v>
      </c>
      <c r="K4245" s="8" t="s">
        <v>2831</v>
      </c>
    </row>
    <row r="4246" spans="1:11" ht="15" customHeight="1" x14ac:dyDescent="0.25">
      <c r="A4246" s="8">
        <v>1751250050</v>
      </c>
      <c r="B4246" s="9" t="s">
        <v>2588</v>
      </c>
      <c r="C4246" s="8" t="s">
        <v>2568</v>
      </c>
      <c r="D4246" s="8">
        <v>72</v>
      </c>
      <c r="E4246" s="9">
        <v>15.36</v>
      </c>
      <c r="F4246" s="10" t="s">
        <v>5490</v>
      </c>
      <c r="G4246" s="11" t="s">
        <v>5491</v>
      </c>
      <c r="H4246" s="12">
        <v>6.497E-2</v>
      </c>
      <c r="I4246" s="8">
        <v>4033878004449</v>
      </c>
      <c r="J4246" s="8" t="s">
        <v>2591</v>
      </c>
      <c r="K4246" s="8" t="s">
        <v>2831</v>
      </c>
    </row>
    <row r="4247" spans="1:11" ht="15" customHeight="1" x14ac:dyDescent="0.25">
      <c r="A4247" s="8">
        <v>1751250051</v>
      </c>
      <c r="B4247" s="9" t="s">
        <v>2588</v>
      </c>
      <c r="C4247" s="8" t="s">
        <v>2568</v>
      </c>
      <c r="D4247" s="8">
        <v>72</v>
      </c>
      <c r="E4247" s="9">
        <v>14.35</v>
      </c>
      <c r="F4247" s="10" t="s">
        <v>5492</v>
      </c>
      <c r="G4247" s="11" t="s">
        <v>5493</v>
      </c>
      <c r="H4247" s="12">
        <v>6.3189999999999996E-2</v>
      </c>
      <c r="I4247" s="8">
        <v>4033878003688</v>
      </c>
      <c r="J4247" s="8" t="s">
        <v>2591</v>
      </c>
      <c r="K4247" s="8" t="s">
        <v>2831</v>
      </c>
    </row>
    <row r="4248" spans="1:11" ht="15" customHeight="1" x14ac:dyDescent="0.25">
      <c r="A4248" s="8">
        <v>1751320050</v>
      </c>
      <c r="B4248" s="9" t="s">
        <v>2588</v>
      </c>
      <c r="C4248" s="8" t="s">
        <v>2567</v>
      </c>
      <c r="D4248" s="8">
        <v>72</v>
      </c>
      <c r="E4248" s="9">
        <v>22.86</v>
      </c>
      <c r="F4248" s="10" t="s">
        <v>5494</v>
      </c>
      <c r="G4248" s="11" t="s">
        <v>5495</v>
      </c>
      <c r="H4248" s="12">
        <v>0.12712999999999999</v>
      </c>
      <c r="I4248" s="8">
        <v>4033878003695</v>
      </c>
      <c r="J4248" s="8" t="s">
        <v>2591</v>
      </c>
      <c r="K4248" s="8" t="s">
        <v>2831</v>
      </c>
    </row>
    <row r="4249" spans="1:11" ht="15" customHeight="1" x14ac:dyDescent="0.25">
      <c r="A4249" s="8">
        <v>1751320051</v>
      </c>
      <c r="B4249" s="9" t="s">
        <v>2588</v>
      </c>
      <c r="C4249" s="8" t="s">
        <v>2567</v>
      </c>
      <c r="D4249" s="8">
        <v>72</v>
      </c>
      <c r="E4249" s="9">
        <v>20.58</v>
      </c>
      <c r="F4249" s="10" t="s">
        <v>5496</v>
      </c>
      <c r="G4249" s="11" t="s">
        <v>5497</v>
      </c>
      <c r="H4249" s="12">
        <v>0.12175999999999999</v>
      </c>
      <c r="I4249" s="8">
        <v>4033878003701</v>
      </c>
      <c r="J4249" s="8" t="s">
        <v>2591</v>
      </c>
      <c r="K4249" s="8" t="s">
        <v>2831</v>
      </c>
    </row>
    <row r="4250" spans="1:11" ht="15" customHeight="1" x14ac:dyDescent="0.25">
      <c r="A4250" s="8">
        <v>1751400050</v>
      </c>
      <c r="B4250" s="9" t="s">
        <v>2588</v>
      </c>
      <c r="C4250" s="8" t="s">
        <v>2569</v>
      </c>
      <c r="D4250" s="8">
        <v>72</v>
      </c>
      <c r="E4250" s="9">
        <v>44.6</v>
      </c>
      <c r="F4250" s="10" t="s">
        <v>5498</v>
      </c>
      <c r="G4250" s="11" t="s">
        <v>5499</v>
      </c>
      <c r="H4250" s="12">
        <v>0.20787</v>
      </c>
      <c r="I4250" s="8">
        <v>4033878003718</v>
      </c>
      <c r="J4250" s="8" t="s">
        <v>2591</v>
      </c>
      <c r="K4250" s="8" t="s">
        <v>2831</v>
      </c>
    </row>
    <row r="4251" spans="1:11" ht="15" customHeight="1" x14ac:dyDescent="0.25">
      <c r="A4251" s="8">
        <v>1751400051</v>
      </c>
      <c r="B4251" s="9" t="s">
        <v>2588</v>
      </c>
      <c r="C4251" s="8" t="s">
        <v>2569</v>
      </c>
      <c r="D4251" s="8">
        <v>72</v>
      </c>
      <c r="E4251" s="9">
        <v>40.369999999999997</v>
      </c>
      <c r="F4251" s="10" t="s">
        <v>5500</v>
      </c>
      <c r="G4251" s="11" t="s">
        <v>5501</v>
      </c>
      <c r="H4251" s="12">
        <v>0.19739000000000001</v>
      </c>
      <c r="I4251" s="8">
        <v>4033878003725</v>
      </c>
      <c r="J4251" s="8" t="s">
        <v>2591</v>
      </c>
      <c r="K4251" s="8" t="s">
        <v>2831</v>
      </c>
    </row>
    <row r="4252" spans="1:11" ht="15" customHeight="1" x14ac:dyDescent="0.25">
      <c r="A4252" s="8">
        <v>1751500050</v>
      </c>
      <c r="B4252" s="9" t="s">
        <v>2588</v>
      </c>
      <c r="C4252" s="8" t="s">
        <v>2569</v>
      </c>
      <c r="D4252" s="8">
        <v>72</v>
      </c>
      <c r="E4252" s="9">
        <v>75.48</v>
      </c>
      <c r="F4252" s="10" t="s">
        <v>5502</v>
      </c>
      <c r="G4252" s="11" t="s">
        <v>5503</v>
      </c>
      <c r="H4252" s="12">
        <v>0.25921</v>
      </c>
      <c r="I4252" s="8">
        <v>4033878008195</v>
      </c>
      <c r="J4252" s="8" t="s">
        <v>2591</v>
      </c>
      <c r="K4252" s="8" t="s">
        <v>2831</v>
      </c>
    </row>
    <row r="4253" spans="1:11" ht="15" customHeight="1" x14ac:dyDescent="0.25">
      <c r="A4253" s="8">
        <v>1751500051</v>
      </c>
      <c r="B4253" s="9" t="s">
        <v>2588</v>
      </c>
      <c r="C4253" s="8" t="s">
        <v>2569</v>
      </c>
      <c r="D4253" s="8">
        <v>72</v>
      </c>
      <c r="E4253" s="9">
        <v>71.83</v>
      </c>
      <c r="F4253" s="10" t="s">
        <v>5504</v>
      </c>
      <c r="G4253" s="11" t="s">
        <v>5505</v>
      </c>
      <c r="H4253" s="12">
        <v>0.25921</v>
      </c>
      <c r="I4253" s="8">
        <v>4033878008201</v>
      </c>
      <c r="J4253" s="8" t="s">
        <v>2591</v>
      </c>
      <c r="K4253" s="8" t="s">
        <v>2831</v>
      </c>
    </row>
    <row r="4254" spans="1:11" ht="15" customHeight="1" x14ac:dyDescent="0.25">
      <c r="A4254" s="8">
        <v>1751630050</v>
      </c>
      <c r="B4254" s="9" t="s">
        <v>2588</v>
      </c>
      <c r="C4254" s="8" t="s">
        <v>2572</v>
      </c>
      <c r="D4254" s="8">
        <v>72</v>
      </c>
      <c r="E4254" s="9">
        <v>104.71</v>
      </c>
      <c r="F4254" s="10" t="s">
        <v>5506</v>
      </c>
      <c r="G4254" s="11" t="s">
        <v>5507</v>
      </c>
      <c r="H4254" s="12">
        <v>0.36962</v>
      </c>
      <c r="I4254" s="8">
        <v>4033878008270</v>
      </c>
      <c r="J4254" s="8" t="s">
        <v>2591</v>
      </c>
      <c r="K4254" s="8" t="s">
        <v>2831</v>
      </c>
    </row>
    <row r="4255" spans="1:11" ht="15" customHeight="1" x14ac:dyDescent="0.25">
      <c r="A4255" s="8">
        <v>1751630051</v>
      </c>
      <c r="B4255" s="9" t="s">
        <v>2588</v>
      </c>
      <c r="C4255" s="8" t="s">
        <v>2572</v>
      </c>
      <c r="D4255" s="8">
        <v>72</v>
      </c>
      <c r="E4255" s="9">
        <v>97.42</v>
      </c>
      <c r="F4255" s="10" t="s">
        <v>5508</v>
      </c>
      <c r="G4255" s="11" t="s">
        <v>5509</v>
      </c>
      <c r="H4255" s="12">
        <v>0.36962</v>
      </c>
      <c r="I4255" s="8">
        <v>4033878008287</v>
      </c>
      <c r="J4255" s="8" t="s">
        <v>2591</v>
      </c>
      <c r="K4255" s="8" t="s">
        <v>2831</v>
      </c>
    </row>
    <row r="4256" spans="1:11" ht="15" customHeight="1" x14ac:dyDescent="0.25">
      <c r="A4256" s="8">
        <v>1752120050</v>
      </c>
      <c r="B4256" s="9" t="s">
        <v>2588</v>
      </c>
      <c r="C4256" s="8" t="s">
        <v>2568</v>
      </c>
      <c r="D4256" s="8">
        <v>73</v>
      </c>
      <c r="E4256" s="9">
        <v>11.06</v>
      </c>
      <c r="F4256" s="10" t="s">
        <v>5510</v>
      </c>
      <c r="G4256" s="11" t="s">
        <v>5511</v>
      </c>
      <c r="H4256" s="12">
        <v>9.4400000000000005E-3</v>
      </c>
      <c r="I4256" s="8">
        <v>4033878007884</v>
      </c>
      <c r="J4256" s="8" t="s">
        <v>2591</v>
      </c>
      <c r="K4256" s="8" t="s">
        <v>2831</v>
      </c>
    </row>
    <row r="4257" spans="1:11" ht="15" customHeight="1" x14ac:dyDescent="0.25">
      <c r="A4257" s="8">
        <v>1752120051</v>
      </c>
      <c r="B4257" s="9" t="s">
        <v>2588</v>
      </c>
      <c r="C4257" s="8" t="s">
        <v>2568</v>
      </c>
      <c r="D4257" s="8">
        <v>73</v>
      </c>
      <c r="E4257" s="9" t="s">
        <v>3686</v>
      </c>
      <c r="F4257" s="10" t="s">
        <v>5512</v>
      </c>
      <c r="G4257" s="11" t="s">
        <v>5513</v>
      </c>
      <c r="H4257" s="12">
        <v>9.4400000000000005E-3</v>
      </c>
      <c r="I4257" s="8">
        <v>4033878007891</v>
      </c>
      <c r="J4257" s="8" t="s">
        <v>2591</v>
      </c>
      <c r="K4257" s="8" t="s">
        <v>2831</v>
      </c>
    </row>
    <row r="4258" spans="1:11" ht="15" customHeight="1" x14ac:dyDescent="0.25">
      <c r="A4258" s="8">
        <v>1752160050</v>
      </c>
      <c r="B4258" s="9" t="s">
        <v>2588</v>
      </c>
      <c r="C4258" s="8" t="s">
        <v>2568</v>
      </c>
      <c r="D4258" s="8">
        <v>73</v>
      </c>
      <c r="E4258" s="9">
        <v>12.79</v>
      </c>
      <c r="F4258" s="10" t="s">
        <v>5514</v>
      </c>
      <c r="G4258" s="11" t="s">
        <v>5515</v>
      </c>
      <c r="H4258" s="12">
        <v>2.3619999999999999E-2</v>
      </c>
      <c r="I4258" s="8">
        <v>4033878008218</v>
      </c>
      <c r="J4258" s="8" t="s">
        <v>2591</v>
      </c>
      <c r="K4258" s="8" t="s">
        <v>2831</v>
      </c>
    </row>
    <row r="4259" spans="1:11" ht="15" customHeight="1" x14ac:dyDescent="0.25">
      <c r="A4259" s="8">
        <v>1752160051</v>
      </c>
      <c r="B4259" s="9" t="s">
        <v>2588</v>
      </c>
      <c r="C4259" s="8" t="s">
        <v>2568</v>
      </c>
      <c r="D4259" s="8">
        <v>73</v>
      </c>
      <c r="E4259" s="9">
        <v>12.56</v>
      </c>
      <c r="F4259" s="10" t="s">
        <v>5516</v>
      </c>
      <c r="G4259" s="11" t="s">
        <v>5517</v>
      </c>
      <c r="H4259" s="12">
        <v>2.3619999999999999E-2</v>
      </c>
      <c r="I4259" s="8">
        <v>4033878008225</v>
      </c>
      <c r="J4259" s="8" t="s">
        <v>2591</v>
      </c>
      <c r="K4259" s="8" t="s">
        <v>2831</v>
      </c>
    </row>
    <row r="4260" spans="1:11" ht="15" customHeight="1" x14ac:dyDescent="0.25">
      <c r="A4260" s="8">
        <v>1752200050</v>
      </c>
      <c r="B4260" s="9" t="s">
        <v>2588</v>
      </c>
      <c r="C4260" s="8" t="s">
        <v>2568</v>
      </c>
      <c r="D4260" s="8">
        <v>73</v>
      </c>
      <c r="E4260" s="9" t="s">
        <v>3686</v>
      </c>
      <c r="F4260" s="10" t="s">
        <v>5518</v>
      </c>
      <c r="G4260" s="11" t="s">
        <v>5519</v>
      </c>
      <c r="H4260" s="12">
        <v>4.4490000000000002E-2</v>
      </c>
      <c r="I4260" s="8">
        <v>4033878003732</v>
      </c>
      <c r="J4260" s="8" t="s">
        <v>2591</v>
      </c>
      <c r="K4260" s="8" t="s">
        <v>2831</v>
      </c>
    </row>
    <row r="4261" spans="1:11" ht="15" customHeight="1" x14ac:dyDescent="0.25">
      <c r="A4261" s="8">
        <v>1752200051</v>
      </c>
      <c r="B4261" s="9" t="s">
        <v>2588</v>
      </c>
      <c r="C4261" s="8" t="s">
        <v>2568</v>
      </c>
      <c r="D4261" s="8">
        <v>73</v>
      </c>
      <c r="E4261" s="9" t="s">
        <v>3686</v>
      </c>
      <c r="F4261" s="10" t="s">
        <v>5520</v>
      </c>
      <c r="G4261" s="11" t="s">
        <v>5521</v>
      </c>
      <c r="H4261" s="12">
        <v>4.1840000000000002E-2</v>
      </c>
      <c r="I4261" s="8">
        <v>4033878003749</v>
      </c>
      <c r="J4261" s="8" t="s">
        <v>2591</v>
      </c>
      <c r="K4261" s="8" t="s">
        <v>2831</v>
      </c>
    </row>
    <row r="4262" spans="1:11" ht="15" customHeight="1" x14ac:dyDescent="0.25">
      <c r="A4262" s="8">
        <v>1752250050</v>
      </c>
      <c r="B4262" s="9" t="s">
        <v>2588</v>
      </c>
      <c r="C4262" s="8" t="s">
        <v>2568</v>
      </c>
      <c r="D4262" s="8">
        <v>73</v>
      </c>
      <c r="E4262" s="9" t="s">
        <v>3686</v>
      </c>
      <c r="F4262" s="10" t="s">
        <v>5522</v>
      </c>
      <c r="G4262" s="11" t="s">
        <v>5523</v>
      </c>
      <c r="H4262" s="12">
        <v>6.9040000000000004E-2</v>
      </c>
      <c r="I4262" s="8">
        <v>4033878004456</v>
      </c>
      <c r="J4262" s="8" t="s">
        <v>2591</v>
      </c>
      <c r="K4262" s="8" t="s">
        <v>2831</v>
      </c>
    </row>
    <row r="4263" spans="1:11" ht="15" customHeight="1" x14ac:dyDescent="0.25">
      <c r="A4263" s="8">
        <v>1752250051</v>
      </c>
      <c r="B4263" s="9" t="s">
        <v>2588</v>
      </c>
      <c r="C4263" s="8" t="s">
        <v>2568</v>
      </c>
      <c r="D4263" s="8">
        <v>73</v>
      </c>
      <c r="E4263" s="9" t="s">
        <v>3686</v>
      </c>
      <c r="F4263" s="10" t="s">
        <v>5524</v>
      </c>
      <c r="G4263" s="11" t="s">
        <v>5525</v>
      </c>
      <c r="H4263" s="12">
        <v>6.5699999999999995E-2</v>
      </c>
      <c r="I4263" s="8">
        <v>4033878004463</v>
      </c>
      <c r="J4263" s="8" t="s">
        <v>2591</v>
      </c>
      <c r="K4263" s="8" t="s">
        <v>2831</v>
      </c>
    </row>
    <row r="4264" spans="1:11" ht="15" customHeight="1" x14ac:dyDescent="0.25">
      <c r="A4264" s="8">
        <v>1752320050</v>
      </c>
      <c r="B4264" s="9" t="s">
        <v>2588</v>
      </c>
      <c r="C4264" s="8" t="s">
        <v>2567</v>
      </c>
      <c r="D4264" s="8">
        <v>73</v>
      </c>
      <c r="E4264" s="9">
        <v>27.94</v>
      </c>
      <c r="F4264" s="10" t="s">
        <v>5526</v>
      </c>
      <c r="G4264" s="11" t="s">
        <v>5527</v>
      </c>
      <c r="H4264" s="12">
        <v>0.13453000000000001</v>
      </c>
      <c r="I4264" s="8">
        <v>4033878004470</v>
      </c>
      <c r="J4264" s="8" t="s">
        <v>2591</v>
      </c>
      <c r="K4264" s="8" t="s">
        <v>2831</v>
      </c>
    </row>
    <row r="4265" spans="1:11" ht="15" customHeight="1" x14ac:dyDescent="0.25">
      <c r="A4265" s="8">
        <v>1752320051</v>
      </c>
      <c r="B4265" s="9" t="s">
        <v>2588</v>
      </c>
      <c r="C4265" s="8" t="s">
        <v>2567</v>
      </c>
      <c r="D4265" s="8">
        <v>73</v>
      </c>
      <c r="E4265" s="9" t="s">
        <v>3686</v>
      </c>
      <c r="F4265" s="10" t="s">
        <v>5528</v>
      </c>
      <c r="G4265" s="11" t="s">
        <v>5529</v>
      </c>
      <c r="H4265" s="12">
        <v>0.12681999999999999</v>
      </c>
      <c r="I4265" s="8">
        <v>4033878004487</v>
      </c>
      <c r="J4265" s="8" t="s">
        <v>2591</v>
      </c>
      <c r="K4265" s="8" t="s">
        <v>2831</v>
      </c>
    </row>
    <row r="4266" spans="1:11" ht="15" customHeight="1" x14ac:dyDescent="0.25">
      <c r="A4266" s="8">
        <v>1752400050</v>
      </c>
      <c r="B4266" s="9" t="s">
        <v>2588</v>
      </c>
      <c r="C4266" s="8" t="s">
        <v>2569</v>
      </c>
      <c r="D4266" s="8">
        <v>73</v>
      </c>
      <c r="E4266" s="9" t="s">
        <v>3686</v>
      </c>
      <c r="F4266" s="10" t="s">
        <v>5530</v>
      </c>
      <c r="G4266" s="11" t="s">
        <v>5531</v>
      </c>
      <c r="H4266" s="12">
        <v>0.22319</v>
      </c>
      <c r="I4266" s="8">
        <v>4033878004494</v>
      </c>
      <c r="J4266" s="8" t="s">
        <v>2591</v>
      </c>
      <c r="K4266" s="8" t="s">
        <v>2831</v>
      </c>
    </row>
    <row r="4267" spans="1:11" ht="15" customHeight="1" x14ac:dyDescent="0.25">
      <c r="A4267" s="8">
        <v>1752400051</v>
      </c>
      <c r="B4267" s="9" t="s">
        <v>2588</v>
      </c>
      <c r="C4267" s="8" t="s">
        <v>2569</v>
      </c>
      <c r="D4267" s="8">
        <v>73</v>
      </c>
      <c r="E4267" s="9" t="s">
        <v>3686</v>
      </c>
      <c r="F4267" s="10" t="s">
        <v>5532</v>
      </c>
      <c r="G4267" s="11" t="s">
        <v>5533</v>
      </c>
      <c r="H4267" s="12">
        <v>0.20807999999999999</v>
      </c>
      <c r="I4267" s="8">
        <v>4033878004500</v>
      </c>
      <c r="J4267" s="8" t="s">
        <v>2591</v>
      </c>
      <c r="K4267" s="8" t="s">
        <v>2831</v>
      </c>
    </row>
    <row r="4268" spans="1:11" ht="15" customHeight="1" x14ac:dyDescent="0.25">
      <c r="A4268" s="8">
        <v>1752500050</v>
      </c>
      <c r="B4268" s="9" t="s">
        <v>2588</v>
      </c>
      <c r="C4268" s="8" t="s">
        <v>2569</v>
      </c>
      <c r="D4268" s="8">
        <v>73</v>
      </c>
      <c r="E4268" s="9">
        <v>92.26</v>
      </c>
      <c r="F4268" s="10" t="s">
        <v>5534</v>
      </c>
      <c r="G4268" s="11" t="s">
        <v>5535</v>
      </c>
      <c r="H4268" s="12">
        <v>0.25921</v>
      </c>
      <c r="I4268" s="8">
        <v>4033878008232</v>
      </c>
      <c r="J4268" s="8" t="s">
        <v>2591</v>
      </c>
      <c r="K4268" s="8" t="s">
        <v>2831</v>
      </c>
    </row>
    <row r="4269" spans="1:11" ht="15" customHeight="1" x14ac:dyDescent="0.25">
      <c r="A4269" s="8">
        <v>1752500051</v>
      </c>
      <c r="B4269" s="9" t="s">
        <v>2588</v>
      </c>
      <c r="C4269" s="8" t="s">
        <v>2569</v>
      </c>
      <c r="D4269" s="8">
        <v>73</v>
      </c>
      <c r="E4269" s="9" t="s">
        <v>3686</v>
      </c>
      <c r="F4269" s="10" t="s">
        <v>5536</v>
      </c>
      <c r="G4269" s="11" t="s">
        <v>5537</v>
      </c>
      <c r="H4269" s="12">
        <v>0.25921</v>
      </c>
      <c r="I4269" s="8">
        <v>4033878008249</v>
      </c>
      <c r="J4269" s="8" t="s">
        <v>2591</v>
      </c>
      <c r="K4269" s="8" t="s">
        <v>2831</v>
      </c>
    </row>
    <row r="4270" spans="1:11" ht="15" customHeight="1" x14ac:dyDescent="0.25">
      <c r="A4270" s="8">
        <v>1752630050</v>
      </c>
      <c r="B4270" s="9" t="s">
        <v>2588</v>
      </c>
      <c r="C4270" s="8" t="s">
        <v>2572</v>
      </c>
      <c r="D4270" s="8">
        <v>73</v>
      </c>
      <c r="E4270" s="9">
        <v>127.98</v>
      </c>
      <c r="F4270" s="10" t="s">
        <v>5538</v>
      </c>
      <c r="G4270" s="11" t="s">
        <v>5539</v>
      </c>
      <c r="H4270" s="12">
        <v>0.36968000000000001</v>
      </c>
      <c r="I4270" s="8">
        <v>4033878008294</v>
      </c>
      <c r="J4270" s="8" t="s">
        <v>2591</v>
      </c>
      <c r="K4270" s="8" t="s">
        <v>2831</v>
      </c>
    </row>
    <row r="4271" spans="1:11" ht="15" customHeight="1" x14ac:dyDescent="0.25">
      <c r="A4271" s="8">
        <v>1752630051</v>
      </c>
      <c r="B4271" s="9" t="s">
        <v>2588</v>
      </c>
      <c r="C4271" s="8" t="s">
        <v>2572</v>
      </c>
      <c r="D4271" s="8">
        <v>73</v>
      </c>
      <c r="E4271" s="9">
        <v>119.07</v>
      </c>
      <c r="F4271" s="10" t="s">
        <v>5540</v>
      </c>
      <c r="G4271" s="11" t="s">
        <v>5541</v>
      </c>
      <c r="H4271" s="12">
        <v>0.36968000000000001</v>
      </c>
      <c r="I4271" s="8">
        <v>4033878008300</v>
      </c>
      <c r="J4271" s="8" t="s">
        <v>2591</v>
      </c>
      <c r="K4271" s="8" t="s">
        <v>2831</v>
      </c>
    </row>
    <row r="4272" spans="1:11" ht="15" customHeight="1" x14ac:dyDescent="0.25">
      <c r="A4272" s="8">
        <v>1802200050</v>
      </c>
      <c r="B4272" s="9" t="s">
        <v>2588</v>
      </c>
      <c r="C4272" s="8" t="s">
        <v>2566</v>
      </c>
      <c r="D4272" s="8">
        <v>206</v>
      </c>
      <c r="E4272" s="9">
        <v>3.29</v>
      </c>
      <c r="F4272" s="10" t="s">
        <v>2448</v>
      </c>
      <c r="G4272" s="11" t="s">
        <v>5542</v>
      </c>
      <c r="H4272" s="12">
        <v>2.0219999999999998E-2</v>
      </c>
      <c r="I4272" s="8">
        <v>4033878444771</v>
      </c>
      <c r="J4272" s="8" t="s">
        <v>3282</v>
      </c>
      <c r="K4272" s="8" t="e">
        <v>#N/A</v>
      </c>
    </row>
    <row r="4273" spans="1:11" ht="15" customHeight="1" x14ac:dyDescent="0.25">
      <c r="A4273" s="8">
        <v>1802200051</v>
      </c>
      <c r="B4273" s="9" t="s">
        <v>2588</v>
      </c>
      <c r="C4273" s="8" t="s">
        <v>2566</v>
      </c>
      <c r="D4273" s="8">
        <v>206</v>
      </c>
      <c r="E4273" s="9">
        <v>3.29</v>
      </c>
      <c r="F4273" s="10" t="s">
        <v>2449</v>
      </c>
      <c r="G4273" s="11" t="s">
        <v>5543</v>
      </c>
      <c r="H4273" s="12">
        <v>2.8920000000000001E-2</v>
      </c>
      <c r="I4273" s="8">
        <v>4033878444788</v>
      </c>
      <c r="J4273" s="8" t="s">
        <v>3282</v>
      </c>
      <c r="K4273" s="8" t="s">
        <v>2831</v>
      </c>
    </row>
    <row r="4274" spans="1:11" ht="15" customHeight="1" x14ac:dyDescent="0.25">
      <c r="A4274" s="8">
        <v>1802200052</v>
      </c>
      <c r="B4274" s="9" t="s">
        <v>2588</v>
      </c>
      <c r="C4274" s="8" t="s">
        <v>2566</v>
      </c>
      <c r="D4274" s="8">
        <v>206</v>
      </c>
      <c r="E4274" s="9">
        <v>3.29</v>
      </c>
      <c r="F4274" s="10" t="s">
        <v>2450</v>
      </c>
      <c r="G4274" s="11" t="s">
        <v>5544</v>
      </c>
      <c r="H4274" s="12">
        <v>3.2710000000000003E-2</v>
      </c>
      <c r="I4274" s="8">
        <v>4033878444795</v>
      </c>
      <c r="J4274" s="8" t="s">
        <v>3282</v>
      </c>
      <c r="K4274" s="8" t="e">
        <v>#N/A</v>
      </c>
    </row>
    <row r="4275" spans="1:11" ht="15" customHeight="1" x14ac:dyDescent="0.25">
      <c r="A4275" s="8">
        <v>1802250050</v>
      </c>
      <c r="B4275" s="9" t="s">
        <v>2588</v>
      </c>
      <c r="C4275" s="8" t="s">
        <v>2566</v>
      </c>
      <c r="D4275" s="8">
        <v>206</v>
      </c>
      <c r="E4275" s="9">
        <v>4.12</v>
      </c>
      <c r="F4275" s="10" t="s">
        <v>2451</v>
      </c>
      <c r="G4275" s="11" t="s">
        <v>5545</v>
      </c>
      <c r="H4275" s="12">
        <v>5.4550000000000001E-2</v>
      </c>
      <c r="I4275" s="8">
        <v>4033878444801</v>
      </c>
      <c r="J4275" s="8" t="s">
        <v>3282</v>
      </c>
      <c r="K4275" s="8" t="e">
        <v>#N/A</v>
      </c>
    </row>
    <row r="4276" spans="1:11" x14ac:dyDescent="0.25">
      <c r="A4276" s="8">
        <v>1802320050</v>
      </c>
      <c r="B4276" s="9" t="s">
        <v>2588</v>
      </c>
      <c r="C4276" s="8" t="s">
        <v>2568</v>
      </c>
      <c r="D4276" s="8">
        <v>206</v>
      </c>
      <c r="E4276" s="9">
        <v>3.07</v>
      </c>
      <c r="F4276" s="10" t="s">
        <v>2452</v>
      </c>
      <c r="G4276" s="11" t="s">
        <v>5546</v>
      </c>
      <c r="H4276" s="12">
        <v>7.3849999999999999E-2</v>
      </c>
      <c r="I4276" s="8">
        <v>4033878444818</v>
      </c>
      <c r="J4276" s="8" t="s">
        <v>3282</v>
      </c>
      <c r="K4276" s="8" t="e">
        <v>#N/A</v>
      </c>
    </row>
    <row r="4277" spans="1:11" x14ac:dyDescent="0.25">
      <c r="A4277" s="8">
        <v>1802400050</v>
      </c>
      <c r="B4277" s="9" t="s">
        <v>2588</v>
      </c>
      <c r="C4277" s="8" t="s">
        <v>2568</v>
      </c>
      <c r="D4277" s="8">
        <v>206</v>
      </c>
      <c r="E4277" s="9">
        <v>9.8800000000000008</v>
      </c>
      <c r="F4277" s="10" t="s">
        <v>2453</v>
      </c>
      <c r="G4277" s="11" t="s">
        <v>5547</v>
      </c>
      <c r="H4277" s="12">
        <v>0.11101999999999999</v>
      </c>
      <c r="I4277" s="8">
        <v>4033878444832</v>
      </c>
      <c r="J4277" s="8" t="s">
        <v>3282</v>
      </c>
      <c r="K4277" s="8" t="e">
        <v>#N/A</v>
      </c>
    </row>
    <row r="4278" spans="1:11" x14ac:dyDescent="0.25">
      <c r="A4278" s="8">
        <v>1802500050</v>
      </c>
      <c r="B4278" s="9" t="s">
        <v>2588</v>
      </c>
      <c r="C4278" s="8" t="s">
        <v>2567</v>
      </c>
      <c r="D4278" s="8">
        <v>206</v>
      </c>
      <c r="E4278" s="9">
        <v>13.17</v>
      </c>
      <c r="F4278" s="10" t="s">
        <v>2454</v>
      </c>
      <c r="G4278" s="11" t="s">
        <v>5548</v>
      </c>
      <c r="H4278" s="12">
        <v>0.14263000000000001</v>
      </c>
      <c r="I4278" s="8">
        <v>4033878444856</v>
      </c>
      <c r="J4278" s="8" t="s">
        <v>3282</v>
      </c>
      <c r="K4278" s="8" t="e">
        <v>#N/A</v>
      </c>
    </row>
    <row r="4279" spans="1:11" x14ac:dyDescent="0.25">
      <c r="A4279" s="8">
        <v>1802630050</v>
      </c>
      <c r="B4279" s="9" t="s">
        <v>2588</v>
      </c>
      <c r="C4279" s="8" t="s">
        <v>2569</v>
      </c>
      <c r="D4279" s="8">
        <v>206</v>
      </c>
      <c r="E4279" s="9">
        <v>19.760000000000002</v>
      </c>
      <c r="F4279" s="10" t="s">
        <v>2455</v>
      </c>
      <c r="G4279" s="11" t="s">
        <v>5549</v>
      </c>
      <c r="H4279" s="12">
        <v>0.19037999999999999</v>
      </c>
      <c r="I4279" s="8">
        <v>4033878444870</v>
      </c>
      <c r="J4279" s="8" t="s">
        <v>3282</v>
      </c>
      <c r="K4279" s="8" t="e">
        <v>#N/A</v>
      </c>
    </row>
    <row r="4280" spans="1:11" x14ac:dyDescent="0.25">
      <c r="A4280" s="8">
        <v>1802750050</v>
      </c>
      <c r="B4280" s="9" t="s">
        <v>2588</v>
      </c>
      <c r="C4280" s="8" t="s">
        <v>2569</v>
      </c>
      <c r="D4280" s="8">
        <v>206</v>
      </c>
      <c r="E4280" s="9">
        <v>17.02</v>
      </c>
      <c r="F4280" s="10" t="s">
        <v>2456</v>
      </c>
      <c r="G4280" s="11" t="s">
        <v>5550</v>
      </c>
      <c r="H4280" s="12">
        <v>0.24379999999999999</v>
      </c>
      <c r="I4280" s="8">
        <v>4033878444887</v>
      </c>
      <c r="J4280" s="8" t="s">
        <v>3282</v>
      </c>
      <c r="K4280" s="8" t="e">
        <v>#N/A</v>
      </c>
    </row>
    <row r="4281" spans="1:11" x14ac:dyDescent="0.25">
      <c r="A4281" s="8">
        <v>1875120050</v>
      </c>
      <c r="B4281" s="9" t="s">
        <v>2588</v>
      </c>
      <c r="C4281" s="8" t="s">
        <v>2567</v>
      </c>
      <c r="D4281" s="8">
        <v>174</v>
      </c>
      <c r="E4281" s="9">
        <v>6.54</v>
      </c>
      <c r="F4281" s="10" t="s">
        <v>2457</v>
      </c>
      <c r="G4281" s="11" t="s">
        <v>5551</v>
      </c>
      <c r="H4281" s="12">
        <v>1.225E-2</v>
      </c>
      <c r="I4281" s="8">
        <v>4033878444894</v>
      </c>
      <c r="J4281" s="8" t="s">
        <v>2617</v>
      </c>
      <c r="K4281" s="8" t="s">
        <v>5631</v>
      </c>
    </row>
    <row r="4282" spans="1:11" x14ac:dyDescent="0.25">
      <c r="A4282" s="8">
        <v>1875160050</v>
      </c>
      <c r="B4282" s="9" t="s">
        <v>2588</v>
      </c>
      <c r="C4282" s="8" t="s">
        <v>2567</v>
      </c>
      <c r="D4282" s="8">
        <v>174</v>
      </c>
      <c r="E4282" s="9">
        <v>7.43</v>
      </c>
      <c r="F4282" s="10" t="s">
        <v>2458</v>
      </c>
      <c r="G4282" s="11" t="s">
        <v>5552</v>
      </c>
      <c r="H4282" s="12">
        <v>1.6080000000000001E-2</v>
      </c>
      <c r="I4282" s="8">
        <v>4033878444900</v>
      </c>
      <c r="J4282" s="8" t="s">
        <v>2617</v>
      </c>
      <c r="K4282" s="8" t="s">
        <v>5631</v>
      </c>
    </row>
    <row r="4283" spans="1:11" x14ac:dyDescent="0.25">
      <c r="A4283" s="8">
        <v>1875200050</v>
      </c>
      <c r="B4283" s="9" t="s">
        <v>2588</v>
      </c>
      <c r="C4283" s="8" t="s">
        <v>2567</v>
      </c>
      <c r="D4283" s="8">
        <v>174</v>
      </c>
      <c r="E4283" s="9">
        <v>8.2100000000000009</v>
      </c>
      <c r="F4283" s="10" t="s">
        <v>2459</v>
      </c>
      <c r="G4283" s="11" t="s">
        <v>5553</v>
      </c>
      <c r="H4283" s="12">
        <v>1.7180000000000001E-2</v>
      </c>
      <c r="I4283" s="8">
        <v>4033878444917</v>
      </c>
      <c r="J4283" s="8" t="s">
        <v>2617</v>
      </c>
      <c r="K4283" s="8" t="s">
        <v>5631</v>
      </c>
    </row>
    <row r="4284" spans="1:11" x14ac:dyDescent="0.25">
      <c r="A4284" s="8">
        <v>1875250050</v>
      </c>
      <c r="B4284" s="9" t="s">
        <v>2588</v>
      </c>
      <c r="C4284" s="8" t="s">
        <v>2569</v>
      </c>
      <c r="D4284" s="8">
        <v>174</v>
      </c>
      <c r="E4284" s="9">
        <v>10.87</v>
      </c>
      <c r="F4284" s="10" t="s">
        <v>2460</v>
      </c>
      <c r="G4284" s="11" t="s">
        <v>5554</v>
      </c>
      <c r="H4284" s="12">
        <v>2.8889999999999999E-2</v>
      </c>
      <c r="I4284" s="8">
        <v>4033878444924</v>
      </c>
      <c r="J4284" s="8" t="s">
        <v>2617</v>
      </c>
      <c r="K4284" s="8" t="s">
        <v>5631</v>
      </c>
    </row>
    <row r="4285" spans="1:11" x14ac:dyDescent="0.25">
      <c r="A4285" s="8">
        <v>1875320050</v>
      </c>
      <c r="B4285" s="9" t="s">
        <v>2588</v>
      </c>
      <c r="C4285" s="8" t="s">
        <v>2569</v>
      </c>
      <c r="D4285" s="8">
        <v>174</v>
      </c>
      <c r="E4285" s="9">
        <v>15.58</v>
      </c>
      <c r="F4285" s="10" t="s">
        <v>2461</v>
      </c>
      <c r="G4285" s="11" t="s">
        <v>5555</v>
      </c>
      <c r="H4285" s="12">
        <v>5.6660000000000002E-2</v>
      </c>
      <c r="I4285" s="8">
        <v>4033878444931</v>
      </c>
      <c r="J4285" s="8" t="s">
        <v>2617</v>
      </c>
      <c r="K4285" s="8" t="s">
        <v>5631</v>
      </c>
    </row>
    <row r="4286" spans="1:11" x14ac:dyDescent="0.25">
      <c r="A4286" s="8">
        <v>1875400050</v>
      </c>
      <c r="B4286" s="9" t="s">
        <v>2588</v>
      </c>
      <c r="C4286" s="8" t="s">
        <v>2569</v>
      </c>
      <c r="D4286" s="8">
        <v>174</v>
      </c>
      <c r="E4286" s="9">
        <v>21.54</v>
      </c>
      <c r="F4286" s="10" t="s">
        <v>2462</v>
      </c>
      <c r="G4286" s="11" t="s">
        <v>5556</v>
      </c>
      <c r="H4286" s="12">
        <v>7.4959999999999999E-2</v>
      </c>
      <c r="I4286" s="8">
        <v>4033878444948</v>
      </c>
      <c r="J4286" s="8" t="s">
        <v>2617</v>
      </c>
      <c r="K4286" s="8" t="s">
        <v>5631</v>
      </c>
    </row>
    <row r="4287" spans="1:11" x14ac:dyDescent="0.25">
      <c r="A4287" s="8">
        <v>1875500050</v>
      </c>
      <c r="B4287" s="9" t="s">
        <v>2588</v>
      </c>
      <c r="C4287" s="8" t="s">
        <v>2572</v>
      </c>
      <c r="D4287" s="8">
        <v>174</v>
      </c>
      <c r="E4287" s="9">
        <v>28.05</v>
      </c>
      <c r="F4287" s="10" t="s">
        <v>2463</v>
      </c>
      <c r="G4287" s="11" t="s">
        <v>5557</v>
      </c>
      <c r="H4287" s="12">
        <v>5.3E-3</v>
      </c>
      <c r="I4287" s="8">
        <v>4033878444955</v>
      </c>
      <c r="J4287" s="8" t="s">
        <v>2617</v>
      </c>
      <c r="K4287" s="8" t="s">
        <v>5631</v>
      </c>
    </row>
    <row r="4288" spans="1:11" x14ac:dyDescent="0.25">
      <c r="A4288" s="8">
        <v>1875630050</v>
      </c>
      <c r="B4288" s="9" t="s">
        <v>2588</v>
      </c>
      <c r="C4288" s="8" t="s">
        <v>2572</v>
      </c>
      <c r="D4288" s="8">
        <v>174</v>
      </c>
      <c r="E4288" s="9">
        <v>47.71</v>
      </c>
      <c r="F4288" s="10" t="s">
        <v>2464</v>
      </c>
      <c r="G4288" s="11" t="s">
        <v>5558</v>
      </c>
      <c r="H4288" s="12">
        <v>5.4599999999999996E-3</v>
      </c>
      <c r="I4288" s="8">
        <v>4033878444962</v>
      </c>
      <c r="J4288" s="8" t="s">
        <v>2617</v>
      </c>
      <c r="K4288" s="8" t="s">
        <v>5631</v>
      </c>
    </row>
    <row r="4289" spans="1:11" x14ac:dyDescent="0.25">
      <c r="A4289" s="8">
        <v>1876120050</v>
      </c>
      <c r="B4289" s="9" t="s">
        <v>2588</v>
      </c>
      <c r="C4289" s="8" t="s">
        <v>2567</v>
      </c>
      <c r="D4289" s="8">
        <v>175</v>
      </c>
      <c r="E4289" s="9">
        <v>8.18</v>
      </c>
      <c r="F4289" s="10" t="s">
        <v>2457</v>
      </c>
      <c r="G4289" s="11" t="s">
        <v>5551</v>
      </c>
      <c r="H4289" s="12">
        <v>1.2370000000000001E-2</v>
      </c>
      <c r="I4289" s="8">
        <v>4033878444979</v>
      </c>
      <c r="J4289" s="8" t="s">
        <v>2617</v>
      </c>
      <c r="K4289" s="8" t="s">
        <v>5631</v>
      </c>
    </row>
    <row r="4290" spans="1:11" x14ac:dyDescent="0.25">
      <c r="A4290" s="8">
        <v>1876160050</v>
      </c>
      <c r="B4290" s="9" t="s">
        <v>2588</v>
      </c>
      <c r="C4290" s="8" t="s">
        <v>2567</v>
      </c>
      <c r="D4290" s="8">
        <v>175</v>
      </c>
      <c r="E4290" s="9">
        <v>8.9</v>
      </c>
      <c r="F4290" s="10" t="s">
        <v>2458</v>
      </c>
      <c r="G4290" s="11" t="s">
        <v>5552</v>
      </c>
      <c r="H4290" s="12">
        <v>1.6230000000000001E-2</v>
      </c>
      <c r="I4290" s="8">
        <v>4033878444986</v>
      </c>
      <c r="J4290" s="8" t="s">
        <v>2617</v>
      </c>
      <c r="K4290" s="8" t="s">
        <v>5631</v>
      </c>
    </row>
    <row r="4291" spans="1:11" x14ac:dyDescent="0.25">
      <c r="A4291" s="8">
        <v>1876200050</v>
      </c>
      <c r="B4291" s="9" t="s">
        <v>2588</v>
      </c>
      <c r="C4291" s="8" t="s">
        <v>2567</v>
      </c>
      <c r="D4291" s="8">
        <v>175</v>
      </c>
      <c r="E4291" s="9">
        <v>10.27</v>
      </c>
      <c r="F4291" s="10" t="s">
        <v>2465</v>
      </c>
      <c r="G4291" s="11" t="s">
        <v>5559</v>
      </c>
      <c r="H4291" s="12">
        <v>1.737E-2</v>
      </c>
      <c r="I4291" s="8">
        <v>4033878444993</v>
      </c>
      <c r="J4291" s="8" t="s">
        <v>2617</v>
      </c>
      <c r="K4291" s="8" t="s">
        <v>5631</v>
      </c>
    </row>
    <row r="4292" spans="1:11" x14ac:dyDescent="0.25">
      <c r="A4292" s="8">
        <v>1876250050</v>
      </c>
      <c r="B4292" s="9" t="s">
        <v>2588</v>
      </c>
      <c r="C4292" s="8" t="s">
        <v>2569</v>
      </c>
      <c r="D4292" s="8">
        <v>175</v>
      </c>
      <c r="E4292" s="9">
        <v>13.37</v>
      </c>
      <c r="F4292" s="10" t="s">
        <v>2466</v>
      </c>
      <c r="G4292" s="11" t="s">
        <v>5560</v>
      </c>
      <c r="H4292" s="12">
        <v>3.3110000000000001E-2</v>
      </c>
      <c r="I4292" s="8">
        <v>4033878445006</v>
      </c>
      <c r="J4292" s="8" t="s">
        <v>2617</v>
      </c>
      <c r="K4292" s="8" t="s">
        <v>5631</v>
      </c>
    </row>
    <row r="4293" spans="1:11" x14ac:dyDescent="0.25">
      <c r="A4293" s="8">
        <v>1876320050</v>
      </c>
      <c r="B4293" s="9" t="s">
        <v>2588</v>
      </c>
      <c r="C4293" s="8" t="s">
        <v>2569</v>
      </c>
      <c r="D4293" s="8">
        <v>175</v>
      </c>
      <c r="E4293" s="9">
        <v>20.260000000000002</v>
      </c>
      <c r="F4293" s="10" t="s">
        <v>2461</v>
      </c>
      <c r="G4293" s="11" t="s">
        <v>5555</v>
      </c>
      <c r="H4293" s="12">
        <v>6.6989999999999994E-2</v>
      </c>
      <c r="I4293" s="8">
        <v>4033878445013</v>
      </c>
      <c r="J4293" s="8" t="s">
        <v>2617</v>
      </c>
      <c r="K4293" s="8" t="s">
        <v>5631</v>
      </c>
    </row>
    <row r="4294" spans="1:11" x14ac:dyDescent="0.25">
      <c r="A4294" s="8">
        <v>1876400050</v>
      </c>
      <c r="B4294" s="9" t="s">
        <v>2588</v>
      </c>
      <c r="C4294" s="8" t="s">
        <v>2569</v>
      </c>
      <c r="D4294" s="8">
        <v>175</v>
      </c>
      <c r="E4294" s="9">
        <v>27.13</v>
      </c>
      <c r="F4294" s="10" t="s">
        <v>2462</v>
      </c>
      <c r="G4294" s="11" t="s">
        <v>5556</v>
      </c>
      <c r="H4294" s="12">
        <v>9.3380000000000005E-2</v>
      </c>
      <c r="I4294" s="8">
        <v>4033878445020</v>
      </c>
      <c r="J4294" s="8" t="s">
        <v>2617</v>
      </c>
      <c r="K4294" s="8" t="s">
        <v>5631</v>
      </c>
    </row>
    <row r="4295" spans="1:11" x14ac:dyDescent="0.25">
      <c r="A4295" s="8">
        <v>1876500050</v>
      </c>
      <c r="B4295" s="9" t="s">
        <v>2588</v>
      </c>
      <c r="C4295" s="8" t="s">
        <v>2572</v>
      </c>
      <c r="D4295" s="8">
        <v>175</v>
      </c>
      <c r="E4295" s="9">
        <v>38.159999999999997</v>
      </c>
      <c r="F4295" s="10" t="s">
        <v>2463</v>
      </c>
      <c r="G4295" s="11" t="s">
        <v>5557</v>
      </c>
      <c r="H4295" s="12">
        <v>0.15470999999999999</v>
      </c>
      <c r="I4295" s="8">
        <v>4033878445037</v>
      </c>
      <c r="J4295" s="8" t="s">
        <v>2617</v>
      </c>
      <c r="K4295" s="8" t="s">
        <v>5631</v>
      </c>
    </row>
    <row r="4296" spans="1:11" x14ac:dyDescent="0.25">
      <c r="A4296" s="8">
        <v>1876630050</v>
      </c>
      <c r="B4296" s="9" t="s">
        <v>2588</v>
      </c>
      <c r="C4296" s="8" t="s">
        <v>2572</v>
      </c>
      <c r="D4296" s="8">
        <v>175</v>
      </c>
      <c r="E4296" s="9">
        <v>61.06</v>
      </c>
      <c r="F4296" s="10" t="s">
        <v>2464</v>
      </c>
      <c r="G4296" s="11" t="s">
        <v>5558</v>
      </c>
      <c r="H4296" s="12">
        <v>0.28914000000000001</v>
      </c>
      <c r="I4296" s="8">
        <v>4033878445044</v>
      </c>
      <c r="J4296" s="8" t="s">
        <v>2617</v>
      </c>
      <c r="K4296" s="8" t="s">
        <v>5631</v>
      </c>
    </row>
    <row r="4297" spans="1:11" x14ac:dyDescent="0.25">
      <c r="A4297" s="8">
        <v>1877100070</v>
      </c>
      <c r="B4297" s="9" t="s">
        <v>2588</v>
      </c>
      <c r="C4297" s="8" t="s">
        <v>2569</v>
      </c>
      <c r="D4297" s="8">
        <v>177</v>
      </c>
      <c r="E4297" s="9">
        <v>29.78</v>
      </c>
      <c r="F4297" s="10" t="s">
        <v>2467</v>
      </c>
      <c r="G4297" s="11" t="s">
        <v>5561</v>
      </c>
      <c r="H4297" s="12">
        <v>0.10178</v>
      </c>
      <c r="I4297" s="8">
        <v>4033878445051</v>
      </c>
      <c r="J4297" s="8" t="s">
        <v>2617</v>
      </c>
      <c r="K4297" s="8" t="s">
        <v>5631</v>
      </c>
    </row>
    <row r="4298" spans="1:11" x14ac:dyDescent="0.25">
      <c r="A4298" s="8">
        <v>1877120050</v>
      </c>
      <c r="B4298" s="9" t="s">
        <v>2588</v>
      </c>
      <c r="C4298" s="8" t="s">
        <v>2567</v>
      </c>
      <c r="D4298" s="8">
        <v>176</v>
      </c>
      <c r="E4298" s="9">
        <v>12.26</v>
      </c>
      <c r="F4298" s="10" t="s">
        <v>2457</v>
      </c>
      <c r="G4298" s="11" t="s">
        <v>5551</v>
      </c>
      <c r="H4298" s="12">
        <v>4.7499999999999999E-3</v>
      </c>
      <c r="I4298" s="8">
        <v>4033878445068</v>
      </c>
      <c r="J4298" s="8" t="s">
        <v>2617</v>
      </c>
      <c r="K4298" s="8" t="s">
        <v>5631</v>
      </c>
    </row>
    <row r="4299" spans="1:11" x14ac:dyDescent="0.25">
      <c r="A4299" s="8">
        <v>1877120070</v>
      </c>
      <c r="B4299" s="9" t="s">
        <v>2588</v>
      </c>
      <c r="C4299" s="8" t="s">
        <v>2567</v>
      </c>
      <c r="D4299" s="8">
        <v>177</v>
      </c>
      <c r="E4299" s="9">
        <v>16.36</v>
      </c>
      <c r="F4299" s="10" t="s">
        <v>2468</v>
      </c>
      <c r="G4299" s="11" t="s">
        <v>2468</v>
      </c>
      <c r="H4299" s="12">
        <v>3.1539999999999999E-2</v>
      </c>
      <c r="I4299" s="8">
        <v>4033878445075</v>
      </c>
      <c r="J4299" s="8" t="s">
        <v>2617</v>
      </c>
      <c r="K4299" s="8" t="s">
        <v>5631</v>
      </c>
    </row>
    <row r="4300" spans="1:11" x14ac:dyDescent="0.25">
      <c r="A4300" s="8">
        <v>1877160050</v>
      </c>
      <c r="B4300" s="9" t="s">
        <v>2588</v>
      </c>
      <c r="C4300" s="8" t="s">
        <v>2567</v>
      </c>
      <c r="D4300" s="8">
        <v>176</v>
      </c>
      <c r="E4300" s="9">
        <v>13.35</v>
      </c>
      <c r="F4300" s="10" t="s">
        <v>2458</v>
      </c>
      <c r="G4300" s="11" t="s">
        <v>5552</v>
      </c>
      <c r="H4300" s="12">
        <v>1.5900000000000001E-2</v>
      </c>
      <c r="I4300" s="8">
        <v>4033878445082</v>
      </c>
      <c r="J4300" s="8" t="s">
        <v>2617</v>
      </c>
      <c r="K4300" s="8" t="s">
        <v>5631</v>
      </c>
    </row>
    <row r="4301" spans="1:11" x14ac:dyDescent="0.25">
      <c r="A4301" s="8">
        <v>1877200050</v>
      </c>
      <c r="B4301" s="9" t="s">
        <v>2588</v>
      </c>
      <c r="C4301" s="8" t="s">
        <v>2567</v>
      </c>
      <c r="D4301" s="8">
        <v>176</v>
      </c>
      <c r="E4301" s="9">
        <v>15.38</v>
      </c>
      <c r="F4301" s="10" t="s">
        <v>2465</v>
      </c>
      <c r="G4301" s="11" t="s">
        <v>5559</v>
      </c>
      <c r="H4301" s="12">
        <v>2.1499999999999998E-2</v>
      </c>
      <c r="I4301" s="8">
        <v>4033878445099</v>
      </c>
      <c r="J4301" s="8" t="s">
        <v>2617</v>
      </c>
      <c r="K4301" s="8" t="s">
        <v>5631</v>
      </c>
    </row>
    <row r="4302" spans="1:11" x14ac:dyDescent="0.25">
      <c r="A4302" s="8">
        <v>1877250050</v>
      </c>
      <c r="B4302" s="9" t="s">
        <v>2588</v>
      </c>
      <c r="C4302" s="8" t="s">
        <v>2569</v>
      </c>
      <c r="D4302" s="8">
        <v>176</v>
      </c>
      <c r="E4302" s="9">
        <v>20.05</v>
      </c>
      <c r="F4302" s="10" t="s">
        <v>2466</v>
      </c>
      <c r="G4302" s="11" t="s">
        <v>5560</v>
      </c>
      <c r="H4302" s="12">
        <v>2.8889999999999999E-2</v>
      </c>
      <c r="I4302" s="8">
        <v>4033878445105</v>
      </c>
      <c r="J4302" s="8" t="s">
        <v>2596</v>
      </c>
      <c r="K4302" s="8" t="s">
        <v>5631</v>
      </c>
    </row>
    <row r="4303" spans="1:11" x14ac:dyDescent="0.25">
      <c r="A4303" s="8">
        <v>1877320050</v>
      </c>
      <c r="B4303" s="9" t="s">
        <v>2588</v>
      </c>
      <c r="C4303" s="8" t="s">
        <v>2569</v>
      </c>
      <c r="D4303" s="8">
        <v>176</v>
      </c>
      <c r="E4303" s="9">
        <v>30.37</v>
      </c>
      <c r="F4303" s="10" t="s">
        <v>2461</v>
      </c>
      <c r="G4303" s="11" t="s">
        <v>5555</v>
      </c>
      <c r="H4303" s="12">
        <v>6.2799999999999995E-2</v>
      </c>
      <c r="I4303" s="8">
        <v>4033878445112</v>
      </c>
      <c r="J4303" s="8" t="s">
        <v>2617</v>
      </c>
      <c r="K4303" s="8" t="s">
        <v>5631</v>
      </c>
    </row>
    <row r="4304" spans="1:11" x14ac:dyDescent="0.25">
      <c r="A4304" s="8">
        <v>1877340070</v>
      </c>
      <c r="B4304" s="9" t="s">
        <v>2588</v>
      </c>
      <c r="C4304" s="8" t="s">
        <v>2569</v>
      </c>
      <c r="D4304" s="8">
        <v>177</v>
      </c>
      <c r="E4304" s="9">
        <v>20.399999999999999</v>
      </c>
      <c r="F4304" s="10" t="s">
        <v>5562</v>
      </c>
      <c r="G4304" s="11" t="s">
        <v>5562</v>
      </c>
      <c r="H4304" s="12">
        <v>7.1279999999999996E-2</v>
      </c>
      <c r="I4304" s="8">
        <v>4033878445129</v>
      </c>
      <c r="J4304" s="8" t="s">
        <v>2617</v>
      </c>
      <c r="K4304" s="8" t="s">
        <v>5631</v>
      </c>
    </row>
    <row r="4305" spans="1:11" x14ac:dyDescent="0.25">
      <c r="A4305" s="8">
        <v>1877380070</v>
      </c>
      <c r="B4305" s="9" t="s">
        <v>2588</v>
      </c>
      <c r="C4305" s="8" t="s">
        <v>2567</v>
      </c>
      <c r="D4305" s="8">
        <v>177</v>
      </c>
      <c r="E4305" s="9">
        <v>16.489999999999998</v>
      </c>
      <c r="F4305" s="10" t="s">
        <v>5563</v>
      </c>
      <c r="G4305" s="11" t="s">
        <v>5563</v>
      </c>
      <c r="H4305" s="12">
        <v>2.7029999999999998E-2</v>
      </c>
      <c r="I4305" s="8">
        <v>4033878445136</v>
      </c>
      <c r="J4305" s="8" t="s">
        <v>2617</v>
      </c>
      <c r="K4305" s="8" t="s">
        <v>5631</v>
      </c>
    </row>
    <row r="4306" spans="1:11" x14ac:dyDescent="0.25">
      <c r="A4306" s="8">
        <v>1877400050</v>
      </c>
      <c r="B4306" s="9" t="s">
        <v>2588</v>
      </c>
      <c r="C4306" s="8" t="s">
        <v>2569</v>
      </c>
      <c r="D4306" s="8">
        <v>176</v>
      </c>
      <c r="E4306" s="9">
        <v>40.69</v>
      </c>
      <c r="F4306" s="10" t="s">
        <v>2462</v>
      </c>
      <c r="G4306" s="11" t="s">
        <v>5556</v>
      </c>
      <c r="H4306" s="12">
        <v>7.4510000000000007E-2</v>
      </c>
      <c r="I4306" s="8">
        <v>4033878445143</v>
      </c>
      <c r="J4306" s="8" t="s">
        <v>2617</v>
      </c>
      <c r="K4306" s="8" t="s">
        <v>5631</v>
      </c>
    </row>
    <row r="4307" spans="1:11" x14ac:dyDescent="0.25">
      <c r="A4307" s="8">
        <v>1877500050</v>
      </c>
      <c r="B4307" s="9" t="s">
        <v>2588</v>
      </c>
      <c r="C4307" s="8" t="s">
        <v>2572</v>
      </c>
      <c r="D4307" s="8">
        <v>176</v>
      </c>
      <c r="E4307" s="9">
        <v>57.22</v>
      </c>
      <c r="F4307" s="10" t="s">
        <v>2463</v>
      </c>
      <c r="G4307" s="11" t="s">
        <v>5557</v>
      </c>
      <c r="H4307" s="12">
        <v>4.7499999999999999E-3</v>
      </c>
      <c r="I4307" s="8">
        <v>4033878445150</v>
      </c>
      <c r="J4307" s="8" t="s">
        <v>2617</v>
      </c>
      <c r="K4307" s="8" t="s">
        <v>5631</v>
      </c>
    </row>
    <row r="4308" spans="1:11" x14ac:dyDescent="0.25">
      <c r="A4308" s="8">
        <v>1877540070</v>
      </c>
      <c r="B4308" s="9" t="s">
        <v>2588</v>
      </c>
      <c r="C4308" s="8" t="s">
        <v>2572</v>
      </c>
      <c r="D4308" s="8">
        <v>177</v>
      </c>
      <c r="E4308" s="9">
        <v>40.35</v>
      </c>
      <c r="F4308" s="10" t="s">
        <v>5564</v>
      </c>
      <c r="G4308" s="11" t="s">
        <v>5564</v>
      </c>
      <c r="H4308" s="12">
        <v>0.122</v>
      </c>
      <c r="I4308" s="8">
        <v>4033878445167</v>
      </c>
      <c r="J4308" s="8" t="s">
        <v>2617</v>
      </c>
      <c r="K4308" s="8" t="s">
        <v>5631</v>
      </c>
    </row>
    <row r="4309" spans="1:11" x14ac:dyDescent="0.25">
      <c r="A4309" s="8">
        <v>1877630050</v>
      </c>
      <c r="B4309" s="9" t="s">
        <v>2588</v>
      </c>
      <c r="C4309" s="8" t="s">
        <v>2572</v>
      </c>
      <c r="D4309" s="8">
        <v>176</v>
      </c>
      <c r="E4309" s="9">
        <v>91.61</v>
      </c>
      <c r="F4309" s="10" t="s">
        <v>2464</v>
      </c>
      <c r="G4309" s="11" t="s">
        <v>5558</v>
      </c>
      <c r="H4309" s="12">
        <v>4.7499999999999999E-3</v>
      </c>
      <c r="I4309" s="8">
        <v>4033878445174</v>
      </c>
      <c r="J4309" s="8" t="s">
        <v>2617</v>
      </c>
      <c r="K4309" s="8" t="s">
        <v>5631</v>
      </c>
    </row>
    <row r="4310" spans="1:11" x14ac:dyDescent="0.25">
      <c r="A4310" s="8">
        <v>1877640070</v>
      </c>
      <c r="B4310" s="9" t="s">
        <v>2588</v>
      </c>
      <c r="C4310" s="8" t="s">
        <v>2572</v>
      </c>
      <c r="D4310" s="8">
        <v>177</v>
      </c>
      <c r="E4310" s="9">
        <v>52.87</v>
      </c>
      <c r="F4310" s="10" t="s">
        <v>5565</v>
      </c>
      <c r="G4310" s="11" t="s">
        <v>5565</v>
      </c>
      <c r="H4310" s="12">
        <v>0.2094</v>
      </c>
      <c r="I4310" s="8">
        <v>4033878445181</v>
      </c>
      <c r="J4310" s="8" t="s">
        <v>2617</v>
      </c>
      <c r="K4310" s="8" t="s">
        <v>5631</v>
      </c>
    </row>
    <row r="4311" spans="1:11" x14ac:dyDescent="0.25">
      <c r="A4311" s="8">
        <v>1878161250</v>
      </c>
      <c r="B4311" s="9" t="s">
        <v>2588</v>
      </c>
      <c r="C4311" s="8" t="s">
        <v>2567</v>
      </c>
      <c r="D4311" s="8">
        <v>187</v>
      </c>
      <c r="E4311" s="9">
        <v>4.83</v>
      </c>
      <c r="F4311" s="10" t="s">
        <v>2469</v>
      </c>
      <c r="G4311" s="11" t="s">
        <v>5566</v>
      </c>
      <c r="H4311" s="12">
        <v>1.176E-2</v>
      </c>
      <c r="I4311" s="8">
        <v>4033878445198</v>
      </c>
      <c r="J4311" s="8" t="s">
        <v>2617</v>
      </c>
      <c r="K4311" s="8" t="s">
        <v>2618</v>
      </c>
    </row>
    <row r="4312" spans="1:11" x14ac:dyDescent="0.25">
      <c r="A4312" s="8">
        <v>1878201250</v>
      </c>
      <c r="B4312" s="9" t="s">
        <v>2588</v>
      </c>
      <c r="C4312" s="8" t="s">
        <v>2567</v>
      </c>
      <c r="D4312" s="8">
        <v>187</v>
      </c>
      <c r="E4312" s="9" t="s">
        <v>3686</v>
      </c>
      <c r="F4312" s="10" t="s">
        <v>2470</v>
      </c>
      <c r="G4312" s="11" t="s">
        <v>5567</v>
      </c>
      <c r="H4312" s="12">
        <v>2.5950000000000001E-2</v>
      </c>
      <c r="I4312" s="8">
        <v>4033878445204</v>
      </c>
      <c r="J4312" s="8" t="s">
        <v>2617</v>
      </c>
      <c r="K4312" s="8" t="s">
        <v>2618</v>
      </c>
    </row>
    <row r="4313" spans="1:11" x14ac:dyDescent="0.25">
      <c r="A4313" s="8">
        <v>1878201650</v>
      </c>
      <c r="B4313" s="9" t="s">
        <v>2588</v>
      </c>
      <c r="C4313" s="8" t="s">
        <v>2567</v>
      </c>
      <c r="D4313" s="8">
        <v>187</v>
      </c>
      <c r="E4313" s="9">
        <v>5.65</v>
      </c>
      <c r="F4313" s="10" t="s">
        <v>2470</v>
      </c>
      <c r="G4313" s="11" t="s">
        <v>5567</v>
      </c>
      <c r="H4313" s="12">
        <v>1.491E-2</v>
      </c>
      <c r="I4313" s="8">
        <v>4033878445211</v>
      </c>
      <c r="J4313" s="8" t="s">
        <v>2617</v>
      </c>
      <c r="K4313" s="8" t="s">
        <v>2618</v>
      </c>
    </row>
    <row r="4314" spans="1:11" x14ac:dyDescent="0.25">
      <c r="A4314" s="8">
        <v>1878251650</v>
      </c>
      <c r="B4314" s="9" t="s">
        <v>2588</v>
      </c>
      <c r="C4314" s="8" t="s">
        <v>2567</v>
      </c>
      <c r="D4314" s="8">
        <v>187</v>
      </c>
      <c r="E4314" s="9">
        <v>7.81</v>
      </c>
      <c r="F4314" s="10" t="s">
        <v>2471</v>
      </c>
      <c r="G4314" s="11" t="s">
        <v>5568</v>
      </c>
      <c r="H4314" s="12">
        <v>5.185E-2</v>
      </c>
      <c r="I4314" s="8">
        <v>4033878445228</v>
      </c>
      <c r="J4314" s="8" t="s">
        <v>2617</v>
      </c>
      <c r="K4314" s="8" t="s">
        <v>2618</v>
      </c>
    </row>
    <row r="4315" spans="1:11" x14ac:dyDescent="0.25">
      <c r="A4315" s="8">
        <v>1878252050</v>
      </c>
      <c r="B4315" s="9" t="s">
        <v>2588</v>
      </c>
      <c r="C4315" s="8" t="s">
        <v>2569</v>
      </c>
      <c r="D4315" s="8">
        <v>187</v>
      </c>
      <c r="E4315" s="9">
        <v>7.48</v>
      </c>
      <c r="F4315" s="10" t="s">
        <v>2471</v>
      </c>
      <c r="G4315" s="11" t="s">
        <v>5568</v>
      </c>
      <c r="H4315" s="12">
        <v>2.741E-2</v>
      </c>
      <c r="I4315" s="8">
        <v>4033878445235</v>
      </c>
      <c r="J4315" s="8" t="s">
        <v>2617</v>
      </c>
      <c r="K4315" s="8" t="s">
        <v>2618</v>
      </c>
    </row>
    <row r="4316" spans="1:11" x14ac:dyDescent="0.25">
      <c r="A4316" s="8">
        <v>1878321650</v>
      </c>
      <c r="B4316" s="9" t="s">
        <v>2588</v>
      </c>
      <c r="C4316" s="8" t="s">
        <v>2569</v>
      </c>
      <c r="D4316" s="8">
        <v>187</v>
      </c>
      <c r="E4316" s="9">
        <v>16.13</v>
      </c>
      <c r="F4316" s="10" t="s">
        <v>2472</v>
      </c>
      <c r="G4316" s="11" t="s">
        <v>5569</v>
      </c>
      <c r="H4316" s="12">
        <v>5.13E-3</v>
      </c>
      <c r="I4316" s="8">
        <v>4033878445242</v>
      </c>
      <c r="J4316" s="8" t="s">
        <v>2617</v>
      </c>
      <c r="K4316" s="8" t="s">
        <v>2618</v>
      </c>
    </row>
    <row r="4317" spans="1:11" x14ac:dyDescent="0.25">
      <c r="A4317" s="8">
        <v>1878322050</v>
      </c>
      <c r="B4317" s="9" t="s">
        <v>2588</v>
      </c>
      <c r="C4317" s="8" t="s">
        <v>2569</v>
      </c>
      <c r="D4317" s="8">
        <v>187</v>
      </c>
      <c r="E4317" s="9">
        <v>15.79</v>
      </c>
      <c r="F4317" s="10" t="s">
        <v>2472</v>
      </c>
      <c r="G4317" s="11" t="s">
        <v>5569</v>
      </c>
      <c r="H4317" s="12">
        <v>0.105</v>
      </c>
      <c r="I4317" s="8">
        <v>4033878445259</v>
      </c>
      <c r="J4317" s="8" t="s">
        <v>2617</v>
      </c>
      <c r="K4317" s="8" t="s">
        <v>2618</v>
      </c>
    </row>
    <row r="4318" spans="1:11" x14ac:dyDescent="0.25">
      <c r="A4318" s="8">
        <v>1878322550</v>
      </c>
      <c r="B4318" s="9" t="s">
        <v>2588</v>
      </c>
      <c r="C4318" s="8" t="s">
        <v>2569</v>
      </c>
      <c r="D4318" s="8">
        <v>187</v>
      </c>
      <c r="E4318" s="9">
        <v>15.19</v>
      </c>
      <c r="F4318" s="10" t="s">
        <v>2472</v>
      </c>
      <c r="G4318" s="11" t="s">
        <v>5569</v>
      </c>
      <c r="H4318" s="12">
        <v>7.3999999999999996E-2</v>
      </c>
      <c r="I4318" s="8">
        <v>4033878445266</v>
      </c>
      <c r="J4318" s="8" t="s">
        <v>2617</v>
      </c>
      <c r="K4318" s="8" t="s">
        <v>2618</v>
      </c>
    </row>
    <row r="4319" spans="1:11" x14ac:dyDescent="0.25">
      <c r="A4319" s="8">
        <v>1878402050</v>
      </c>
      <c r="B4319" s="9" t="s">
        <v>2588</v>
      </c>
      <c r="C4319" s="8" t="s">
        <v>2569</v>
      </c>
      <c r="D4319" s="8">
        <v>187</v>
      </c>
      <c r="E4319" s="9" t="s">
        <v>3686</v>
      </c>
      <c r="F4319" s="10" t="s">
        <v>2473</v>
      </c>
      <c r="G4319" s="11" t="s">
        <v>5570</v>
      </c>
      <c r="H4319" s="12">
        <v>5.1999999999999998E-3</v>
      </c>
      <c r="I4319" s="8">
        <v>4033878445273</v>
      </c>
      <c r="J4319" s="8" t="s">
        <v>2617</v>
      </c>
      <c r="K4319" s="8" t="s">
        <v>2618</v>
      </c>
    </row>
    <row r="4320" spans="1:11" x14ac:dyDescent="0.25">
      <c r="A4320" s="8">
        <v>1878402550</v>
      </c>
      <c r="B4320" s="9" t="s">
        <v>2588</v>
      </c>
      <c r="C4320" s="8" t="s">
        <v>2569</v>
      </c>
      <c r="D4320" s="8">
        <v>187</v>
      </c>
      <c r="E4320" s="9">
        <v>19.32</v>
      </c>
      <c r="F4320" s="10" t="s">
        <v>2473</v>
      </c>
      <c r="G4320" s="11" t="s">
        <v>5570</v>
      </c>
      <c r="H4320" s="12">
        <v>0.14699999999999999</v>
      </c>
      <c r="I4320" s="8">
        <v>4033878445280</v>
      </c>
      <c r="J4320" s="8" t="s">
        <v>2617</v>
      </c>
      <c r="K4320" s="8" t="s">
        <v>2618</v>
      </c>
    </row>
    <row r="4321" spans="1:11" x14ac:dyDescent="0.25">
      <c r="A4321" s="8">
        <v>1878403250</v>
      </c>
      <c r="B4321" s="9" t="s">
        <v>2588</v>
      </c>
      <c r="C4321" s="8" t="s">
        <v>2569</v>
      </c>
      <c r="D4321" s="8">
        <v>187</v>
      </c>
      <c r="E4321" s="9">
        <v>18.16</v>
      </c>
      <c r="F4321" s="10" t="s">
        <v>2473</v>
      </c>
      <c r="G4321" s="11" t="s">
        <v>5570</v>
      </c>
      <c r="H4321" s="12">
        <v>5.1999999999999998E-3</v>
      </c>
      <c r="I4321" s="8">
        <v>4033878445297</v>
      </c>
      <c r="J4321" s="8" t="s">
        <v>2617</v>
      </c>
      <c r="K4321" s="8" t="s">
        <v>2618</v>
      </c>
    </row>
    <row r="4322" spans="1:11" x14ac:dyDescent="0.25">
      <c r="A4322" s="8">
        <v>1878502550</v>
      </c>
      <c r="B4322" s="9" t="s">
        <v>2588</v>
      </c>
      <c r="C4322" s="8">
        <v>5</v>
      </c>
      <c r="E4322" s="9" t="s">
        <v>3686</v>
      </c>
      <c r="F4322" s="10" t="s">
        <v>5571</v>
      </c>
      <c r="G4322" s="11" t="s">
        <v>5572</v>
      </c>
      <c r="H4322" s="12">
        <v>0.14699999999999999</v>
      </c>
      <c r="I4322" s="8">
        <v>4033878445280</v>
      </c>
      <c r="J4322" s="8" t="s">
        <v>2617</v>
      </c>
      <c r="K4322" s="8" t="s">
        <v>2618</v>
      </c>
    </row>
    <row r="4323" spans="1:11" x14ac:dyDescent="0.25">
      <c r="A4323" s="8">
        <v>1878503250</v>
      </c>
      <c r="B4323" s="9" t="s">
        <v>2588</v>
      </c>
      <c r="C4323" s="8">
        <v>5</v>
      </c>
      <c r="E4323" s="9">
        <v>29.66</v>
      </c>
      <c r="F4323" s="10" t="s">
        <v>5571</v>
      </c>
      <c r="G4323" s="11" t="s">
        <v>5569</v>
      </c>
      <c r="H4323" s="12">
        <v>4.7499999999999999E-3</v>
      </c>
      <c r="I4323" s="8"/>
      <c r="J4323" s="8" t="s">
        <v>2617</v>
      </c>
      <c r="K4323" s="8" t="s">
        <v>2618</v>
      </c>
    </row>
    <row r="4324" spans="1:11" x14ac:dyDescent="0.25">
      <c r="A4324" s="8">
        <v>1879161250</v>
      </c>
      <c r="B4324" s="9" t="s">
        <v>2588</v>
      </c>
      <c r="C4324" s="8" t="s">
        <v>2567</v>
      </c>
      <c r="D4324" s="8">
        <v>188</v>
      </c>
      <c r="E4324" s="9">
        <v>7.48</v>
      </c>
      <c r="F4324" s="10" t="s">
        <v>2469</v>
      </c>
      <c r="G4324" s="11" t="s">
        <v>5566</v>
      </c>
      <c r="H4324" s="12">
        <v>1.158E-2</v>
      </c>
      <c r="I4324" s="8">
        <v>4033878445327</v>
      </c>
      <c r="J4324" s="8" t="s">
        <v>2617</v>
      </c>
      <c r="K4324" s="8" t="s">
        <v>2618</v>
      </c>
    </row>
    <row r="4325" spans="1:11" x14ac:dyDescent="0.25">
      <c r="A4325" s="8">
        <v>1879201250</v>
      </c>
      <c r="B4325" s="9" t="s">
        <v>2588</v>
      </c>
      <c r="C4325" s="8" t="s">
        <v>2567</v>
      </c>
      <c r="D4325" s="8">
        <v>188</v>
      </c>
      <c r="E4325" s="9" t="s">
        <v>3686</v>
      </c>
      <c r="F4325" s="10" t="s">
        <v>2470</v>
      </c>
      <c r="G4325" s="11" t="s">
        <v>5567</v>
      </c>
      <c r="H4325" s="12">
        <v>2.572E-2</v>
      </c>
      <c r="I4325" s="8">
        <v>4033878445334</v>
      </c>
      <c r="J4325" s="8" t="s">
        <v>2617</v>
      </c>
      <c r="K4325" s="8" t="s">
        <v>2618</v>
      </c>
    </row>
    <row r="4326" spans="1:11" x14ac:dyDescent="0.25">
      <c r="A4326" s="8">
        <v>1879201650</v>
      </c>
      <c r="B4326" s="9" t="s">
        <v>2588</v>
      </c>
      <c r="C4326" s="8" t="s">
        <v>2567</v>
      </c>
      <c r="D4326" s="8">
        <v>188</v>
      </c>
      <c r="E4326" s="9">
        <v>8.4700000000000006</v>
      </c>
      <c r="F4326" s="10" t="s">
        <v>2470</v>
      </c>
      <c r="G4326" s="11" t="s">
        <v>5567</v>
      </c>
      <c r="H4326" s="12">
        <v>1.4670000000000001E-2</v>
      </c>
      <c r="I4326" s="8">
        <v>4033878445341</v>
      </c>
      <c r="J4326" s="8" t="s">
        <v>2617</v>
      </c>
      <c r="K4326" s="8" t="s">
        <v>2618</v>
      </c>
    </row>
    <row r="4327" spans="1:11" x14ac:dyDescent="0.25">
      <c r="A4327" s="8">
        <v>1879251650</v>
      </c>
      <c r="B4327" s="9" t="s">
        <v>2588</v>
      </c>
      <c r="C4327" s="8" t="s">
        <v>2569</v>
      </c>
      <c r="D4327" s="8">
        <v>188</v>
      </c>
      <c r="E4327" s="9">
        <v>10.58</v>
      </c>
      <c r="F4327" s="10" t="s">
        <v>2471</v>
      </c>
      <c r="G4327" s="11" t="s">
        <v>5568</v>
      </c>
      <c r="H4327" s="12">
        <v>4.1910000000000003E-2</v>
      </c>
      <c r="I4327" s="8">
        <v>4033878445358</v>
      </c>
      <c r="J4327" s="8" t="s">
        <v>2617</v>
      </c>
      <c r="K4327" s="8" t="s">
        <v>2618</v>
      </c>
    </row>
    <row r="4328" spans="1:11" x14ac:dyDescent="0.25">
      <c r="A4328" s="8">
        <v>1879252050</v>
      </c>
      <c r="B4328" s="9" t="s">
        <v>2588</v>
      </c>
      <c r="C4328" s="8" t="s">
        <v>2569</v>
      </c>
      <c r="D4328" s="8">
        <v>188</v>
      </c>
      <c r="E4328" s="9">
        <v>10.31</v>
      </c>
      <c r="F4328" s="10" t="s">
        <v>2471</v>
      </c>
      <c r="G4328" s="11" t="s">
        <v>5568</v>
      </c>
      <c r="H4328" s="12">
        <v>3.5000000000000003E-2</v>
      </c>
      <c r="I4328" s="8">
        <v>4033878445365</v>
      </c>
      <c r="J4328" s="8" t="s">
        <v>2617</v>
      </c>
      <c r="K4328" s="8" t="s">
        <v>2618</v>
      </c>
    </row>
    <row r="4329" spans="1:11" x14ac:dyDescent="0.25">
      <c r="A4329" s="8">
        <v>1879321650</v>
      </c>
      <c r="B4329" s="9" t="s">
        <v>2588</v>
      </c>
      <c r="C4329" s="8" t="s">
        <v>2569</v>
      </c>
      <c r="D4329" s="8">
        <v>188</v>
      </c>
      <c r="E4329" s="9">
        <v>18.91</v>
      </c>
      <c r="F4329" s="10" t="s">
        <v>2472</v>
      </c>
      <c r="G4329" s="11" t="s">
        <v>5569</v>
      </c>
      <c r="H4329" s="12">
        <v>4.7499999999999999E-3</v>
      </c>
      <c r="I4329" s="8">
        <v>4033878445372</v>
      </c>
      <c r="J4329" s="8" t="s">
        <v>2617</v>
      </c>
      <c r="K4329" s="8" t="s">
        <v>2618</v>
      </c>
    </row>
    <row r="4330" spans="1:11" x14ac:dyDescent="0.25">
      <c r="A4330" s="8">
        <v>1879322050</v>
      </c>
      <c r="B4330" s="9" t="s">
        <v>2588</v>
      </c>
      <c r="C4330" s="8" t="s">
        <v>2569</v>
      </c>
      <c r="D4330" s="8">
        <v>188</v>
      </c>
      <c r="E4330" s="9">
        <v>18.62</v>
      </c>
      <c r="F4330" s="10" t="s">
        <v>2472</v>
      </c>
      <c r="G4330" s="11" t="s">
        <v>5569</v>
      </c>
      <c r="H4330" s="12">
        <v>4.7499999999999999E-3</v>
      </c>
      <c r="I4330" s="8">
        <v>4033878445389</v>
      </c>
      <c r="J4330" s="8" t="s">
        <v>2617</v>
      </c>
      <c r="K4330" s="8" t="s">
        <v>2618</v>
      </c>
    </row>
    <row r="4331" spans="1:11" x14ac:dyDescent="0.25">
      <c r="A4331" s="8">
        <v>1879322550</v>
      </c>
      <c r="B4331" s="9" t="s">
        <v>2588</v>
      </c>
      <c r="C4331" s="8" t="s">
        <v>2569</v>
      </c>
      <c r="D4331" s="8">
        <v>188</v>
      </c>
      <c r="E4331" s="9">
        <v>18.079999999999998</v>
      </c>
      <c r="F4331" s="10" t="s">
        <v>2472</v>
      </c>
      <c r="G4331" s="11" t="s">
        <v>5569</v>
      </c>
      <c r="H4331" s="12">
        <v>7.4499999999999997E-2</v>
      </c>
      <c r="I4331" s="8">
        <v>4033878445396</v>
      </c>
      <c r="J4331" s="8" t="s">
        <v>2617</v>
      </c>
      <c r="K4331" s="8" t="s">
        <v>2618</v>
      </c>
    </row>
    <row r="4332" spans="1:11" x14ac:dyDescent="0.25">
      <c r="A4332" s="8">
        <v>1879402050</v>
      </c>
      <c r="B4332" s="9" t="s">
        <v>2588</v>
      </c>
      <c r="C4332" s="8" t="s">
        <v>2569</v>
      </c>
      <c r="D4332" s="8">
        <v>188</v>
      </c>
      <c r="E4332" s="9" t="s">
        <v>3686</v>
      </c>
      <c r="F4332" s="10" t="s">
        <v>2473</v>
      </c>
      <c r="G4332" s="11" t="s">
        <v>5570</v>
      </c>
      <c r="H4332" s="12">
        <v>4.7499999999999999E-3</v>
      </c>
      <c r="I4332" s="8">
        <v>4033878445402</v>
      </c>
      <c r="J4332" s="8" t="s">
        <v>2617</v>
      </c>
      <c r="K4332" s="8" t="s">
        <v>2618</v>
      </c>
    </row>
    <row r="4333" spans="1:11" x14ac:dyDescent="0.25">
      <c r="A4333" s="8">
        <v>1879402550</v>
      </c>
      <c r="B4333" s="9" t="s">
        <v>2588</v>
      </c>
      <c r="C4333" s="8" t="s">
        <v>2569</v>
      </c>
      <c r="D4333" s="8">
        <v>188</v>
      </c>
      <c r="E4333" s="9">
        <v>22.11</v>
      </c>
      <c r="F4333" s="10" t="s">
        <v>2473</v>
      </c>
      <c r="G4333" s="11" t="s">
        <v>5570</v>
      </c>
      <c r="H4333" s="12">
        <v>0.14699999999999999</v>
      </c>
      <c r="I4333" s="8">
        <v>4033878445419</v>
      </c>
      <c r="J4333" s="8" t="s">
        <v>2617</v>
      </c>
      <c r="K4333" s="8" t="s">
        <v>2618</v>
      </c>
    </row>
    <row r="4334" spans="1:11" x14ac:dyDescent="0.25">
      <c r="A4334" s="8">
        <v>1879403250</v>
      </c>
      <c r="B4334" s="9" t="s">
        <v>2588</v>
      </c>
      <c r="C4334" s="8" t="s">
        <v>2569</v>
      </c>
      <c r="D4334" s="8">
        <v>188</v>
      </c>
      <c r="E4334" s="9">
        <v>21.7</v>
      </c>
      <c r="F4334" s="10" t="s">
        <v>2473</v>
      </c>
      <c r="G4334" s="11" t="s">
        <v>5570</v>
      </c>
      <c r="H4334" s="12">
        <v>4.7499999999999999E-3</v>
      </c>
      <c r="I4334" s="8">
        <v>4033878445426</v>
      </c>
      <c r="J4334" s="8" t="s">
        <v>2617</v>
      </c>
      <c r="K4334" s="8" t="s">
        <v>2618</v>
      </c>
    </row>
    <row r="4335" spans="1:11" x14ac:dyDescent="0.25">
      <c r="A4335" s="8">
        <v>1879503250</v>
      </c>
      <c r="B4335" s="9" t="s">
        <v>2588</v>
      </c>
      <c r="C4335" s="8" t="s">
        <v>2569</v>
      </c>
      <c r="D4335" s="8">
        <v>188</v>
      </c>
      <c r="E4335" s="9">
        <v>39.85</v>
      </c>
      <c r="F4335" s="10" t="s">
        <v>5573</v>
      </c>
      <c r="G4335" s="11" t="s">
        <v>5572</v>
      </c>
      <c r="H4335" s="12">
        <v>4.7499999999999999E-3</v>
      </c>
      <c r="I4335" s="8">
        <v>4033878445440</v>
      </c>
      <c r="J4335" s="8" t="s">
        <v>2617</v>
      </c>
      <c r="K4335" s="8" t="s">
        <v>2618</v>
      </c>
    </row>
    <row r="4336" spans="1:11" x14ac:dyDescent="0.25">
      <c r="A4336" s="8">
        <v>1895120050</v>
      </c>
      <c r="B4336" s="9" t="s">
        <v>2588</v>
      </c>
      <c r="C4336" s="8" t="s">
        <v>2567</v>
      </c>
      <c r="D4336" s="8">
        <v>181</v>
      </c>
      <c r="E4336" s="9">
        <v>15.75</v>
      </c>
      <c r="F4336" s="10" t="s">
        <v>2474</v>
      </c>
      <c r="G4336" s="11" t="s">
        <v>5574</v>
      </c>
      <c r="H4336" s="12">
        <v>1.191E-2</v>
      </c>
      <c r="I4336" s="8">
        <v>4033878445457</v>
      </c>
      <c r="J4336" s="8" t="s">
        <v>3013</v>
      </c>
      <c r="K4336" s="8" t="s">
        <v>5631</v>
      </c>
    </row>
    <row r="4337" spans="1:11" x14ac:dyDescent="0.25">
      <c r="A4337" s="8">
        <v>1895160050</v>
      </c>
      <c r="B4337" s="9" t="s">
        <v>2588</v>
      </c>
      <c r="C4337" s="8" t="s">
        <v>2567</v>
      </c>
      <c r="D4337" s="8">
        <v>181</v>
      </c>
      <c r="E4337" s="9">
        <v>17.64</v>
      </c>
      <c r="F4337" s="10" t="s">
        <v>2475</v>
      </c>
      <c r="G4337" s="11" t="s">
        <v>5575</v>
      </c>
      <c r="H4337" s="12">
        <v>1.218E-2</v>
      </c>
      <c r="I4337" s="8">
        <v>4033878445464</v>
      </c>
      <c r="J4337" s="8" t="s">
        <v>3013</v>
      </c>
      <c r="K4337" s="8" t="s">
        <v>5631</v>
      </c>
    </row>
    <row r="4338" spans="1:11" x14ac:dyDescent="0.25">
      <c r="A4338" s="8">
        <v>1895200050</v>
      </c>
      <c r="B4338" s="9" t="s">
        <v>2588</v>
      </c>
      <c r="C4338" s="8" t="s">
        <v>2567</v>
      </c>
      <c r="D4338" s="8">
        <v>181</v>
      </c>
      <c r="E4338" s="9">
        <v>18.829999999999998</v>
      </c>
      <c r="F4338" s="10" t="s">
        <v>2476</v>
      </c>
      <c r="G4338" s="11" t="s">
        <v>5576</v>
      </c>
      <c r="H4338" s="12">
        <v>1.823E-2</v>
      </c>
      <c r="I4338" s="8">
        <v>4033878445471</v>
      </c>
      <c r="J4338" s="8" t="s">
        <v>3013</v>
      </c>
      <c r="K4338" s="8" t="s">
        <v>5631</v>
      </c>
    </row>
    <row r="4339" spans="1:11" x14ac:dyDescent="0.25">
      <c r="A4339" s="8">
        <v>1895250050</v>
      </c>
      <c r="B4339" s="9" t="s">
        <v>2588</v>
      </c>
      <c r="C4339" s="8" t="s">
        <v>2569</v>
      </c>
      <c r="D4339" s="8">
        <v>181</v>
      </c>
      <c r="E4339" s="9">
        <v>22.53</v>
      </c>
      <c r="F4339" s="10" t="s">
        <v>2477</v>
      </c>
      <c r="G4339" s="11" t="s">
        <v>5577</v>
      </c>
      <c r="H4339" s="12">
        <v>3.3000000000000002E-2</v>
      </c>
      <c r="I4339" s="8">
        <v>4033878445488</v>
      </c>
      <c r="J4339" s="8" t="s">
        <v>3013</v>
      </c>
      <c r="K4339" s="8" t="s">
        <v>5631</v>
      </c>
    </row>
    <row r="4340" spans="1:11" x14ac:dyDescent="0.25">
      <c r="A4340" s="8">
        <v>1895320050</v>
      </c>
      <c r="B4340" s="9" t="s">
        <v>2588</v>
      </c>
      <c r="C4340" s="8" t="s">
        <v>2569</v>
      </c>
      <c r="D4340" s="8">
        <v>181</v>
      </c>
      <c r="E4340" s="9">
        <v>26.86</v>
      </c>
      <c r="F4340" s="10" t="s">
        <v>2478</v>
      </c>
      <c r="G4340" s="11" t="s">
        <v>5578</v>
      </c>
      <c r="H4340" s="12">
        <v>6.9379999999999997E-2</v>
      </c>
      <c r="I4340" s="8">
        <v>4033878445495</v>
      </c>
      <c r="J4340" s="8" t="s">
        <v>3013</v>
      </c>
      <c r="K4340" s="8" t="s">
        <v>5631</v>
      </c>
    </row>
    <row r="4341" spans="1:11" x14ac:dyDescent="0.25">
      <c r="A4341" s="8">
        <v>1895400050</v>
      </c>
      <c r="B4341" s="9" t="s">
        <v>2588</v>
      </c>
      <c r="C4341" s="8" t="s">
        <v>2569</v>
      </c>
      <c r="D4341" s="8">
        <v>181</v>
      </c>
      <c r="E4341" s="9">
        <v>34.06</v>
      </c>
      <c r="F4341" s="10" t="s">
        <v>2479</v>
      </c>
      <c r="G4341" s="11" t="s">
        <v>5579</v>
      </c>
      <c r="H4341" s="12">
        <v>8.3650000000000002E-2</v>
      </c>
      <c r="I4341" s="8">
        <v>4033878445501</v>
      </c>
      <c r="J4341" s="8" t="s">
        <v>3013</v>
      </c>
      <c r="K4341" s="8" t="s">
        <v>5631</v>
      </c>
    </row>
    <row r="4342" spans="1:11" x14ac:dyDescent="0.25">
      <c r="A4342" s="8">
        <v>1895500050</v>
      </c>
      <c r="B4342" s="9" t="s">
        <v>2588</v>
      </c>
      <c r="C4342" s="8" t="s">
        <v>2572</v>
      </c>
      <c r="D4342" s="8">
        <v>181</v>
      </c>
      <c r="E4342" s="9">
        <v>43.96</v>
      </c>
      <c r="F4342" s="10" t="s">
        <v>2480</v>
      </c>
      <c r="G4342" s="11" t="s">
        <v>5580</v>
      </c>
      <c r="H4342" s="12">
        <v>0.14287</v>
      </c>
      <c r="I4342" s="8">
        <v>4033878445518</v>
      </c>
      <c r="J4342" s="8" t="s">
        <v>3013</v>
      </c>
      <c r="K4342" s="8" t="s">
        <v>5631</v>
      </c>
    </row>
    <row r="4343" spans="1:11" x14ac:dyDescent="0.25">
      <c r="A4343" s="8">
        <v>1895630050</v>
      </c>
      <c r="B4343" s="9" t="s">
        <v>2588</v>
      </c>
      <c r="C4343" s="8" t="s">
        <v>2572</v>
      </c>
      <c r="D4343" s="8">
        <v>181</v>
      </c>
      <c r="E4343" s="9">
        <v>94.02</v>
      </c>
      <c r="F4343" s="10" t="s">
        <v>2481</v>
      </c>
      <c r="G4343" s="11" t="s">
        <v>5581</v>
      </c>
      <c r="H4343" s="12">
        <v>0.2666</v>
      </c>
      <c r="I4343" s="8">
        <v>4033878445525</v>
      </c>
      <c r="J4343" s="8" t="s">
        <v>3013</v>
      </c>
      <c r="K4343" s="8" t="s">
        <v>5631</v>
      </c>
    </row>
    <row r="4344" spans="1:11" x14ac:dyDescent="0.25">
      <c r="A4344" s="8">
        <v>1896120050</v>
      </c>
      <c r="B4344" s="9" t="s">
        <v>2588</v>
      </c>
      <c r="C4344" s="8" t="s">
        <v>2567</v>
      </c>
      <c r="D4344" s="8">
        <v>182</v>
      </c>
      <c r="E4344" s="9" t="s">
        <v>3686</v>
      </c>
      <c r="F4344" s="10" t="s">
        <v>2474</v>
      </c>
      <c r="G4344" s="11" t="s">
        <v>5574</v>
      </c>
      <c r="H4344" s="12">
        <v>1.6039999999999999E-2</v>
      </c>
      <c r="I4344" s="8">
        <v>4033878445532</v>
      </c>
      <c r="J4344" s="8" t="s">
        <v>3013</v>
      </c>
      <c r="K4344" s="8" t="s">
        <v>5631</v>
      </c>
    </row>
    <row r="4345" spans="1:11" x14ac:dyDescent="0.25">
      <c r="A4345" s="8">
        <v>1896160050</v>
      </c>
      <c r="B4345" s="9" t="s">
        <v>2588</v>
      </c>
      <c r="C4345" s="8" t="s">
        <v>2567</v>
      </c>
      <c r="D4345" s="8">
        <v>182</v>
      </c>
      <c r="E4345" s="9" t="s">
        <v>3686</v>
      </c>
      <c r="F4345" s="10" t="s">
        <v>2475</v>
      </c>
      <c r="G4345" s="11" t="s">
        <v>5575</v>
      </c>
      <c r="H4345" s="12">
        <v>1.864E-2</v>
      </c>
      <c r="I4345" s="8">
        <v>4033878445549</v>
      </c>
      <c r="J4345" s="8" t="s">
        <v>3013</v>
      </c>
      <c r="K4345" s="8" t="s">
        <v>5631</v>
      </c>
    </row>
    <row r="4346" spans="1:11" x14ac:dyDescent="0.25">
      <c r="A4346" s="8">
        <v>1896200050</v>
      </c>
      <c r="B4346" s="9" t="s">
        <v>2588</v>
      </c>
      <c r="C4346" s="8" t="s">
        <v>2567</v>
      </c>
      <c r="D4346" s="8">
        <v>182</v>
      </c>
      <c r="E4346" s="9">
        <v>22.59</v>
      </c>
      <c r="F4346" s="10" t="s">
        <v>2476</v>
      </c>
      <c r="G4346" s="11" t="s">
        <v>5576</v>
      </c>
      <c r="H4346" s="12">
        <v>2.1360000000000001E-2</v>
      </c>
      <c r="I4346" s="8">
        <v>4033878445556</v>
      </c>
      <c r="J4346" s="8" t="s">
        <v>3013</v>
      </c>
      <c r="K4346" s="8" t="s">
        <v>5631</v>
      </c>
    </row>
    <row r="4347" spans="1:11" x14ac:dyDescent="0.25">
      <c r="A4347" s="8">
        <v>1896250050</v>
      </c>
      <c r="B4347" s="9" t="s">
        <v>2588</v>
      </c>
      <c r="C4347" s="8" t="s">
        <v>2569</v>
      </c>
      <c r="D4347" s="8">
        <v>182</v>
      </c>
      <c r="E4347" s="9" t="s">
        <v>3686</v>
      </c>
      <c r="F4347" s="10" t="s">
        <v>2477</v>
      </c>
      <c r="G4347" s="11" t="s">
        <v>5577</v>
      </c>
      <c r="H4347" s="12">
        <v>3.7499999999999999E-2</v>
      </c>
      <c r="I4347" s="8">
        <v>4033878445563</v>
      </c>
      <c r="J4347" s="8" t="s">
        <v>3013</v>
      </c>
      <c r="K4347" s="8" t="s">
        <v>5631</v>
      </c>
    </row>
    <row r="4348" spans="1:11" x14ac:dyDescent="0.25">
      <c r="A4348" s="8">
        <v>1896320050</v>
      </c>
      <c r="B4348" s="9" t="s">
        <v>2588</v>
      </c>
      <c r="C4348" s="8" t="s">
        <v>2569</v>
      </c>
      <c r="D4348" s="8">
        <v>182</v>
      </c>
      <c r="E4348" s="9">
        <v>32.24</v>
      </c>
      <c r="F4348" s="10" t="s">
        <v>2478</v>
      </c>
      <c r="G4348" s="11" t="s">
        <v>5578</v>
      </c>
      <c r="H4348" s="12">
        <v>7.5689999999999993E-2</v>
      </c>
      <c r="I4348" s="8">
        <v>4033878445570</v>
      </c>
      <c r="J4348" s="8" t="s">
        <v>3013</v>
      </c>
      <c r="K4348" s="8" t="s">
        <v>5631</v>
      </c>
    </row>
    <row r="4349" spans="1:11" x14ac:dyDescent="0.25">
      <c r="A4349" s="8">
        <v>1896400050</v>
      </c>
      <c r="B4349" s="9" t="s">
        <v>2588</v>
      </c>
      <c r="C4349" s="8" t="s">
        <v>2569</v>
      </c>
      <c r="D4349" s="8">
        <v>182</v>
      </c>
      <c r="E4349" s="9" t="s">
        <v>3686</v>
      </c>
      <c r="F4349" s="10" t="s">
        <v>2479</v>
      </c>
      <c r="G4349" s="11" t="s">
        <v>5579</v>
      </c>
      <c r="H4349" s="12">
        <v>8.3650000000000002E-2</v>
      </c>
      <c r="I4349" s="8">
        <v>4033878445587</v>
      </c>
      <c r="J4349" s="8" t="s">
        <v>3013</v>
      </c>
      <c r="K4349" s="8" t="s">
        <v>5631</v>
      </c>
    </row>
    <row r="4350" spans="1:11" x14ac:dyDescent="0.25">
      <c r="A4350" s="8">
        <v>1896500050</v>
      </c>
      <c r="B4350" s="9" t="s">
        <v>2588</v>
      </c>
      <c r="C4350" s="8" t="s">
        <v>2572</v>
      </c>
      <c r="D4350" s="8">
        <v>182</v>
      </c>
      <c r="E4350" s="9" t="s">
        <v>3686</v>
      </c>
      <c r="F4350" s="10" t="s">
        <v>2480</v>
      </c>
      <c r="G4350" s="11" t="s">
        <v>5580</v>
      </c>
      <c r="H4350" s="12">
        <v>0.14287</v>
      </c>
      <c r="I4350" s="8">
        <v>4033878445594</v>
      </c>
      <c r="J4350" s="8" t="s">
        <v>3013</v>
      </c>
      <c r="K4350" s="8" t="s">
        <v>5631</v>
      </c>
    </row>
    <row r="4351" spans="1:11" x14ac:dyDescent="0.25">
      <c r="A4351" s="8">
        <v>1896630050</v>
      </c>
      <c r="B4351" s="9" t="s">
        <v>2588</v>
      </c>
      <c r="C4351" s="8" t="s">
        <v>2572</v>
      </c>
      <c r="D4351" s="8">
        <v>182</v>
      </c>
      <c r="E4351" s="9" t="s">
        <v>3686</v>
      </c>
      <c r="F4351" s="10" t="s">
        <v>2481</v>
      </c>
      <c r="G4351" s="11" t="s">
        <v>5581</v>
      </c>
      <c r="H4351" s="12">
        <v>0.2666</v>
      </c>
      <c r="I4351" s="8">
        <v>4033878445600</v>
      </c>
      <c r="J4351" s="8" t="s">
        <v>3013</v>
      </c>
      <c r="K4351" s="8" t="s">
        <v>5631</v>
      </c>
    </row>
    <row r="4352" spans="1:11" x14ac:dyDescent="0.25">
      <c r="A4352" s="8">
        <v>1897100070</v>
      </c>
      <c r="B4352" s="9" t="s">
        <v>2588</v>
      </c>
      <c r="C4352" s="8" t="s">
        <v>2569</v>
      </c>
      <c r="D4352" s="8">
        <v>184</v>
      </c>
      <c r="E4352" s="9">
        <v>52</v>
      </c>
      <c r="F4352" s="10" t="s">
        <v>5582</v>
      </c>
      <c r="G4352" s="11" t="s">
        <v>5583</v>
      </c>
      <c r="H4352" s="12">
        <v>0.10802</v>
      </c>
      <c r="I4352" s="8">
        <v>4033878445617</v>
      </c>
      <c r="J4352" s="8" t="s">
        <v>3013</v>
      </c>
      <c r="K4352" s="8" t="s">
        <v>5631</v>
      </c>
    </row>
    <row r="4353" spans="1:11" x14ac:dyDescent="0.25">
      <c r="A4353" s="8">
        <v>1897120050</v>
      </c>
      <c r="B4353" s="9" t="s">
        <v>2588</v>
      </c>
      <c r="C4353" s="8" t="s">
        <v>2567</v>
      </c>
      <c r="D4353" s="8">
        <v>183</v>
      </c>
      <c r="E4353" s="9">
        <v>28.37</v>
      </c>
      <c r="F4353" s="10" t="s">
        <v>2482</v>
      </c>
      <c r="G4353" s="11" t="s">
        <v>5584</v>
      </c>
      <c r="H4353" s="12">
        <v>1.183E-2</v>
      </c>
      <c r="I4353" s="8">
        <v>4033878445624</v>
      </c>
      <c r="J4353" s="8" t="s">
        <v>3013</v>
      </c>
      <c r="K4353" s="8" t="s">
        <v>5631</v>
      </c>
    </row>
    <row r="4354" spans="1:11" x14ac:dyDescent="0.25">
      <c r="A4354" s="8">
        <v>1897120070</v>
      </c>
      <c r="B4354" s="9" t="s">
        <v>2588</v>
      </c>
      <c r="C4354" s="8" t="s">
        <v>2567</v>
      </c>
      <c r="D4354" s="8">
        <v>184</v>
      </c>
      <c r="E4354" s="9">
        <v>36.35</v>
      </c>
      <c r="F4354" s="10" t="s">
        <v>5585</v>
      </c>
      <c r="G4354" s="11" t="s">
        <v>5586</v>
      </c>
      <c r="H4354" s="12">
        <v>3.8719999999999997E-2</v>
      </c>
      <c r="I4354" s="8">
        <v>4033878445631</v>
      </c>
      <c r="J4354" s="8" t="s">
        <v>3013</v>
      </c>
      <c r="K4354" s="8" t="s">
        <v>5631</v>
      </c>
    </row>
    <row r="4355" spans="1:11" x14ac:dyDescent="0.25">
      <c r="A4355" s="8">
        <v>1897160050</v>
      </c>
      <c r="B4355" s="9" t="s">
        <v>2588</v>
      </c>
      <c r="C4355" s="8" t="s">
        <v>2567</v>
      </c>
      <c r="D4355" s="8">
        <v>183</v>
      </c>
      <c r="E4355" s="9">
        <v>31.77</v>
      </c>
      <c r="F4355" s="10" t="s">
        <v>2475</v>
      </c>
      <c r="G4355" s="11" t="s">
        <v>5575</v>
      </c>
      <c r="H4355" s="12">
        <v>4.7499999999999999E-3</v>
      </c>
      <c r="I4355" s="8">
        <v>4033878445648</v>
      </c>
      <c r="J4355" s="8" t="s">
        <v>3013</v>
      </c>
      <c r="K4355" s="8" t="s">
        <v>5631</v>
      </c>
    </row>
    <row r="4356" spans="1:11" x14ac:dyDescent="0.25">
      <c r="A4356" s="8">
        <v>1897200050</v>
      </c>
      <c r="B4356" s="9" t="s">
        <v>2588</v>
      </c>
      <c r="C4356" s="8" t="s">
        <v>2567</v>
      </c>
      <c r="D4356" s="8">
        <v>183</v>
      </c>
      <c r="E4356" s="9">
        <v>33.9</v>
      </c>
      <c r="F4356" s="10" t="s">
        <v>2476</v>
      </c>
      <c r="G4356" s="11" t="s">
        <v>5576</v>
      </c>
      <c r="H4356" s="12">
        <v>1.8419999999999999E-2</v>
      </c>
      <c r="I4356" s="8">
        <v>4033878445655</v>
      </c>
      <c r="J4356" s="8" t="s">
        <v>3013</v>
      </c>
      <c r="K4356" s="8" t="s">
        <v>5631</v>
      </c>
    </row>
    <row r="4357" spans="1:11" x14ac:dyDescent="0.25">
      <c r="A4357" s="8">
        <v>1897250050</v>
      </c>
      <c r="B4357" s="9" t="s">
        <v>2588</v>
      </c>
      <c r="C4357" s="8" t="s">
        <v>2569</v>
      </c>
      <c r="D4357" s="8">
        <v>183</v>
      </c>
      <c r="E4357" s="9">
        <v>40.56</v>
      </c>
      <c r="F4357" s="10" t="s">
        <v>2477</v>
      </c>
      <c r="G4357" s="11" t="s">
        <v>5577</v>
      </c>
      <c r="H4357" s="12">
        <v>3.7499999999999999E-2</v>
      </c>
      <c r="I4357" s="8">
        <v>4033878445662</v>
      </c>
      <c r="J4357" s="8" t="s">
        <v>3013</v>
      </c>
      <c r="K4357" s="8" t="s">
        <v>5631</v>
      </c>
    </row>
    <row r="4358" spans="1:11" x14ac:dyDescent="0.25">
      <c r="A4358" s="8">
        <v>1897320050</v>
      </c>
      <c r="B4358" s="9" t="s">
        <v>2588</v>
      </c>
      <c r="C4358" s="8" t="s">
        <v>2569</v>
      </c>
      <c r="D4358" s="8">
        <v>183</v>
      </c>
      <c r="E4358" s="9">
        <v>48.36</v>
      </c>
      <c r="F4358" s="10" t="s">
        <v>2478</v>
      </c>
      <c r="G4358" s="11" t="s">
        <v>5578</v>
      </c>
      <c r="H4358" s="12">
        <v>7.5689999999999993E-2</v>
      </c>
      <c r="I4358" s="8">
        <v>4033878445679</v>
      </c>
      <c r="J4358" s="8" t="s">
        <v>3013</v>
      </c>
      <c r="K4358" s="8" t="s">
        <v>5631</v>
      </c>
    </row>
    <row r="4359" spans="1:11" x14ac:dyDescent="0.25">
      <c r="A4359" s="8">
        <v>1897340070</v>
      </c>
      <c r="B4359" s="9" t="s">
        <v>2588</v>
      </c>
      <c r="C4359" s="8" t="s">
        <v>2569</v>
      </c>
      <c r="D4359" s="8">
        <v>184</v>
      </c>
      <c r="E4359" s="9">
        <v>43.46</v>
      </c>
      <c r="F4359" s="10" t="s">
        <v>5587</v>
      </c>
      <c r="G4359" s="11" t="s">
        <v>5588</v>
      </c>
      <c r="H4359" s="12">
        <v>5.892E-2</v>
      </c>
      <c r="I4359" s="8">
        <v>4033878445686</v>
      </c>
      <c r="J4359" s="8" t="s">
        <v>3013</v>
      </c>
      <c r="K4359" s="8" t="s">
        <v>5631</v>
      </c>
    </row>
    <row r="4360" spans="1:11" x14ac:dyDescent="0.25">
      <c r="A4360" s="8">
        <v>1897380070</v>
      </c>
      <c r="B4360" s="9" t="s">
        <v>2588</v>
      </c>
      <c r="C4360" s="8" t="s">
        <v>2567</v>
      </c>
      <c r="D4360" s="8">
        <v>184</v>
      </c>
      <c r="E4360" s="9">
        <v>33.64</v>
      </c>
      <c r="F4360" s="10" t="s">
        <v>5589</v>
      </c>
      <c r="G4360" s="11" t="s">
        <v>5590</v>
      </c>
      <c r="H4360" s="12">
        <v>2.6499999999999999E-2</v>
      </c>
      <c r="I4360" s="8">
        <v>4033878006528</v>
      </c>
      <c r="J4360" s="8" t="s">
        <v>3013</v>
      </c>
      <c r="K4360" s="8" t="s">
        <v>5631</v>
      </c>
    </row>
    <row r="4361" spans="1:11" x14ac:dyDescent="0.25">
      <c r="A4361" s="8">
        <v>1897400050</v>
      </c>
      <c r="B4361" s="9" t="s">
        <v>2588</v>
      </c>
      <c r="C4361" s="8" t="s">
        <v>2569</v>
      </c>
      <c r="D4361" s="8">
        <v>183</v>
      </c>
      <c r="E4361" s="9">
        <v>61.32</v>
      </c>
      <c r="F4361" s="10" t="s">
        <v>2479</v>
      </c>
      <c r="G4361" s="11" t="s">
        <v>5579</v>
      </c>
      <c r="H4361" s="12">
        <v>8.3650000000000002E-2</v>
      </c>
      <c r="I4361" s="8">
        <v>4033878445693</v>
      </c>
      <c r="J4361" s="8" t="s">
        <v>3013</v>
      </c>
      <c r="K4361" s="8" t="s">
        <v>5631</v>
      </c>
    </row>
    <row r="4362" spans="1:11" x14ac:dyDescent="0.25">
      <c r="A4362" s="8">
        <v>1897500050</v>
      </c>
      <c r="B4362" s="9" t="s">
        <v>2588</v>
      </c>
      <c r="C4362" s="8" t="s">
        <v>2572</v>
      </c>
      <c r="D4362" s="8">
        <v>183</v>
      </c>
      <c r="E4362" s="9">
        <v>79.11</v>
      </c>
      <c r="F4362" s="10" t="s">
        <v>2480</v>
      </c>
      <c r="G4362" s="11" t="s">
        <v>5580</v>
      </c>
      <c r="H4362" s="12">
        <v>0.14287</v>
      </c>
      <c r="I4362" s="8">
        <v>4033878445709</v>
      </c>
      <c r="J4362" s="8" t="s">
        <v>3013</v>
      </c>
      <c r="K4362" s="8" t="s">
        <v>5631</v>
      </c>
    </row>
    <row r="4363" spans="1:11" x14ac:dyDescent="0.25">
      <c r="A4363" s="8">
        <v>1897540070</v>
      </c>
      <c r="B4363" s="9" t="s">
        <v>2588</v>
      </c>
      <c r="C4363" s="8" t="s">
        <v>2569</v>
      </c>
      <c r="D4363" s="8">
        <v>184</v>
      </c>
      <c r="E4363" s="9" t="s">
        <v>3686</v>
      </c>
      <c r="F4363" s="10" t="s">
        <v>5591</v>
      </c>
      <c r="G4363" s="11" t="s">
        <v>5592</v>
      </c>
      <c r="H4363" s="12">
        <v>0.13269</v>
      </c>
      <c r="I4363" s="8">
        <v>4033878445716</v>
      </c>
      <c r="J4363" s="8" t="s">
        <v>3013</v>
      </c>
      <c r="K4363" s="8" t="s">
        <v>5631</v>
      </c>
    </row>
    <row r="4364" spans="1:11" x14ac:dyDescent="0.25">
      <c r="A4364" s="8">
        <v>1897630050</v>
      </c>
      <c r="B4364" s="9" t="s">
        <v>2588</v>
      </c>
      <c r="C4364" s="8" t="s">
        <v>2572</v>
      </c>
      <c r="D4364" s="8">
        <v>183</v>
      </c>
      <c r="E4364" s="9">
        <v>169.25</v>
      </c>
      <c r="F4364" s="10" t="s">
        <v>2481</v>
      </c>
      <c r="G4364" s="11" t="s">
        <v>5581</v>
      </c>
      <c r="H4364" s="12">
        <v>0.2666</v>
      </c>
      <c r="I4364" s="8">
        <v>4033878445723</v>
      </c>
      <c r="J4364" s="8" t="s">
        <v>3013</v>
      </c>
      <c r="K4364" s="8" t="s">
        <v>5631</v>
      </c>
    </row>
    <row r="4365" spans="1:11" x14ac:dyDescent="0.25">
      <c r="A4365" s="8">
        <v>1897640070</v>
      </c>
      <c r="B4365" s="9" t="s">
        <v>2588</v>
      </c>
      <c r="C4365" s="8" t="s">
        <v>2572</v>
      </c>
      <c r="D4365" s="8">
        <v>184</v>
      </c>
      <c r="E4365" s="9" t="s">
        <v>3686</v>
      </c>
      <c r="F4365" s="10" t="s">
        <v>5598</v>
      </c>
      <c r="G4365" s="11" t="s">
        <v>5599</v>
      </c>
      <c r="H4365" s="12">
        <v>0.19769999999999999</v>
      </c>
      <c r="I4365" s="8">
        <v>4033878445730</v>
      </c>
      <c r="J4365" s="8" t="s">
        <v>3013</v>
      </c>
      <c r="K4365" s="8" t="s">
        <v>5631</v>
      </c>
    </row>
    <row r="4366" spans="1:11" x14ac:dyDescent="0.25">
      <c r="A4366" s="8">
        <v>1898161250</v>
      </c>
      <c r="B4366" s="9" t="s">
        <v>2588</v>
      </c>
      <c r="C4366" s="8" t="s">
        <v>2567</v>
      </c>
      <c r="D4366" s="8">
        <v>191</v>
      </c>
      <c r="E4366" s="9">
        <v>17.059999999999999</v>
      </c>
      <c r="F4366" s="10" t="s">
        <v>2483</v>
      </c>
      <c r="G4366" s="11" t="s">
        <v>5593</v>
      </c>
      <c r="H4366" s="12">
        <v>1.418E-2</v>
      </c>
      <c r="I4366" s="8">
        <v>4033878445747</v>
      </c>
      <c r="J4366" s="8" t="s">
        <v>2897</v>
      </c>
      <c r="K4366" s="8" t="s">
        <v>2618</v>
      </c>
    </row>
    <row r="4367" spans="1:11" x14ac:dyDescent="0.25">
      <c r="A4367" s="8">
        <v>1898201250</v>
      </c>
      <c r="B4367" s="9" t="s">
        <v>2588</v>
      </c>
      <c r="C4367" s="8" t="s">
        <v>2567</v>
      </c>
      <c r="D4367" s="8">
        <v>191</v>
      </c>
      <c r="E4367" s="9">
        <v>17.61</v>
      </c>
      <c r="F4367" s="10" t="s">
        <v>2484</v>
      </c>
      <c r="G4367" s="11" t="s">
        <v>5594</v>
      </c>
      <c r="H4367" s="12">
        <v>2.5229999999999999E-2</v>
      </c>
      <c r="I4367" s="8">
        <v>4033878445754</v>
      </c>
      <c r="J4367" s="8" t="s">
        <v>2897</v>
      </c>
      <c r="K4367" s="8" t="s">
        <v>2618</v>
      </c>
    </row>
    <row r="4368" spans="1:11" x14ac:dyDescent="0.25">
      <c r="A4368" s="8">
        <v>1898201650</v>
      </c>
      <c r="B4368" s="9" t="s">
        <v>2588</v>
      </c>
      <c r="C4368" s="8" t="s">
        <v>2567</v>
      </c>
      <c r="D4368" s="8">
        <v>191</v>
      </c>
      <c r="E4368" s="9">
        <v>17.5</v>
      </c>
      <c r="F4368" s="10" t="s">
        <v>2484</v>
      </c>
      <c r="G4368" s="11" t="s">
        <v>5594</v>
      </c>
      <c r="H4368" s="12">
        <v>1.7229999999999999E-2</v>
      </c>
      <c r="I4368" s="8">
        <v>4033878445761</v>
      </c>
      <c r="J4368" s="8" t="s">
        <v>2897</v>
      </c>
      <c r="K4368" s="8" t="s">
        <v>2618</v>
      </c>
    </row>
    <row r="4369" spans="1:11" x14ac:dyDescent="0.25">
      <c r="A4369" s="8">
        <v>1898251650</v>
      </c>
      <c r="B4369" s="9" t="s">
        <v>2588</v>
      </c>
      <c r="C4369" s="8" t="s">
        <v>2569</v>
      </c>
      <c r="D4369" s="8">
        <v>191</v>
      </c>
      <c r="E4369" s="9" t="s">
        <v>3686</v>
      </c>
      <c r="F4369" s="10" t="s">
        <v>2485</v>
      </c>
      <c r="G4369" s="11" t="s">
        <v>5595</v>
      </c>
      <c r="H4369" s="12">
        <v>4.1000000000000002E-2</v>
      </c>
      <c r="I4369" s="8">
        <v>4033878445778</v>
      </c>
      <c r="J4369" s="8" t="s">
        <v>2897</v>
      </c>
      <c r="K4369" s="8" t="s">
        <v>2618</v>
      </c>
    </row>
    <row r="4370" spans="1:11" x14ac:dyDescent="0.25">
      <c r="A4370" s="8">
        <v>1898252050</v>
      </c>
      <c r="B4370" s="9" t="s">
        <v>2588</v>
      </c>
      <c r="C4370" s="8" t="s">
        <v>2569</v>
      </c>
      <c r="D4370" s="8">
        <v>191</v>
      </c>
      <c r="E4370" s="9">
        <v>20.49</v>
      </c>
      <c r="F4370" s="10" t="s">
        <v>2485</v>
      </c>
      <c r="G4370" s="11" t="s">
        <v>5595</v>
      </c>
      <c r="H4370" s="12">
        <v>2.9000000000000001E-2</v>
      </c>
      <c r="I4370" s="8">
        <v>4033878445785</v>
      </c>
      <c r="J4370" s="8" t="s">
        <v>2897</v>
      </c>
      <c r="K4370" s="8" t="s">
        <v>2618</v>
      </c>
    </row>
    <row r="4371" spans="1:11" x14ac:dyDescent="0.25">
      <c r="A4371" s="8">
        <v>1898321650</v>
      </c>
      <c r="B4371" s="9" t="s">
        <v>2588</v>
      </c>
      <c r="C4371" s="8" t="s">
        <v>2569</v>
      </c>
      <c r="D4371" s="8">
        <v>191</v>
      </c>
      <c r="E4371" s="9" t="s">
        <v>3686</v>
      </c>
      <c r="F4371" s="10" t="s">
        <v>2486</v>
      </c>
      <c r="G4371" s="11" t="s">
        <v>5596</v>
      </c>
      <c r="H4371" s="12">
        <v>0.10938000000000001</v>
      </c>
      <c r="I4371" s="8">
        <v>4033878445792</v>
      </c>
      <c r="J4371" s="8" t="s">
        <v>2897</v>
      </c>
      <c r="K4371" s="8" t="s">
        <v>2618</v>
      </c>
    </row>
    <row r="4372" spans="1:11" x14ac:dyDescent="0.25">
      <c r="A4372" s="8">
        <v>1898322050</v>
      </c>
      <c r="B4372" s="9" t="s">
        <v>2588</v>
      </c>
      <c r="C4372" s="8" t="s">
        <v>2569</v>
      </c>
      <c r="D4372" s="8">
        <v>191</v>
      </c>
      <c r="E4372" s="9">
        <v>27.85</v>
      </c>
      <c r="F4372" s="10" t="s">
        <v>2486</v>
      </c>
      <c r="G4372" s="11" t="s">
        <v>5596</v>
      </c>
      <c r="H4372" s="12">
        <v>9.8379999999999995E-2</v>
      </c>
      <c r="I4372" s="8">
        <v>4033878445808</v>
      </c>
      <c r="J4372" s="8" t="s">
        <v>2897</v>
      </c>
      <c r="K4372" s="8" t="s">
        <v>2618</v>
      </c>
    </row>
    <row r="4373" spans="1:11" x14ac:dyDescent="0.25">
      <c r="A4373" s="8">
        <v>1898322550</v>
      </c>
      <c r="B4373" s="9" t="s">
        <v>2588</v>
      </c>
      <c r="C4373" s="8" t="s">
        <v>2569</v>
      </c>
      <c r="D4373" s="8">
        <v>191</v>
      </c>
      <c r="E4373" s="9">
        <v>27.68</v>
      </c>
      <c r="F4373" s="10" t="s">
        <v>2486</v>
      </c>
      <c r="G4373" s="11" t="s">
        <v>5596</v>
      </c>
      <c r="H4373" s="12">
        <v>5.9290000000000002E-2</v>
      </c>
      <c r="I4373" s="8">
        <v>4033878445815</v>
      </c>
      <c r="J4373" s="8" t="s">
        <v>2897</v>
      </c>
      <c r="K4373" s="8" t="s">
        <v>2618</v>
      </c>
    </row>
    <row r="4374" spans="1:11" x14ac:dyDescent="0.25">
      <c r="A4374" s="8">
        <v>1898402050</v>
      </c>
      <c r="B4374" s="9" t="s">
        <v>2588</v>
      </c>
      <c r="C4374" s="8" t="s">
        <v>2569</v>
      </c>
      <c r="D4374" s="8">
        <v>191</v>
      </c>
      <c r="E4374" s="9" t="s">
        <v>3686</v>
      </c>
      <c r="F4374" s="10" t="s">
        <v>2487</v>
      </c>
      <c r="G4374" s="11" t="s">
        <v>5597</v>
      </c>
      <c r="H4374" s="12">
        <v>0.15045</v>
      </c>
      <c r="I4374" s="8">
        <v>4033878445822</v>
      </c>
      <c r="J4374" s="8" t="s">
        <v>2897</v>
      </c>
      <c r="K4374" s="8" t="s">
        <v>2618</v>
      </c>
    </row>
    <row r="4375" spans="1:11" x14ac:dyDescent="0.25">
      <c r="A4375" s="8">
        <v>1898402550</v>
      </c>
      <c r="B4375" s="9" t="s">
        <v>2588</v>
      </c>
      <c r="C4375" s="8" t="s">
        <v>2569</v>
      </c>
      <c r="D4375" s="8">
        <v>191</v>
      </c>
      <c r="E4375" s="9" t="s">
        <v>3686</v>
      </c>
      <c r="F4375" s="10" t="s">
        <v>2487</v>
      </c>
      <c r="G4375" s="11" t="s">
        <v>5597</v>
      </c>
      <c r="H4375" s="12">
        <v>0.12845000000000001</v>
      </c>
      <c r="I4375" s="8">
        <v>4033878445839</v>
      </c>
      <c r="J4375" s="8" t="s">
        <v>2897</v>
      </c>
      <c r="K4375" s="8" t="s">
        <v>2618</v>
      </c>
    </row>
    <row r="4376" spans="1:11" x14ac:dyDescent="0.25">
      <c r="A4376" s="8">
        <v>1898403250</v>
      </c>
      <c r="B4376" s="9" t="s">
        <v>2588</v>
      </c>
      <c r="C4376" s="8" t="s">
        <v>2569</v>
      </c>
      <c r="D4376" s="8">
        <v>191</v>
      </c>
      <c r="E4376" s="9">
        <v>33.53</v>
      </c>
      <c r="F4376" s="10" t="s">
        <v>2487</v>
      </c>
      <c r="G4376" s="11" t="s">
        <v>5597</v>
      </c>
      <c r="H4376" s="12">
        <v>8.745E-2</v>
      </c>
      <c r="I4376" s="8">
        <v>4033878445846</v>
      </c>
      <c r="J4376" s="8" t="s">
        <v>2897</v>
      </c>
      <c r="K4376" s="8" t="s">
        <v>2618</v>
      </c>
    </row>
    <row r="4377" spans="1:11" x14ac:dyDescent="0.25">
      <c r="A4377" s="8">
        <v>1899201250</v>
      </c>
      <c r="B4377" s="9" t="s">
        <v>2588</v>
      </c>
      <c r="C4377" s="8" t="s">
        <v>2567</v>
      </c>
      <c r="D4377" s="8">
        <v>192</v>
      </c>
      <c r="E4377" s="9" t="s">
        <v>3686</v>
      </c>
      <c r="F4377" s="10" t="s">
        <v>2484</v>
      </c>
      <c r="G4377" s="11" t="s">
        <v>5594</v>
      </c>
      <c r="H4377" s="12">
        <v>2.5000000000000001E-2</v>
      </c>
      <c r="I4377" s="8">
        <v>4033878445860</v>
      </c>
      <c r="J4377" s="8" t="s">
        <v>2897</v>
      </c>
      <c r="K4377" s="8" t="s">
        <v>2618</v>
      </c>
    </row>
    <row r="4378" spans="1:11" x14ac:dyDescent="0.25">
      <c r="A4378" s="8">
        <v>1899201650</v>
      </c>
      <c r="B4378" s="9" t="s">
        <v>2588</v>
      </c>
      <c r="C4378" s="8" t="s">
        <v>2567</v>
      </c>
      <c r="D4378" s="8">
        <v>192</v>
      </c>
      <c r="E4378" s="9" t="s">
        <v>3686</v>
      </c>
      <c r="F4378" s="10" t="s">
        <v>2484</v>
      </c>
      <c r="G4378" s="11" t="s">
        <v>5594</v>
      </c>
      <c r="H4378" s="12">
        <v>1.7000000000000001E-2</v>
      </c>
      <c r="I4378" s="8">
        <v>4033878445877</v>
      </c>
      <c r="J4378" s="8" t="s">
        <v>2897</v>
      </c>
      <c r="K4378" s="8" t="s">
        <v>2618</v>
      </c>
    </row>
    <row r="4379" spans="1:11" x14ac:dyDescent="0.25">
      <c r="A4379" s="8">
        <v>1899251650</v>
      </c>
      <c r="B4379" s="9" t="s">
        <v>2588</v>
      </c>
      <c r="C4379" s="8" t="s">
        <v>2569</v>
      </c>
      <c r="D4379" s="8">
        <v>192</v>
      </c>
      <c r="E4379" s="9" t="s">
        <v>3686</v>
      </c>
      <c r="F4379" s="10" t="s">
        <v>2485</v>
      </c>
      <c r="G4379" s="11" t="s">
        <v>5595</v>
      </c>
      <c r="H4379" s="12">
        <v>4.1000000000000002E-2</v>
      </c>
      <c r="I4379" s="8">
        <v>4033878445884</v>
      </c>
      <c r="J4379" s="8" t="s">
        <v>2897</v>
      </c>
      <c r="K4379" s="8" t="s">
        <v>2618</v>
      </c>
    </row>
    <row r="4380" spans="1:11" x14ac:dyDescent="0.25">
      <c r="A4380" s="8">
        <v>1899252050</v>
      </c>
      <c r="B4380" s="9" t="s">
        <v>2588</v>
      </c>
      <c r="C4380" s="8" t="s">
        <v>2569</v>
      </c>
      <c r="D4380" s="8">
        <v>192</v>
      </c>
      <c r="E4380" s="9" t="s">
        <v>3686</v>
      </c>
      <c r="F4380" s="10" t="s">
        <v>2485</v>
      </c>
      <c r="G4380" s="11" t="s">
        <v>5595</v>
      </c>
      <c r="H4380" s="12">
        <v>2.9000000000000001E-2</v>
      </c>
      <c r="I4380" s="8">
        <v>4033878445891</v>
      </c>
      <c r="J4380" s="8" t="s">
        <v>2897</v>
      </c>
      <c r="K4380" s="8" t="s">
        <v>2618</v>
      </c>
    </row>
    <row r="4381" spans="1:11" x14ac:dyDescent="0.25">
      <c r="A4381" s="8">
        <v>1899321650</v>
      </c>
      <c r="B4381" s="9" t="s">
        <v>2588</v>
      </c>
      <c r="C4381" s="8" t="s">
        <v>2569</v>
      </c>
      <c r="D4381" s="8">
        <v>192</v>
      </c>
      <c r="E4381" s="9" t="s">
        <v>3686</v>
      </c>
      <c r="F4381" s="10" t="s">
        <v>2486</v>
      </c>
      <c r="G4381" s="11" t="s">
        <v>5596</v>
      </c>
      <c r="H4381" s="12">
        <v>0.109</v>
      </c>
      <c r="I4381" s="8">
        <v>4033878445907</v>
      </c>
      <c r="J4381" s="8" t="s">
        <v>2897</v>
      </c>
      <c r="K4381" s="8" t="s">
        <v>2618</v>
      </c>
    </row>
    <row r="4382" spans="1:11" x14ac:dyDescent="0.25">
      <c r="A4382" s="8">
        <v>1899322050</v>
      </c>
      <c r="B4382" s="9" t="s">
        <v>2588</v>
      </c>
      <c r="C4382" s="8" t="s">
        <v>2569</v>
      </c>
      <c r="D4382" s="8">
        <v>192</v>
      </c>
      <c r="E4382" s="9" t="s">
        <v>3686</v>
      </c>
      <c r="F4382" s="10" t="s">
        <v>2486</v>
      </c>
      <c r="G4382" s="11" t="s">
        <v>5596</v>
      </c>
      <c r="H4382" s="12">
        <v>9.8000000000000004E-2</v>
      </c>
      <c r="I4382" s="8">
        <v>4033878445914</v>
      </c>
      <c r="J4382" s="8" t="s">
        <v>2897</v>
      </c>
      <c r="K4382" s="8" t="s">
        <v>2618</v>
      </c>
    </row>
    <row r="4383" spans="1:11" x14ac:dyDescent="0.25">
      <c r="A4383" s="8">
        <v>1899322550</v>
      </c>
      <c r="B4383" s="9" t="s">
        <v>2588</v>
      </c>
      <c r="C4383" s="8" t="s">
        <v>2569</v>
      </c>
      <c r="D4383" s="8">
        <v>192</v>
      </c>
      <c r="E4383" s="9" t="s">
        <v>3686</v>
      </c>
      <c r="F4383" s="10" t="s">
        <v>2486</v>
      </c>
      <c r="G4383" s="11" t="s">
        <v>5596</v>
      </c>
      <c r="H4383" s="12">
        <v>5.8909999999999997E-2</v>
      </c>
      <c r="I4383" s="8">
        <v>4033878445921</v>
      </c>
      <c r="J4383" s="8" t="s">
        <v>2897</v>
      </c>
      <c r="K4383" s="8" t="s">
        <v>2618</v>
      </c>
    </row>
    <row r="4384" spans="1:11" x14ac:dyDescent="0.25">
      <c r="A4384" s="8">
        <v>1899402550</v>
      </c>
      <c r="B4384" s="9" t="s">
        <v>2588</v>
      </c>
      <c r="C4384" s="8" t="s">
        <v>2569</v>
      </c>
      <c r="D4384" s="8">
        <v>192</v>
      </c>
      <c r="E4384" s="9" t="s">
        <v>3686</v>
      </c>
      <c r="F4384" s="10" t="s">
        <v>2487</v>
      </c>
      <c r="G4384" s="11" t="s">
        <v>5597</v>
      </c>
      <c r="H4384" s="12">
        <v>0.128</v>
      </c>
      <c r="I4384" s="8">
        <v>4033878445945</v>
      </c>
      <c r="J4384" s="8" t="s">
        <v>2897</v>
      </c>
      <c r="K4384" s="8" t="s">
        <v>2618</v>
      </c>
    </row>
    <row r="4385" spans="1:11" x14ac:dyDescent="0.25">
      <c r="A4385" s="8">
        <v>1899403250</v>
      </c>
      <c r="B4385" s="9" t="s">
        <v>2588</v>
      </c>
      <c r="C4385" s="8" t="s">
        <v>2569</v>
      </c>
      <c r="D4385" s="8">
        <v>192</v>
      </c>
      <c r="E4385" s="9" t="s">
        <v>3686</v>
      </c>
      <c r="F4385" s="10" t="s">
        <v>2487</v>
      </c>
      <c r="G4385" s="11" t="s">
        <v>5597</v>
      </c>
      <c r="H4385" s="12">
        <v>8.6999999999999994E-2</v>
      </c>
      <c r="I4385" s="8">
        <v>4033878445952</v>
      </c>
      <c r="J4385" s="8" t="s">
        <v>2897</v>
      </c>
      <c r="K4385" s="8" t="s">
        <v>2618</v>
      </c>
    </row>
  </sheetData>
  <sortState xmlns:xlrd2="http://schemas.microsoft.com/office/spreadsheetml/2017/richdata2" ref="A2:K4385">
    <sortCondition ref="A2:A4385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QuickSearch</vt:lpstr>
      <vt:lpstr>PrL HK2025</vt:lpstr>
    </vt:vector>
  </TitlesOfParts>
  <Company>Friedhelm Loh Group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Danny Forre</dc:creator>
  <cp:lastModifiedBy>Danny Forre</cp:lastModifiedBy>
  <dcterms:created xsi:type="dcterms:W3CDTF">2024-12-15T20:33:19Z</dcterms:created>
  <dcterms:modified xsi:type="dcterms:W3CDTF">2025-01-24T13:10:43Z</dcterms:modified>
</cp:coreProperties>
</file>